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Z AVALIAÇÃO" sheetId="1" r:id="rId4"/>
    <sheet state="visible" name="Página1" sheetId="2" r:id="rId5"/>
  </sheets>
  <definedNames>
    <definedName hidden="1" name="Google_Sheet_Link_145686070">'MATRIZ AVALIAÇÃO'!$G$33:$G$37</definedName>
  </definedNames>
  <calcPr/>
  <extLst>
    <ext uri="GoogleSheetsCustomDataVersion2">
      <go:sheetsCustomData xmlns:go="http://customooxmlschemas.google.com/" r:id="rId6" roundtripDataChecksum="Zi2yGRA6Tlg/FOIJL2dtn2GwZQ/cM6CC03LkMx+XiAo="/>
    </ext>
  </extLst>
</workbook>
</file>

<file path=xl/sharedStrings.xml><?xml version="1.0" encoding="utf-8"?>
<sst xmlns="http://schemas.openxmlformats.org/spreadsheetml/2006/main" count="499" uniqueCount="396">
  <si>
    <t>MATRIZ DE AVALIAÇÃO PARA JULGAMENTO E CLASSIFICAÇÃO DAS PROPOSTAS TÉCNICAS  </t>
  </si>
  <si>
    <t>Documento: PQ-000-V.2                                                                                               </t>
  </si>
  <si>
    <t>Elaborado em: 16/05/2023</t>
  </si>
  <si>
    <t>Elaborado por: Comissão Interna de Chamamento Público</t>
  </si>
  <si>
    <t>UNIDADE:  Hospital Estadual de Santa Helena de Goiás Dr. Albanir Faleiros Machado - HERSO</t>
  </si>
  <si>
    <t>NOME DA ORGANIZAÇÃO SOCIAL: INSTITUTO DE GESTÃO E HUMANIZAÇÃO - IGH</t>
  </si>
  <si>
    <r>
      <rPr>
        <rFont val="Times New Roman"/>
        <b/>
        <color rgb="FF000000"/>
        <sz val="12.0"/>
      </rPr>
      <t xml:space="preserve">NT: </t>
    </r>
    <r>
      <rPr>
        <rFont val="Times New Roman"/>
        <b/>
        <color rgb="FF000000"/>
        <sz val="12.0"/>
        <u/>
      </rPr>
      <t>FA.1 + FA.2+ FA.3</t>
    </r>
    <r>
      <rPr>
        <rFont val="Times New Roman"/>
        <b/>
        <color rgb="FF000000"/>
        <sz val="12.0"/>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</si>
  <si>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</si>
  <si>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</si>
  <si>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</si>
  <si>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</si>
  <si>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</si>
  <si>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</si>
  <si>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</si>
  <si>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</si>
  <si>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</si>
  <si>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</si>
  <si>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</si>
  <si>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</si>
  <si>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</si>
  <si>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</si>
  <si>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</si>
  <si>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</si>
  <si>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</si>
  <si>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</si>
  <si>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</si>
  <si>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</si>
  <si>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</si>
  <si>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</si>
  <si>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20 a 26</t>
  </si>
  <si>
    <t>https://ferramentasdaqualidade.org/fluxograma/</t>
  </si>
  <si>
    <t>Apresentação dos fluxos mapeados</t>
  </si>
  <si>
    <t>Apresentou apenas abordagem textual para fluxos de circulação em areas externas, com pouca riqueza de detalhes. Apresentou um único fluxo geral para areas restrivas. Não apresentou fluxos especificos, para areas importantes como, centro cirurgico, CME, UTI, isolamento, dentre outros.</t>
  </si>
  <si>
    <t>RDC nº 50, de 21 de fevereiro de 2002 do ms ( https://bvsms.saude.gov.br/bvs/saudelegis/anvisa/2002/res0050_21_02_2002.html ) ; em conformidade com a ABNT NBR 9050</t>
  </si>
  <si>
    <t>Fluxo unidirecional para materiais esterilizados/roupas</t>
  </si>
  <si>
    <t>26 a 30</t>
  </si>
  <si>
    <t>RDC nº 15, de 15 de março de 2012 do MS (https://www.sindhoesg.org.br/resolucao-%C2%96-rdc-anvisa-no15-de-15-de-marco-de-2012/)</t>
  </si>
  <si>
    <t>Verificar se há fluxos cruzados</t>
  </si>
  <si>
    <t>Apresentou apenas um fluxograma para CME e um para Rouparia. Não comtemplou os fluxos especificos referente as etapas do processamento de materiais esterelizados. Proposta com abordagem textual superficial, generica e sem personalização.</t>
  </si>
  <si>
    <t>Fluxo unidirecional de resíduos de serviço saúde</t>
  </si>
  <si>
    <t>31 a 33</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</si>
  <si>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</si>
  <si>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6.transporte externo e destinação final; 
7.quantificação das lixeiras
</t>
  </si>
  <si>
    <t>Não foi veirificado:  quantificação de lixeiras considerando as atividades operacionais da unidade de saúde pretendida, forma de acondicionamento e segregação interno, processo de trasnporte interno, armazenamento interno e externo. Destinação final e classificação foram descritas apenas no fluxograma. Apresentou somente um Fluxograma de forma resumida.</t>
  </si>
  <si>
    <t xml:space="preserve">Implantação de gestão
</t>
  </si>
  <si>
    <t>Implantação de Logística de Suprimentos</t>
  </si>
  <si>
    <t>01 ponto</t>
  </si>
  <si>
    <t>34 a 38</t>
  </si>
  <si>
    <r>
      <rPr>
        <rFont val="Times New Roman"/>
        <b/>
        <color rgb="FF0563C1"/>
        <sz val="11.0"/>
      </rPr>
      <t xml:space="preserve">Diretrizes sobre Boas Práticas de Distribuição e Armazenamento de Medicamentos e RDC 430/2020 ( </t>
    </r>
    <r>
      <rPr>
        <rFont val="Times New Roman"/>
        <b/>
        <color rgb="FF0563C1"/>
        <sz val="11.0"/>
        <u/>
      </rPr>
      <t>https://www.in.gov.br/en/web/dou/-/resolucao-de-diretoria-colegiada-rdc-n-430-de-8-de-outubro-de-2020-282070593)</t>
    </r>
  </si>
  <si>
    <t>Áreas segregadas (recebimento, armazenamento);</t>
  </si>
  <si>
    <t xml:space="preserve">Apresentou texto resumido sobre recebimento e armazenamento de itens (medicamentos, materiais hopitalares e demais insumos). Apresentou fluxograma geral. Não apresentou contextualização sobre reposição, conferência e distribuição. 		
		</t>
  </si>
  <si>
    <t>Atividades de conferência, </t>
  </si>
  <si>
    <t>separação, </t>
  </si>
  <si>
    <t>reposição e distribuição, processos de </t>
  </si>
  <si>
    <t>limpeza e segurança do ambiente, controle de temperatura e umidade</t>
  </si>
  <si>
    <t>Proposta para Regimento Interno da Unidade</t>
  </si>
  <si>
    <t>40 a 56</t>
  </si>
  <si>
    <r>
      <rPr>
        <rFont val="Times New Roman"/>
        <b/>
        <color rgb="FF1155CC"/>
        <sz val="11.0"/>
        <u/>
      </rPr>
      <t>Manual de boas práticas para elaboração de Regimento Interno ANVISA - 2020 (</t>
    </r>
    <r>
      <rPr>
        <rFont val="Times New Roman"/>
        <b/>
        <color rgb="FF000000"/>
        <sz val="11.0"/>
      </rPr>
      <t xml:space="preserve"> </t>
    </r>
    <r>
      <rPr>
        <rFont val="Times New Roman"/>
        <b/>
        <color rgb="FF1155CC"/>
        <sz val="11.0"/>
        <u/>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</si>
  <si>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</si>
  <si>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Apresentado às pags 40 a 56 proposta de Regimento Interno</t>
  </si>
  <si>
    <t>Proposta para Regimento do Serviço Multiprofissional</t>
  </si>
  <si>
    <t>57 a 63</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</si>
  <si>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</si>
  <si>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</si>
  <si>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Apresentado às pags 57 a 63 o Regimento do Comitê Multiprofissional, mas a proposta não está alinhada com o quadro de profissionais apresentado e especifidade da unidade de saúde. A exemplo não foram apresentados na proposta as profissões terapeuta ocupacional e bucomaxilofacial (odontologo), necessários ao serviço de urgência.</t>
  </si>
  <si>
    <t>Proposta de Projeto de Tecnologia da Informação com vista ao controle gerencial da Unidade e melhoria do atendimento ao usuário</t>
  </si>
  <si>
    <t>  01 ponto</t>
  </si>
  <si>
    <t>87 a 97</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</si>
  <si>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</si>
  <si>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</si>
  <si>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t>Apresentado às pags 87 a 97 a Proposta de Projeto de Tecnologia da Informação com vista ao controle gerencial da Unidade e melhoria do atendimento ao usuário porém não foi apresentado cronograma de execução nem de custos do projeto.</t>
  </si>
  <si>
    <t>Proposta para Regimento do Corpo Clínico</t>
  </si>
  <si>
    <t>98 a 109</t>
  </si>
  <si>
    <t>Manual Brasileiro de Acreditação, subseção 1.5, número 9</t>
  </si>
  <si>
    <t>aApresentado às pags 98 a 109 proposta para o Regimento do Corpo Clínico</t>
  </si>
  <si>
    <t>Implantação de Processos</t>
  </si>
  <si>
    <t>Proposta de manual de protocolos assistenciais</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</si>
  <si>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</si>
  <si>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</si>
  <si>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 xml:space="preserve">Foi apresentado somente texto sobre importância e objetivo geral dos protocolos assistenciais, não foi apresentando fundamentação para o item solicitado. Não foi apresentado proposta de estrutura dos protocolos com realização de diagnóstico, com base na unidade de saúde, descrição de possíveis indicadores e aprovações. Também não referenciou nenhum protocolo preconizado pela OMS ou foco na segurança do paciente.                
                </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</si>
  <si>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</si>
  <si>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</si>
  <si>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</si>
  <si>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</si>
  <si>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</si>
  <si>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e/ou texto descrevendo foco na segurança do paciente</t>
  </si>
  <si>
    <t>Proposta de manual de rotinas para administração financeira e gestão de custos</t>
  </si>
  <si>
    <t>111 a 145;137 a  145</t>
  </si>
  <si>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</si>
  <si>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</si>
  <si>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t>Apresentado às pags 111 a 145 , proposta de Manual de rotinas para a Administração e às pags 137 a 145 o Manual de rotinas para Gestão de Custos</t>
  </si>
  <si>
    <t>Incrementos de Atividades</t>
  </si>
  <si>
    <t>Proposição de Projetos Assistenciais de Saúde e/ou Sociais dentro do custeio previsto para a unidade e/ou Sociais</t>
  </si>
  <si>
    <t>05 pontos</t>
  </si>
  <si>
    <t>146 a 151</t>
  </si>
  <si>
    <t>Regulamento Técnico para Planejamento, Programação, Elaboração e Avaliação de Projetos Físicos de Estabelecimentos Assistenciais de Saúde - Biblioteca Virtual em Saúde, MS</t>
  </si>
  <si>
    <t>1.Programa de Necessidades;</t>
  </si>
  <si>
    <t xml:space="preserve">Apresentou breve texto sobre o Projeto Feira de Saúde e Cidadania com fotos e texto geral sobre ACREDITAÇÃO. Não foi apresentado objetivos, contextualização, plano de trabalho e cronograma; não foi mencionado se os custos são inexistentes ou dentro do custeio previsto no edital. Não foi apresentado levantamento demosntrando as necessidades da unidade de saúde para os projetos apresentados ou se os mesmos são factíveis as rotinas e estrutura da unidade de saúde pretendida. Mesmos textos apresentados para os chamamentos 001 e 003/2023.   
           </t>
  </si>
  <si>
    <t>2. Estudo Preliminar;</t>
  </si>
  <si>
    <t>3. Projeto Básico: detalhamento para definição e quantificação dos materiais, equipamentos e serviços relativos ao empreendimento.</t>
  </si>
  <si>
    <t xml:space="preserve">TOTAL DE PONTOS FA.1: </t>
  </si>
  <si>
    <t>FA.2 – Área de Qualidade: Avalia medidas da proposta de trabalho para implantação de comissões. São referentes aos instrumentos demonstrados a seguir:</t>
  </si>
  <si>
    <t>Referência/ Fonte</t>
  </si>
  <si>
    <t>FA.2.1 Qualidade Objetiva: Avalia medidas da proposta de trabalho para implantação de comissões</t>
  </si>
  <si>
    <t>Comissão de Ética Médica</t>
  </si>
  <si>
    <t>Proposta de Constituição (membros, finalidade), Proposta de Regimento Interno e Cronograma de Atividade Anual</t>
  </si>
  <si>
    <t>0,50 ponto</t>
  </si>
  <si>
    <t>153/164</t>
  </si>
  <si>
    <r>
      <rPr>
        <rFont val="Times New Roman"/>
        <b/>
        <color theme="4"/>
        <sz val="11.0"/>
        <u/>
      </rPr>
      <t>-Lei 3268 de 30 de setembro de 1957 Dispõe sobre Conselho de Medicina;        -Resolução CFM Nº 2217 DE 27/09/2018 aprova o cod de ética médica</t>
    </r>
    <r>
      <rPr>
        <rFont val="Times New Roman"/>
        <b/>
        <color theme="4"/>
        <sz val="11.0"/>
        <u/>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</si>
  <si>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</si>
  <si>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Comissão de Ética em Enfermagem</t>
  </si>
  <si>
    <t>165/178</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</si>
  <si>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</si>
  <si>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</si>
  <si>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Comissão de Biossegurança</t>
  </si>
  <si>
    <t>0,25 ponto</t>
  </si>
  <si>
    <t>179/187</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</si>
  <si>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</si>
  <si>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</si>
  <si>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Comissão de Controle de Infecção Hospitalar</t>
  </si>
  <si>
    <t>188/204</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</si>
  <si>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</si>
  <si>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</si>
  <si>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Análise e Revisão de Prontuários</t>
  </si>
  <si>
    <t>Proposta de Constituição (membros,finalidade), Proposta de Regimento Interno e Cronograma de Atividade Anual</t>
  </si>
  <si>
    <t>0,45 ponto</t>
  </si>
  <si>
    <t>205/215</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</si>
  <si>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</si>
  <si>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</si>
  <si>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Comissão de Verificação de Óbitos</t>
  </si>
  <si>
    <t>216/221</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</si>
  <si>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</si>
  <si>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</si>
  <si>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https://www.gov.br/ebserh/pt-br/hospitais-universitarios/regiao-sudeste/hu-ufjf/governanca/superintendencia/comissoes-obrigatorias/ResoluoCFMComissodebito.pdf</t>
  </si>
  <si>
    <t>Comissão Interna de Prevenção de Acidentes – CIPA</t>
  </si>
  <si>
    <t>0,2 ponto</t>
  </si>
  <si>
    <t>222/231</t>
  </si>
  <si>
    <t>https://legislacao.presidencia.gov.br/atos/?tipo=LEI&amp;numero=14457&amp;ano=2022&amp;ato=77eETVq5kMZpWT26e</t>
  </si>
  <si>
    <t>(Proposta de Constituição (membros, finalidade), Proposta de Regimento Interno e Cronograma de Atividade Anual)</t>
  </si>
  <si>
    <t>Ministério do Trabalho e Emprego - Portal Gov.br</t>
  </si>
  <si>
    <t>Serviço Especializado em Engenharia de Segurança em Medicina do Trabalho -SESMT</t>
  </si>
  <si>
    <t>0,4 ponto</t>
  </si>
  <si>
    <t>232/241</t>
  </si>
  <si>
    <t>https://www.guiatrabalhista.com.br/legislacao/nr/nr4.htm</t>
  </si>
  <si>
    <t>“Aprova as Normas Regulamentadoras - NR - do Capítulo V, Título II, da Consolidação das Leis do Trabalho, relativas a Segurança e Medicina do Trabalho”</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</si>
  <si>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</si>
  <si>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</si>
  <si>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</si>
  <si>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t>242/251</t>
  </si>
  <si>
    <r>
      <rPr>
        <rFont val="Times New Roman"/>
        <b/>
        <color theme="4"/>
        <sz val="11.0"/>
        <u/>
      </rPr>
      <t>LEI Nº 13.787, DE 27 DE DEZEMBRO DE 2018.</t>
    </r>
    <r>
      <rPr>
        <rFont val="Times New Roman"/>
        <b/>
        <color theme="4"/>
        <sz val="11.0"/>
        <u/>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</si>
  <si>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</si>
  <si>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</si>
  <si>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</si>
  <si>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</si>
  <si>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252/259</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</si>
  <si>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</si>
  <si>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</si>
  <si>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</si>
  <si>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</si>
  <si>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260/270</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</si>
  <si>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</si>
  <si>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</si>
  <si>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</si>
  <si>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</si>
  <si>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</si>
  <si>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</si>
  <si>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271/276</t>
  </si>
  <si>
    <t>Norma 3.01 CNEM e Diretrizes básicas de Proteção Radiológica</t>
  </si>
  <si>
    <t>O objetivo desta Norma é estabelecer os requisitos básicos de proteção radiológica das pessoas em relação à exposição à radiação ionizante.</t>
  </si>
  <si>
    <t>Comissão de Resíduos de Serviços de Saúde</t>
  </si>
  <si>
    <t>277/288</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</si>
  <si>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</si>
  <si>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</si>
  <si>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RDC 272 222 comentada</t>
  </si>
  <si>
    <t>https://www.planalto.gov.br/ccivil_03/_ato2007-2010/2010/lei/l12305.htm</t>
  </si>
  <si>
    <r>
      <rPr>
        <rFont val="Times New Roman"/>
        <b/>
        <color theme="4"/>
        <sz val="11.0"/>
        <u/>
      </rPr>
      <t>RDC 306/2004</t>
    </r>
    <r>
      <rPr>
        <rFont val="Times New Roman"/>
        <b/>
        <color theme="4"/>
        <sz val="11.0"/>
        <u/>
      </rPr>
      <t xml:space="preserve"> e https://www.planalto.gov.br/ccivil_03/_ato2007-2010/2010/lei/l12305.htm</t>
    </r>
  </si>
  <si>
    <t>Comitê Transfusional</t>
  </si>
  <si>
    <t>289/292</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</si>
  <si>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</si>
  <si>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</si>
  <si>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RDC N° 34, de 11 de junho de 2014 - Ministério da Saúde</t>
  </si>
  <si>
    <t>Núcleo de Qualidade e Segurança do Paciente (NQSP)</t>
  </si>
  <si>
    <t>293/305</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</si>
  <si>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</si>
  <si>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</si>
  <si>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PORTARIA Nº 529, DE 1º DE ABRIL DE 2013 Institui o Programa Nacional de Segurança do Paciente (PNSP).</t>
  </si>
  <si>
    <t>Núcleo de Vigilância Epidemiológica Hospitalar</t>
  </si>
  <si>
    <t>306/313</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</si>
  <si>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</si>
  <si>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</si>
  <si>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Comissão Interna de Qualidade</t>
  </si>
  <si>
    <t>314/319</t>
  </si>
  <si>
    <t>ISO 9001:2015</t>
  </si>
  <si>
    <r>
      <rPr>
        <rFont val="Times New Roman"/>
        <color rgb="FF000000"/>
        <sz val="11.0"/>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rFont val="Times New Roman"/>
        <color rgb="FF000000"/>
        <sz val="11.0"/>
      </rPr>
      <t>de.</t>
    </r>
  </si>
  <si>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</si>
  <si>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</si>
  <si>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320/330</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</si>
  <si>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</si>
  <si>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</si>
  <si>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Manual de boas práticas da ANVISA</t>
  </si>
  <si>
    <t>Comitê de Gerenciamento dos Pacientes com Risco para Longa Permanência Hospitalar</t>
  </si>
  <si>
    <t>0,3 ponto</t>
  </si>
  <si>
    <t>331/336</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</si>
  <si>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</si>
  <si>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</si>
  <si>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</si>
  <si>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</si>
  <si>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337/349</t>
  </si>
  <si>
    <t>O Núcleo Interno de Regulação – NIR é um serviço que possibilita o monitoramento do paciente desde a sua chegada à instituição, durante o processo de internação e sua movimentação interna e externa, até a alta hospitalar.</t>
  </si>
  <si>
    <t>PORTARIA Nº 1.559, DE 1º DE AGOSTO DE 2008 Institui a Política Nacional de Regulação do Sistema Único de Saúde - SUS.</t>
  </si>
  <si>
    <t>Comissão de Acidentes com Material Biológico (CAMB)</t>
  </si>
  <si>
    <t>350/356</t>
  </si>
  <si>
    <t>Classificação de risco de Agentes biológicos</t>
  </si>
  <si>
    <t>LEI Nº 11.105, DE 24 DE MARÇO DE 2005</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</si>
  <si>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</si>
  <si>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</si>
  <si>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Comissão de Farmácia e Terapêutica</t>
  </si>
  <si>
    <t>357/366</t>
  </si>
  <si>
    <t>Resolução Nº. 338, de 06 de maio de 2004 - Ministério da Saúde</t>
  </si>
  <si>
    <t>Estabelece a Política Nacional de Assistência Farmacêutica</t>
  </si>
  <si>
    <t>Farmácia Hospitalar - CFF</t>
  </si>
  <si>
    <t>Descrever orientações quanto: objetivos, composição e competências da comissão de farmácia e terapêutica</t>
  </si>
  <si>
    <t>Comitê de Compliance</t>
  </si>
  <si>
    <t>0,1 ponto</t>
  </si>
  <si>
    <t>367/373</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</si>
  <si>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</si>
  <si>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</si>
  <si>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Outras Comissões</t>
  </si>
  <si>
    <t>***</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</si>
  <si>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</si>
  <si>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</si>
  <si>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 xml:space="preserve">Comissão de humanização (432/441), Núcleo de manutenção geral- NMG (467/477), Projeto de política de Educação Permanente (478/485) Núcleo de Engenharia Clínica (442/466)		
		</t>
  </si>
  <si>
    <t>Desenvolvimento
da unidade</t>
  </si>
  <si>
    <t>Projeto de
Educação
Permanente
individualizada
para o
estabelecimento
de saúde</t>
  </si>
  <si>
    <t>1,0 ponto</t>
  </si>
  <si>
    <t>478 a 485</t>
  </si>
  <si>
    <t>Portaria nº 342 - SES - Institui o Sistema de Gestão de Unidades de ...</t>
  </si>
  <si>
    <t>Não apresentou o cronograma de Educação Permanente e custo</t>
  </si>
  <si>
    <t>Fluxo de
Manutenção
Preventiva e
corretiva de
equipamentos
para a unidade
de saúde</t>
  </si>
  <si>
    <t>486 a 487</t>
  </si>
  <si>
    <t xml:space="preserve">Apresentação de documentação a depender da particularidade da unidade de saúde, considerando manual de qualidade da proponente.
</t>
  </si>
  <si>
    <t>Observar intervalos de execução de manutenção, horários de retirada de equipamento das áreas restritas, etc.</t>
  </si>
  <si>
    <t>A proponente ao inves de abordar fluxo de manutenção preventiva e corretiva para equipamentos, apresentou ordem de prioridade para as ordens de serviço. Cita prioridade quanto as classes de equipamentos, mas não descreve quais são esses equipamentos. Não apresentou cronograma de manutenção para setores e/ou serviços críticos da unidade.</t>
  </si>
  <si>
    <t>Possuir parceria
com instituições
de ensino, ou
suas próprias
para
desenvolvimento
de projetos de
pesquisa na área
de assistência
hospitalar e/ou
de saúde pública
em concordância
com o Plano
Estadual de
Saúde vigente</t>
  </si>
  <si>
    <t>2,0 ponto</t>
  </si>
  <si>
    <t>490 a 491</t>
  </si>
  <si>
    <t>Res. CNRM n° 2 de 13/04/2012 Dispõe sobre Diretrizes Gerais para os Programas de Res. Multiprofissional e em Profissional de Saúde</t>
  </si>
  <si>
    <t>Em referencia ao item solicitado de parcerias com instituições de ensino, As pags 490 e 491 apresentou um texto de 2 paginas onde reafirma o compromisso com o item, mas naõ apresenta nenhum modelo de parceria.</t>
  </si>
  <si>
    <t>http://portal.mec.gov.br/publicacoes-para-professores/30000-uncategorised/71531-matrizes-de-competencias-aprovadas-pela-cnrm</t>
  </si>
  <si>
    <t>Resolução CNRMS/MEC nº 02, de 13 de abril de 2012,</t>
  </si>
  <si>
    <t>CNS nº 001/2013</t>
  </si>
  <si>
    <t>Portaria Interministerial MEC/MS nº 285/2015 e alterações posteriores</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</si>
  <si>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</si>
  <si>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Projeto de
hospital ensino
para a unidade</t>
  </si>
  <si>
    <t>Pags 492</t>
  </si>
  <si>
    <t>Portaria Interministerial MEC/MS nº 285/2015, de 24 de março de 2015, que Redefine o Programa de Certificação de Hospitais de Ensino (HE) e alterações posteriores, proporcionando condições adequadas ao seu funcionamento.</t>
  </si>
  <si>
    <t>Em Referencia ao item Projeto de hospital ensino
para a unidade, a candidata às pags 492 apenas um texto breve estabelecendo seu comprometimento, porem não atendeu o requisito de apresentar o projeto.</t>
  </si>
  <si>
    <t>Resolução CNRMS Nº 002/2012, de 13 de abril de 201</t>
  </si>
  <si>
    <t>Acolhimento</t>
  </si>
  <si>
    <t>Manual com indicação das formas de notificação, recepção, orientação social e apoio psicossocial aos usuários e acompanhantes na emergência conforme Classificação de Risco.</t>
  </si>
  <si>
    <t>500/504</t>
  </si>
  <si>
    <t>Manual Brasileiro de Acreditação, subseção 2.3, número 8</t>
  </si>
  <si>
    <t>Apresenta metodologia para avaliação 
de pacientes que procuram o serviço para identificar suas necessidades 
de saúde. Aqueles com necessidades 
emergentes, urgentes ou imediatas 
são priorizados para avaliação e tratamento.</t>
  </si>
  <si>
    <t>Apresenta proposta incompleta, não contem as indicações das formas de notificação. Foi validado informações de acompanhantes citado na páginas 508 a 510. As informações foram apresentadas de forma genérica. e não em formato de manual.</t>
  </si>
  <si>
    <t>Proposta e metodologia e Instrução com definição de horários, critérios e medidas e controle de risco para as visitas aos usuários</t>
  </si>
  <si>
    <t>505/513</t>
  </si>
  <si>
    <t>https://www.gov.br/saude/pt-br/acesso-a-informacao/acoes-e-programas/humanizasus/rede-humanizasus/humanizasus_documento_gestores_trabalhadores_sus.pdf</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</si>
  <si>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</si>
  <si>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</si>
  <si>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516/518</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</si>
  <si>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</si>
  <si>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</si>
  <si>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Menciona sobre a conduta dos acompanhantes, mas na proposta não menciona sobre orientações quanto às formas de acomodação para os acompanhantes, mesmo garantindo na mesma o direito garantido aos usuários idosos, crianças, adolescentes e portadores de necessidades especiais.</t>
  </si>
  <si>
    <t>Proposta de desenvolvimento de ações de ouvidoria vinculada a SES, com pesquisa de satisfação.</t>
  </si>
  <si>
    <t>519/526</t>
  </si>
  <si>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</si>
  <si>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</si>
  <si>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</si>
  <si>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</si>
  <si>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</si>
  <si>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1035 a 1069</t>
  </si>
  <si>
    <t>Apresentação de documentação, conforme edital</t>
  </si>
  <si>
    <t xml:space="preserve">Maternidade Prof. José Maria de Magalhães Netto: 301 leitos. Conferência realizada no site CNES (http://cnes.datasus.gov.br/), realizada em 01/11/23.                                                                                                         </t>
  </si>
  <si>
    <t>Experiência da Organização Social em Saúde ou de seus gestores na gestão de hospitais por quantidade igual ou superior a 100 leitos e inferior a 200 leitos</t>
  </si>
  <si>
    <t>04 pontos</t>
  </si>
  <si>
    <t>1118 a 1222</t>
  </si>
  <si>
    <t xml:space="preserve">Hospital Regional Deputado Luis Eduardo Magalhães: 129 leitos. Conferência realizada no site CNES (http://cnes.datasus.gov.br/), realizada em 01/11/23.                                                                                                         </t>
  </si>
  <si>
    <t>Experiência da Organização Social em Saúde ou de seus gestores na gestão de hospitais por quantidade igual ou superior a 50 leitos e inferior a 100 leitos</t>
  </si>
  <si>
    <t>03 pontos</t>
  </si>
  <si>
    <t>1283 a 1380; 1382 a 1462</t>
  </si>
  <si>
    <t xml:space="preserve">HEAPA: 88 leitos e HOSPITAL CAPIM GROSSO: 57 leitos. Conferência realizada no site CNES (http://cnes.datasus.gov.br/), realizada em 01/11/23.                                                                                                         </t>
  </si>
  <si>
    <t>Certificado de Entidade Beneficente de Assistência Social (CEBAS) ativo e regular na área da saúde, com proposta de aplicação do recurso na unidade hospitalar, com anuência posterior da SES/GO</t>
  </si>
  <si>
    <t xml:space="preserve">Validade até 15/04/24.		</t>
  </si>
  <si>
    <t>Certificado de Acreditação – ONA, Joint Comission International, Qmentum da Canadá Accreditation International obtidos pela unidade hospitalar durante a gestão da OSS proponente</t>
  </si>
  <si>
    <t>1466 a 1470</t>
  </si>
  <si>
    <t xml:space="preserve">HEAPA: 13/12/23                                   MATERNIDADE PROF. JOSÉ MARIA DE MAGALHÃES NETTO: 17/12/23.                                                  UPA 24 H PIRAJÁ SANTO INÁCIO: 21/08/25		</t>
  </si>
  <si>
    <t>FA.3.2 Estrutura e experiência da Diretoria</t>
  </si>
  <si>
    <t>Apresentação de organograma da unidade, com definição das competências de cada membro do corpo diretivo</t>
  </si>
  <si>
    <t>529 a 536</t>
  </si>
  <si>
    <t>https://sistemas.cfm.org.br/normas/arquivos/resolucoes/BR/2016/2147_2016.pdf</t>
  </si>
  <si>
    <t>representação gráfica da forma como a empresa se divide hierarquicamente, demonstrando os cargos existentes na instituição</t>
  </si>
  <si>
    <t xml:space="preserve">Apresentou organograma descrevendo as Diretorias: Geral, Médica/Técnica, Multiprofissional, Enfermagem e Administrativas comsuas competências		
		</t>
  </si>
  <si>
    <t>https://sistemas.cfm.org.br/normas/visualizar/resolucoes/BR/2011/1980</t>
  </si>
  <si>
    <t>Fundação Getúlio Vargas</t>
  </si>
  <si>
    <t>Titulação de especialistas em administração hospitalar e/ou gestão em saúde dos membros da diretoria e gerência que atuarão na unidade, com documento comprobatório de interesse do tutular (cada profissional poderá obter no máximo 0,5 ponto)</t>
  </si>
  <si>
    <t xml:space="preserve">1475 a 1476; 1548 a 1549; 1594 a 1595; 1627; 1648; 1663; 1674 a 1675; 1695 a 1696; </t>
  </si>
  <si>
    <r>
      <rPr>
        <rFont val="Times New Roman"/>
        <color rgb="FF000000"/>
        <sz val="10.0"/>
      </rPr>
      <t xml:space="preserve">Filipe Santos (MBA GESTÃO DOS SISTEMAS DE SAUDE): 0,50  </t>
    </r>
    <r>
      <rPr>
        <rFont val="Times New Roman"/>
        <color rgb="FF000000"/>
        <sz val="10.0"/>
      </rPr>
      <t xml:space="preserve">                                                                                             </t>
    </r>
    <r>
      <rPr>
        <rFont val="Times New Roman"/>
        <color rgb="FF000000"/>
        <sz val="10.0"/>
      </rPr>
      <t xml:space="preserve">Luis Antonio de Oliveira (descreve pos graduação em GESTÃO PUBLICA EM SAUDE, mas não apresentou certificado, por isso não pontuou);   </t>
    </r>
    <r>
      <rPr>
        <rFont val="Times New Roman"/>
        <color rgb="FF000000"/>
        <sz val="10.0"/>
      </rPr>
      <t xml:space="preserve">                                                                                                                                               </t>
    </r>
    <r>
      <rPr>
        <rFont val="Times New Roman"/>
        <color rgb="FF000000"/>
        <sz val="10.0"/>
      </rPr>
      <t xml:space="preserve">Ceres Maria (especialização em administração hospitalar):  0,50 </t>
    </r>
    <r>
      <rPr>
        <rFont val="Times New Roman"/>
        <color rgb="FF000000"/>
        <sz val="10.0"/>
      </rPr>
      <t xml:space="preserve">                                                                                                                                                                                      </t>
    </r>
    <r>
      <rPr>
        <rFont val="Times New Roman"/>
        <color rgb="FF000000"/>
        <sz val="10.0"/>
      </rPr>
      <t xml:space="preserve">Grasiele Macedo (MBA EM GESTÃO DOS SISTEMAS DE SAÚDE):  0,50   </t>
    </r>
    <r>
      <rPr>
        <rFont val="Times New Roman"/>
        <color rgb="FF000000"/>
        <sz val="10.0"/>
      </rPr>
      <t xml:space="preserve">                                                                     </t>
    </r>
    <r>
      <rPr>
        <rFont val="Times New Roman"/>
        <color rgb="FF000000"/>
        <sz val="10.0"/>
      </rPr>
      <t xml:space="preserve">Aline Lopes (MBA GESTÃO EM SAÚDE E CONTROLE DE INFECÇÃO HOSPITALAR): 0,50   </t>
    </r>
    <r>
      <rPr>
        <rFont val="Times New Roman"/>
        <color rgb="FF000000"/>
        <sz val="10.0"/>
      </rPr>
      <t xml:space="preserve">                                                                                               </t>
    </r>
    <r>
      <rPr>
        <rFont val="Times New Roman"/>
        <color rgb="FF000000"/>
        <sz val="10.0"/>
      </rPr>
      <t xml:space="preserve">Marcelo Quintas:apresentou somente certificados de curso de extensão;  </t>
    </r>
    <r>
      <rPr>
        <rFont val="Times New Roman"/>
        <color rgb="FF000000"/>
        <sz val="10.0"/>
      </rPr>
      <t xml:space="preserve">                                                                                             </t>
    </r>
    <r>
      <rPr>
        <rFont val="Times New Roman"/>
        <color rgb="FF000000"/>
        <sz val="10.0"/>
      </rPr>
      <t xml:space="preserve">Edivan SAntos (ESPECIALIZAÇÃO EM GESTÃO E LOGÍSTICA HOSPITALAR): 0,50 </t>
    </r>
    <r>
      <rPr>
        <rFont val="Times New Roman"/>
        <color rgb="FF000000"/>
        <sz val="10.0"/>
      </rPr>
      <t xml:space="preserve">                                                                                                </t>
    </r>
    <r>
      <rPr>
        <rFont val="Times New Roman"/>
        <color rgb="FF000000"/>
        <sz val="10.0"/>
      </rPr>
      <t xml:space="preserve">Elza Carla Zacarias (MBA GESTÃO HOSPITALAR): 0,50        </t>
    </r>
    <r>
      <rPr>
        <rFont val="Times New Roman"/>
        <color rgb="FF000000"/>
        <sz val="10.0"/>
      </rPr>
      <t xml:space="preserve">                                                                       Renata Fernandes: apresdentou MBA em administração e não em administração hospitalar.                </t>
    </r>
  </si>
  <si>
    <t>Experiência mínima de 1 ano no gerenciamento (Direção) de unidade hospitalar da Diretoria ou Gerência que atuará na unidade com docuemnto comprobatório do interesse do titular (cada Diretor ou GErente poderá obter no máximo 0,5 ponto)</t>
  </si>
  <si>
    <t>1473; 1486; 1507; 1542 a 1545;1569; 1578 a 1579; 1585; 1592; 1601; 1609; 1616; 1625; 1634; 1645; 1661; 1671; 1681; 1692;</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</si>
  <si>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</si>
  <si>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</si>
  <si>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r>
      <rPr>
        <rFont val="Times New Roman"/>
        <color rgb="FF000000"/>
        <sz val="9.0"/>
      </rPr>
      <t xml:space="preserve">Filipe Santos (Diretor Geral): 0,50                                                     Gustavo Guimarães (Diretor Técnico): 0,50                                         Luis Antonio de Oliveira (descreve cargo de diretor medico, mas não descreve o periodo para comprovação de 1 ano de experiência, por isso não pontuou)                                                                                  </t>
    </r>
    <r>
      <rPr>
        <rFont val="Times New Roman"/>
        <color rgb="FF000000"/>
        <sz val="9.0"/>
      </rPr>
      <t xml:space="preserve">                                                                                                                                                </t>
    </r>
    <r>
      <rPr>
        <rFont val="Times New Roman"/>
        <color rgb="FF000000"/>
        <sz val="9.0"/>
      </rPr>
      <t xml:space="preserve">Ceres Maria (Assessora da Diretoria Assisntencial/ Gestão Enfermagem):  não pontuou por não ter cargo diretoria            </t>
    </r>
    <r>
      <rPr>
        <rFont val="Times New Roman"/>
        <color rgb="FF000000"/>
        <sz val="9.0"/>
      </rPr>
      <t xml:space="preserve">                                                                                                           </t>
    </r>
    <r>
      <rPr>
        <rFont val="Times New Roman"/>
        <color rgb="FF000000"/>
        <sz val="9.0"/>
      </rPr>
      <t>Carolina Aparecida ( Coordenador de Enfermagem): não pontuou por não ter cargo diretoria</t>
    </r>
    <r>
      <rPr>
        <rFont val="Times New Roman"/>
        <color rgb="FF000000"/>
        <sz val="9.0"/>
      </rPr>
      <t xml:space="preserve">                                                                         </t>
    </r>
    <r>
      <rPr>
        <rFont val="Times New Roman"/>
        <color rgb="FF000000"/>
        <sz val="9.0"/>
      </rPr>
      <t xml:space="preserve">Marylia dos Reis ( enfermeiro): não pontuou por não ter cargo diretoria                                                                                            Joseane Andrade ( coordenação): não pontuou por não ter cargo diretoria                                    </t>
    </r>
    <r>
      <rPr>
        <rFont val="Times New Roman"/>
        <color rgb="FF000000"/>
        <sz val="9.0"/>
      </rPr>
      <t xml:space="preserve">                                                                                                                                                                 </t>
    </r>
    <r>
      <rPr>
        <rFont val="Times New Roman"/>
        <color rgb="FF000000"/>
        <sz val="9.0"/>
      </rPr>
      <t xml:space="preserve">Grasiele Macedo ( Coordenador de enfermagem): não pontuou por não ter cargo diretoria; </t>
    </r>
    <r>
      <rPr>
        <rFont val="Times New Roman"/>
        <color rgb="FF000000"/>
        <sz val="9.0"/>
      </rPr>
      <t xml:space="preserve">                                                                                      </t>
    </r>
    <r>
      <rPr>
        <rFont val="Times New Roman"/>
        <color rgb="FF000000"/>
        <sz val="9.0"/>
      </rPr>
      <t xml:space="preserve">  Tarsila Dantas (enfermeiro): não pontuou por não ter cargo diretoria;                                             </t>
    </r>
    <r>
      <rPr>
        <rFont val="Times New Roman"/>
        <color rgb="FF000000"/>
        <sz val="9.0"/>
      </rPr>
      <t xml:space="preserve">                                                              </t>
    </r>
    <r>
      <rPr>
        <rFont val="Times New Roman"/>
        <color rgb="FF000000"/>
        <sz val="9.0"/>
      </rPr>
      <t xml:space="preserve">Taisa Nascimento (enfermeiro): não pontuou por não ter cargo diretoria; </t>
    </r>
    <r>
      <rPr>
        <rFont val="Times New Roman"/>
        <color rgb="FF000000"/>
        <sz val="9.0"/>
      </rPr>
      <t xml:space="preserve">                                                                                                       </t>
    </r>
    <r>
      <rPr>
        <rFont val="Times New Roman"/>
        <color rgb="FF000000"/>
        <sz val="9.0"/>
      </rPr>
      <t xml:space="preserve">Sheila Nonato (coordenador de enfermagem): não pontuou por não ter cargo diretoria; </t>
    </r>
    <r>
      <rPr>
        <rFont val="Times New Roman"/>
        <color rgb="FF000000"/>
        <sz val="9.0"/>
      </rPr>
      <t xml:space="preserve">                                                                                                               </t>
    </r>
    <r>
      <rPr>
        <rFont val="Times New Roman"/>
        <color rgb="FF000000"/>
        <sz val="9.0"/>
      </rPr>
      <t xml:space="preserve">Aline Lopes (enfermeiro): não pontuou por não ter cargo diretoria;  </t>
    </r>
    <r>
      <rPr>
        <rFont val="Times New Roman"/>
        <color rgb="FF000000"/>
        <sz val="9.0"/>
      </rPr>
      <t xml:space="preserve">                                                                                                       </t>
    </r>
    <r>
      <rPr>
        <rFont val="Times New Roman"/>
        <color rgb="FF000000"/>
        <sz val="9.0"/>
      </rPr>
      <t>Mariana Oliveira (enfermeiro): não pontuou por não ter cargo diretoria;</t>
    </r>
    <r>
      <rPr>
        <rFont val="Times New Roman"/>
        <color rgb="FF000000"/>
        <sz val="9.0"/>
      </rPr>
      <t xml:space="preserve">                                                                                                    Marcelo Quintas (Diretor Administrativo do IGH): não pontuou por não ser diretor de unidade hospitalar;                                                       </t>
    </r>
    <r>
      <rPr>
        <rFont val="Times New Roman"/>
        <color rgb="FF000000"/>
        <sz val="9.0"/>
      </rPr>
      <t xml:space="preserve">Edivan Santos (gerente): não pontuou por não ter cargo diretoria;   </t>
    </r>
    <r>
      <rPr>
        <rFont val="Times New Roman"/>
        <color rgb="FF000000"/>
        <sz val="9.0"/>
      </rPr>
      <t xml:space="preserve">                                                                                                                                   </t>
    </r>
    <r>
      <rPr>
        <rFont val="Times New Roman"/>
        <color rgb="FF000000"/>
        <sz val="9.0"/>
      </rPr>
      <t xml:space="preserve">Elza Carla Zacarias (gerente geral): não pontuou por não ter cargo diretoria;                                                                                                  Paulo Cesar Silva (gerente de suprimentos): não pontuou por não ter cargo diretoria;  </t>
    </r>
    <r>
      <rPr>
        <rFont val="Times New Roman"/>
        <color rgb="FF000000"/>
        <sz val="9.0"/>
      </rPr>
      <t xml:space="preserve">                                                                                </t>
    </r>
    <r>
      <rPr>
        <rFont val="Times New Roman"/>
        <color rgb="FF000000"/>
        <sz val="9.0"/>
      </rPr>
      <t xml:space="preserve">Renata Fernandes (gerente TI): não pontuou por não ter cargo diretoria;      </t>
    </r>
    <r>
      <rPr>
        <rFont val="Times New Roman"/>
        <color rgb="FF000000"/>
        <sz val="9.0"/>
      </rPr>
      <t xml:space="preserve">                                                             </t>
    </r>
  </si>
  <si>
    <t xml:space="preserve">FA.3.3 Implementação de Serviços e funcionamento da Equipe Interdisciplinar
</t>
  </si>
  <si>
    <t>Apresentação de quadro de pessoal médico por área de atenção compatível com as atividades propostas no plano de trabalho</t>
  </si>
  <si>
    <t xml:space="preserve">538; 539; 540 </t>
  </si>
  <si>
    <t xml:space="preserve">Apresentou quadro de pessoal médico: Platonistas emergenciais, ambulatório, serviços de exames, infectologista, plantonista uti, coordenações/diaristas. </t>
  </si>
  <si>
    <t>Protocolos de enfermagem (rotinas por nível de qualificação dos profissionais) nas áreas de ambulatório e urgência</t>
  </si>
  <si>
    <t xml:space="preserve">719 a 867 </t>
  </si>
  <si>
    <t>Manual Brasileiro de Acreditação, subseção 2.3, número 2</t>
  </si>
  <si>
    <t xml:space="preserve">Apresentou  Pops de Enfermagem com aplicabilidade em Urgencias, internação/Enfermarias, uti e bloco cirurgico e algumas rotinas para as áreas de enfermaria, Centro Cirúrgico e UTI.. Não apresentou protocolos e rotinas  para Ambulatório. (-1,0)  </t>
  </si>
  <si>
    <t>Protocolos assistenciais de atenção médica e rotinas operacionais para os serviços de maior complexidade na medicina como nas emergências e unidades de terapia intensiva de adulto</t>
  </si>
  <si>
    <t>868 a 969</t>
  </si>
  <si>
    <t>Apresenta o método de dimensiona_x0002_mento das equipes multidisciplinares, 
demonstra a padronização e dimensio_x0002_namento de materiais e equipamentos 
conforme perfil da unidade.</t>
  </si>
  <si>
    <t xml:space="preserve">Apresentou somente alguns protocolos clinicos: TVP, ICC, SEPSE,AVC, Dor Torácica, de aplicabilidade nas emergências e UTI, porém de forma reduzida em quantidade de protocolos assistenciais, sem personalizar os protocolos de cada área, sendo que os atendimentos de urgência na Unidade  está relacionado também bucomaxilo, ortopedia e traumatologia, neurocirurgia, neurologia clinica e vascular. </t>
  </si>
  <si>
    <t xml:space="preserve">FA.3.4
Implementação de Serviços e funcionamento da Equipe Interdisciplinar
</t>
  </si>
  <si>
    <t>Protocolos assistenciais de atenção médica e rotinas operacionais para os ambulatórios, hospital dia e enfermarias, destaques para os plantões e sobreavisos</t>
  </si>
  <si>
    <t>Portaria nº 44/GM/MS, de 10 de janeiro de 2001 - Ministério da Saúde</t>
  </si>
  <si>
    <t>Aprovar no âmbito do Sistema Único de Saúde a modalidade de assistência - Hospital Dia</t>
  </si>
  <si>
    <t>Apresentou alguns protocolos assistenciais de atenção médica com aplicabilidade para enfermaias.Não apresentou Protocolos assistenciais e rotinas operacionais para as áreas de ambulatorios, Hospital dia. Apresentou quadro de pessoal médico para as áreas citadas com o turno e total de horas sem mencionar plantões  de sobreavisos (pags. 538; 539; 540).</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</si>
  <si>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</si>
  <si>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</si>
  <si>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 xml:space="preserve">Proposta para convênio de cooperação técnica com entidades de ensino para
desenvolvimento de estágio curriculares, treinamentos em serviços, residências e
estágios
</t>
  </si>
  <si>
    <t>374; 383</t>
  </si>
  <si>
    <r>
      <rPr>
        <rFont val="Times New Roman"/>
        <b/>
        <color theme="4"/>
        <sz val="11.0"/>
      </rPr>
      <t xml:space="preserve">Portaria Interministerial Nº 2.400, DE 02 DE OUTUBRO DE 2007 </t>
    </r>
    <r>
      <rPr>
        <rFont val="Times New Roman"/>
        <b/>
        <color theme="4"/>
        <sz val="11.0"/>
        <u/>
      </rPr>
      <t xml:space="preserve">Estabelece os requisitos para </t>
    </r>
    <r>
      <rPr>
        <rFont val="Times New Roman"/>
        <b/>
        <color rgb="FF0563C1"/>
        <sz val="11.0"/>
        <u/>
      </rPr>
      <t>certificação de unidades hospitalares como Hospitais de Ensino.</t>
    </r>
  </si>
  <si>
    <t xml:space="preserve">Apresenta  os Regimentos da Residência Médicas e multiprofissionais, porém não apresentou proposta de convênio. </t>
  </si>
  <si>
    <t>Apresentação de título stricto sensu na área de gestão em saúde dos indicados para a gestão da unidade, com documento comprobatório de interesse do titular </t>
  </si>
  <si>
    <t>Apresentou certificado do stricto sensu de Ceres Maria - Assessora da Diretoria Assistencial/ Gestão Enfermagem) em serviço de enfermagem, e não em gestão hospitalar.</t>
  </si>
  <si>
    <t>Protocolos de enfermagem (rotinas por nível de qualificação dos profissionais) nas áreas de internação/enfermarias, UTI, CME e bloco cirúrgico </t>
  </si>
  <si>
    <t>719 a 867</t>
  </si>
  <si>
    <t>RESOLUÇÃO - RDC Nº 15, DE 15 DE MARÇO DE 2012</t>
  </si>
  <si>
    <t>Dispõe sobre requisitos de boas práticas para o processamento de produtos para saúde e dá outras providências. Art. 3º Este Regulamento se aplica aos Centros de Material e Esterilização - CME dos serviços de saúde públicos e privados, civis e militares, e às empresas processadoras envolvidas no processamento de produtos para saúde.</t>
  </si>
  <si>
    <t xml:space="preserve">Apresentou protocolos de Enfermagem e algumas rotinas com aplicabilidade nas áreas de internação/enfermarias, UTI, e  Bloco Cirurgico, não apresentou o protocolo de Cirurgia Segura(protocolo básico de Segurança do Paciente- RDC n° 36/2013). Não apresentou protocolos de CME.    </t>
  </si>
  <si>
    <t>Instrução para o funcionamento do serviço social com especificação de estrutura, normas e rotinas, definidas as áreas de abrangência, horário e equipe mínima</t>
  </si>
  <si>
    <t>549/561</t>
  </si>
  <si>
    <t>Política Nacional de Humanização - HumanizaSUS - Portal Gov.br</t>
  </si>
  <si>
    <t xml:space="preserve">Não cita horário e equipe mínima do setor de serviço social. </t>
  </si>
  <si>
    <t>O Serviço Social em hospitais: Orientações Básicas - Cress Rj</t>
  </si>
  <si>
    <t>Descrever demandas dos usuários, atribuiçoes do serviço social nas unidades e recursos materiais e humanos necessários.</t>
  </si>
  <si>
    <t>Instrução para o funcionamento da equipe multiprofissional com especificação de normas e rotinas, área de abrangência, horário e equipe mínima</t>
  </si>
  <si>
    <t>562 a 596</t>
  </si>
  <si>
    <t>Não contemplou as especialidades especificas para a carta de serviço da unidade pretendida, a exemplo terapeuta ocupacional e enfermagem . Descreveu rotina somente para farmacêutico na urgência e emergência. Não apresentou quantitativo da equipe minima e horario, apenas composição, sem considerar area de abrangência.</t>
  </si>
  <si>
    <t>Portaria nº 2.436, de 21 de setembro de 2017 - Minist rio da Sa de</t>
  </si>
  <si>
    <t>FA.3.5 Implementação e Funcionamento de outros Serviços</t>
  </si>
  <si>
    <t>Normas para o funcionamento do serviço de Administração Geral com especificação de estrutura, normas e rotinas, horário e equipe mínima</t>
  </si>
  <si>
    <t>667; 111 a 145</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</si>
  <si>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</si>
  <si>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</si>
  <si>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t>Apresentou à pag 667 no item serviço de Administração Geral as normas gerais de administração, e na pag 111 a 145 no item 7.1 a Proposta de Manual de Rotinas para Administração Financeira e Gestâo de Custos. Porém não conseguimos evidenciar equipe minima nem horário de funcionamento.</t>
  </si>
  <si>
    <t>Apresentação da padronização de medicamentos e materiais médicos hospitalares</t>
  </si>
  <si>
    <t>676 a 696</t>
  </si>
  <si>
    <t>Portaria Nº 35, de 14 de janeiro de 1986, do Ministério da Educação, que determina a criação de Comissão de Padronização de Medicamentos nos Hospitais de Ensino</t>
  </si>
  <si>
    <t>Avaliar projeto se houver ou metodologia de padronização</t>
  </si>
  <si>
    <t xml:space="preserve">Documentação apresentada não descreve qual metodologia/ fonte foi utilizada para a padronização de medicamentos apresentada e nem para o material médico.		
		</t>
  </si>
  <si>
    <t xml:space="preserve">RENAME </t>
  </si>
  <si>
    <t>Protocolos Clínicos e Diretrizes Terapêuticas-PCDT / MS</t>
  </si>
  <si>
    <t>Apresentação de critérios para a contratação de terceiros para os serviços de limpeza, vigilância e manutenção predial</t>
  </si>
  <si>
    <t>697; 971 a 984</t>
  </si>
  <si>
    <t>Instrução Normativa Serviços Reestruturação do modelo de contratação de serviços terceirizados</t>
  </si>
  <si>
    <t>Apresenta os critérios jurídicos, para a contratação de terceiros para os serviços de limpeza, vigilancia e manutenção predial</t>
  </si>
  <si>
    <t xml:space="preserve">Item apresentado em formato de Procedimento Operacional Padrão. Apresentou criérios gerais para contratações de forma em geral. Apresentou critérios especificos para contratos de manutenção predial. Não apresentou critérios específicos para contratos de vigilãncia e limpeza.               		</t>
  </si>
  <si>
    <t>FA.3.6 Política de Recursos Humanos</t>
  </si>
  <si>
    <t>Apresentação de projeto de desenvolvimento humano com pesquisa periódica de clima organizacional e definição de uso das informações</t>
  </si>
  <si>
    <t>697;985</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</si>
  <si>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</si>
  <si>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Apresenta no Anexo 5 o Regulamento da Pesquisa de Clima, porem esta não descreve a metodologia utilizada e nem mesmo a definição do uso das informações dela decorrentes, nem mesmo os formulários de aplicação são apresentados.  Não encontrado anexo citado às pags 697.   Pag 985 o anexo 5  não corresponde.</t>
  </si>
  <si>
    <t>Apresentação de plano de cargos e salários</t>
  </si>
  <si>
    <t>https://www.gov.br/economia/pt-br/assuntos/empresas-estatais-federais/publicacoes/arquivos/plano-de-cargos-e-salarios-e-plano-de-funcoes-diretrizes-e-orientacoes.pdf</t>
  </si>
  <si>
    <t>.</t>
  </si>
  <si>
    <t>Apresentou a política de Remuneração da candidata para execução dos contratos de Gestão às pags 699 porem não apresentou um plano de cargos com todos os requisitos necessários de cada cargo como experiencia, atividade, risco, competenccias, habilidades necessárias, etc.</t>
  </si>
  <si>
    <t xml:space="preserve">Proposta para estabelecimento de Normas para Seleção de Pessoal, Contrato de Trabalho e Avaliação de Desempenho, sugestão de condutas para combater absenteísmo dos profissionais e estimular produção.
</t>
  </si>
  <si>
    <t>706;  988 a 1020</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</si>
  <si>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</si>
  <si>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</si>
  <si>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t>Não atendeu por completo o item.</t>
  </si>
  <si>
    <t>Registro e controle de pessoal e modelo para escalas de trabalho e apresentação de critérios para casos de afastamentos (férias e licenças)</t>
  </si>
  <si>
    <t>1021 a 1031</t>
  </si>
  <si>
    <t>Planejamento Estratégico de acordo com a ISO 9001:2015</t>
  </si>
  <si>
    <t>Definição e elaboração de um Planejamento Estratégico para a organização</t>
  </si>
  <si>
    <t>Embora tenha apresentado às pags 707 item 14.3 Registro e Controle de Pessoal e Modelo para Escalas de Trabalho e Apresentação de Critérios para Escalas de Trabalho e Apresentação de critérios para casosde Afastamento (férias e Licença)  Embora as propostas tenham sido apresentadas pulverizadas dentro de todos os regimentos apresentados de maneira breve. Somente àspags  1021 a 1031 apresenta um Procedimento Operacional Padrão  de Controle de Jornada de Trabalho e às pag 1031 uma planilha modelo de escala de trabalho.</t>
  </si>
  <si>
    <t>FA.3.7 Metodologia de Projetos</t>
  </si>
  <si>
    <t>Proposta de trabalho com adequado planejamento, visão de futuro, cronogramas de execução, custos estimados e resultados factíveis.</t>
  </si>
  <si>
    <t>709 a 718</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</si>
  <si>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</si>
  <si>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</si>
  <si>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t>Apresentou às pags 79 a 718 uma planilha das ações a serem implementadas com cronograma, responsabilidade e resultado esperado, porém não apresenta custos e nem uma metodologia específica para a proposta de trabalho com base numa metodologia usual com análise de cenário, revisão da identidade Institucional, objetivos destacados conforme as áreas: pessoas, processos, financeiro, clientes e sociedade, metas e indicadores. (BSC ou Planejamento Estratégico)</t>
  </si>
  <si>
    <t>TOTAL DE PONTOS FA.3:</t>
  </si>
</sst>
</file>

<file path=xl/styles.xml><?xml version="1.0" encoding="utf-8"?>
<styleSheet xmlns="http://schemas.openxmlformats.org/spreadsheetml/2006/main" xmlns:x14ac="http://schemas.microsoft.com/office/spreadsheetml/2009/9/ac" xmlns:mc="http://schemas.openxmlformats.org/markup-compatibility/2006">
  <fonts count="77">
    <font>
      <sz val="11.0"/>
      <color theme="1"/>
      <name val="Calibri"/>
      <scheme val="minor"/>
    </font>
    <font>
      <b/>
      <sz val="20.0"/>
      <color rgb="FF000000"/>
      <name val="Times New Roman"/>
    </font>
    <font/>
    <font>
      <b/>
      <sz val="12.0"/>
      <color rgb="FF000000"/>
      <name val="Times New Roman"/>
    </font>
    <font>
      <b/>
      <sz val="12.0"/>
      <color theme="1"/>
      <name val="Times New Roman"/>
    </font>
    <font>
      <b/>
      <sz val="14.0"/>
      <color rgb="FF000000"/>
      <name val="Times New Roman"/>
    </font>
    <font>
      <b/>
      <sz val="13.0"/>
      <color rgb="FF000000"/>
      <name val="Times New Roman"/>
    </font>
    <font>
      <sz val="12.0"/>
      <color theme="1"/>
      <name val="Times New Roman"/>
    </font>
    <font>
      <b/>
      <u/>
      <sz val="10.0"/>
      <color rgb="FF0000FF"/>
      <name val="Times New Roman"/>
    </font>
    <font>
      <sz val="11.0"/>
      <color theme="1"/>
      <name val="Times New Roman"/>
    </font>
    <font>
      <sz val="9.0"/>
      <color rgb="FF000000"/>
      <name val="Times New Roman"/>
    </font>
    <font>
      <b/>
      <u/>
      <sz val="11.0"/>
      <color rgb="FF4472C4"/>
      <name val="Times New Roman"/>
    </font>
    <font>
      <b/>
      <u/>
      <sz val="11.0"/>
      <color rgb="FF4472C4"/>
      <name val="Times New Roman"/>
    </font>
    <font>
      <sz val="10.0"/>
      <color rgb="FF000000"/>
      <name val="Times New Roman"/>
    </font>
    <font>
      <b/>
      <u/>
      <sz val="11.0"/>
      <color rgb="FF0563C1"/>
      <name val="Times New Roman"/>
    </font>
    <font>
      <sz val="11.0"/>
      <color rgb="FF000000"/>
      <name val="Times New Roman"/>
    </font>
    <font>
      <b/>
      <u/>
      <sz val="11.0"/>
      <color rgb="FF0563C1"/>
      <name val="Times New Roman"/>
    </font>
    <font>
      <color rgb="FF000000"/>
      <name val="Times New Roman"/>
    </font>
    <font>
      <b/>
      <u/>
      <sz val="11.0"/>
      <color rgb="FF000000"/>
      <name val="Times New Roman"/>
    </font>
    <font>
      <sz val="10.0"/>
      <color rgb="FF0000FF"/>
      <name val="Times New Roman"/>
    </font>
    <font>
      <b/>
      <u/>
      <sz val="11.0"/>
      <color rgb="FF0000FF"/>
      <name val="Times New Roman"/>
    </font>
    <font>
      <sz val="12.0"/>
      <color rgb="FF414042"/>
      <name val="Times New Roman"/>
    </font>
    <font>
      <b/>
      <u/>
      <sz val="11.0"/>
      <color rgb="FF0000FF"/>
      <name val="Times New Roman"/>
    </font>
    <font>
      <sz val="11.0"/>
      <color rgb="FF231F20"/>
      <name val="Times New Roman"/>
    </font>
    <font>
      <b/>
      <u/>
      <sz val="11.0"/>
      <color rgb="FF0563C1"/>
      <name val="Times New Roman"/>
    </font>
    <font>
      <b/>
      <u/>
      <sz val="11.0"/>
      <color rgb="FF0000FF"/>
      <name val="Times New Roman"/>
    </font>
    <font>
      <b/>
      <u/>
      <sz val="11.0"/>
      <color rgb="FF0563C1"/>
      <name val="Times New Roman"/>
    </font>
    <font>
      <sz val="11.0"/>
      <color rgb="FF0000FF"/>
      <name val="Times New Roman"/>
    </font>
    <font>
      <b/>
      <u/>
      <sz val="11.0"/>
      <color rgb="FF0000FF"/>
      <name val="Times New Roman"/>
    </font>
    <font>
      <b/>
      <sz val="15.0"/>
      <color rgb="FF000000"/>
      <name val="Times New Roman"/>
    </font>
    <font>
      <b/>
      <sz val="15.0"/>
      <color theme="1"/>
      <name val="Times New Roman"/>
    </font>
    <font>
      <sz val="16.0"/>
      <color theme="1"/>
      <name val="Times New Roman"/>
    </font>
    <font>
      <b/>
      <sz val="12.0"/>
      <color theme="1"/>
      <name val="&quot;Times New Roman&quot;"/>
    </font>
    <font>
      <sz val="11.0"/>
      <color theme="1"/>
      <name val="&quot;Times New Roman&quot;"/>
    </font>
    <font>
      <b/>
      <u/>
      <sz val="11.0"/>
      <color rgb="FF4472C4"/>
      <name val="&quot;Times New Roman&quot;"/>
    </font>
    <font>
      <b/>
      <u/>
      <sz val="11.0"/>
      <color rgb="FF0563C1"/>
      <name val="&quot;Times New Roman&quot;"/>
    </font>
    <font>
      <b/>
      <u/>
      <sz val="11.0"/>
      <color rgb="FF0563C1"/>
      <name val="&quot;Times New Roman&quot;"/>
    </font>
    <font>
      <sz val="11.0"/>
      <color rgb="FF555555"/>
      <name val="&quot;Times New Roman&quot;"/>
    </font>
    <font>
      <b/>
      <u/>
      <sz val="11.0"/>
      <color rgb="FF0563C1"/>
      <name val="&quot;Times New Roman&quot;"/>
    </font>
    <font>
      <b/>
      <u/>
      <sz val="11.0"/>
      <color rgb="FF0563C1"/>
      <name val="&quot;Times New Roman&quot;"/>
    </font>
    <font>
      <b/>
      <u/>
      <sz val="11.0"/>
      <color rgb="FF4472C4"/>
      <name val="&quot;Times New Roman&quot;"/>
    </font>
    <font>
      <b/>
      <sz val="11.0"/>
      <color rgb="FF4472C4"/>
      <name val="&quot;Times New Roman&quot;"/>
    </font>
    <font>
      <b/>
      <u/>
      <sz val="11.0"/>
      <color rgb="FF4472C4"/>
      <name val="&quot;Times New Roman&quot;"/>
    </font>
    <font>
      <sz val="11.0"/>
      <color rgb="FF4D5156"/>
      <name val="&quot;Times New Roman&quot;"/>
    </font>
    <font>
      <sz val="11.0"/>
      <color rgb="FF202124"/>
      <name val="&quot;Times New Roman&quot;"/>
    </font>
    <font>
      <b/>
      <u/>
      <sz val="11.0"/>
      <color rgb="FF4472C4"/>
      <name val="&quot;Times New Roman&quot;"/>
    </font>
    <font>
      <u/>
      <sz val="11.0"/>
      <color rgb="FF0563C1"/>
      <name val="&quot;Times New Roman&quot;"/>
    </font>
    <font>
      <b/>
      <u/>
      <sz val="11.0"/>
      <color rgb="FF0563C1"/>
      <name val="&quot;Times New Roman&quot;"/>
    </font>
    <font>
      <sz val="11.0"/>
      <color rgb="FF1F1F1F"/>
      <name val="Times New Roman"/>
    </font>
    <font>
      <color theme="1"/>
      <name val="&quot;Times New Roman&quot;"/>
    </font>
    <font>
      <b/>
      <u/>
      <sz val="11.0"/>
      <color rgb="FF0563C1"/>
      <name val="&quot;Times New Roman&quot;"/>
    </font>
    <font>
      <sz val="11.0"/>
      <color theme="1"/>
      <name val="Calibri"/>
    </font>
    <font>
      <b/>
      <u/>
      <sz val="11.0"/>
      <color rgb="FF0563C1"/>
      <name val="Calibri"/>
    </font>
    <font>
      <color rgb="FF0000FF"/>
      <name val="&quot;Times New Roman&quot;"/>
    </font>
    <font>
      <b/>
      <u/>
      <sz val="11.0"/>
      <color rgb="FF0563C1"/>
      <name val="Calibri"/>
    </font>
    <font>
      <b/>
      <u/>
      <sz val="9.0"/>
      <color rgb="FF0563C1"/>
      <name val="Calibri"/>
    </font>
    <font>
      <b/>
      <u/>
      <sz val="11.0"/>
      <color rgb="FF0563C1"/>
      <name val="&quot;Times New Roman&quot;"/>
    </font>
    <font>
      <b/>
      <u/>
      <sz val="11.0"/>
      <color rgb="FF0563C1"/>
      <name val="&quot;Times New Roman&quot;"/>
    </font>
    <font>
      <sz val="9.0"/>
      <color rgb="FF1F1F1F"/>
      <name val="Calibri"/>
    </font>
    <font>
      <b/>
      <u/>
      <sz val="11.0"/>
      <color rgb="FF0563C1"/>
      <name val="&quot;Times New Roman&quot;"/>
    </font>
    <font>
      <sz val="12.0"/>
      <color rgb="FF000000"/>
      <name val="Times New Roman"/>
    </font>
    <font>
      <b/>
      <sz val="11.0"/>
      <color rgb="FF000000"/>
      <name val="Times New Roman"/>
    </font>
    <font>
      <sz val="10.0"/>
      <color theme="1"/>
      <name val="Times New Roman"/>
    </font>
    <font>
      <b/>
      <u/>
      <sz val="9.0"/>
      <color rgb="FF0000FF"/>
      <name val="Times New Roman"/>
    </font>
    <font>
      <b/>
      <sz val="11.0"/>
      <color theme="1"/>
      <name val="Times New Roman"/>
    </font>
    <font>
      <b/>
      <u/>
      <sz val="11.0"/>
      <color theme="1"/>
      <name val="Times New Roman"/>
    </font>
    <font>
      <b/>
      <u/>
      <sz val="11.0"/>
      <color rgb="FF0000FF"/>
      <name val="Times New Roman"/>
    </font>
    <font>
      <b/>
      <u/>
      <sz val="11.0"/>
      <color rgb="FF0000FF"/>
      <name val="Times New Roman"/>
    </font>
    <font>
      <b/>
      <sz val="10.0"/>
      <color theme="1"/>
      <name val="Times New Roman"/>
    </font>
    <font>
      <b/>
      <u/>
      <sz val="11.0"/>
      <color rgb="FF0563C1"/>
      <name val="Times New Roman"/>
    </font>
    <font>
      <b/>
      <u/>
      <sz val="11.0"/>
      <color rgb="FF0000FF"/>
      <name val="Times New Roman"/>
    </font>
    <font>
      <sz val="9.0"/>
      <color rgb="FF1F1F1F"/>
      <name val="Arial"/>
    </font>
    <font>
      <color theme="1"/>
      <name val="Calibri"/>
    </font>
    <font>
      <b/>
      <u/>
      <sz val="11.0"/>
      <color rgb="FF0000FF"/>
      <name val="Times New Roman"/>
    </font>
    <font>
      <b/>
      <u/>
      <sz val="11.0"/>
      <color rgb="FF0000FF"/>
      <name val="Times New Roman"/>
    </font>
    <font>
      <b/>
      <u/>
      <sz val="11.0"/>
      <color theme="4"/>
      <name val="Times New Roman"/>
    </font>
    <font>
      <b/>
      <u/>
      <sz val="11.0"/>
      <color rgb="FF0563C1"/>
      <name val="Times New Roman"/>
    </font>
  </fonts>
  <fills count="5">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s>
  <borders count="92">
    <border/>
    <border>
      <left style="medium">
        <color rgb="FF000000"/>
      </left>
      <top style="medium">
        <color rgb="FF000000"/>
      </top>
      <bottom style="thick">
        <color rgb="FF000000"/>
      </bottom>
    </border>
    <border>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rder>
    <border>
      <top style="thick">
        <color rgb="FF000000"/>
      </top>
    </border>
    <border>
      <right style="medium">
        <color rgb="FF000000"/>
      </right>
      <top style="thick">
        <color rgb="FF000000"/>
      </top>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medium">
        <color rgb="FF000000"/>
      </right>
      <top style="thin">
        <color rgb="FF000000"/>
      </top>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808080"/>
      </left>
    </border>
    <border>
      <right style="medium">
        <color rgb="FF000000"/>
      </right>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top style="medium">
        <color rgb="FF000000"/>
      </top>
    </border>
    <border>
      <right style="medium">
        <color rgb="FF000000"/>
      </right>
      <top style="medium">
        <color rgb="FF000000"/>
      </top>
    </border>
    <border>
      <right style="thin">
        <color rgb="FF000000"/>
      </right>
      <top style="medium">
        <color rgb="FF000000"/>
      </top>
    </border>
    <border>
      <left style="thin">
        <color rgb="FF000000"/>
      </left>
      <right style="thin">
        <color rgb="FF000000"/>
      </right>
      <top style="medium">
        <color rgb="FF000000"/>
      </top>
    </border>
    <border>
      <right style="thin">
        <color rgb="FF000000"/>
      </right>
    </border>
    <border>
      <left style="thin">
        <color rgb="FF000000"/>
      </left>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border>
    <border>
      <left style="thin">
        <color rgb="FF000000"/>
      </left>
      <right style="thin">
        <color rgb="FF000000"/>
      </right>
      <top/>
      <bottom/>
    </border>
    <border>
      <left style="thin">
        <color rgb="FF000000"/>
      </left>
      <bottom style="thin">
        <color rgb="FF000000"/>
      </bottom>
    </border>
    <border>
      <left style="thin">
        <color rgb="FF000000"/>
      </left>
      <right style="thin">
        <color rgb="FF000000"/>
      </right>
      <top/>
      <bottom style="thin">
        <color rgb="FF000000"/>
      </bottom>
    </border>
    <border>
      <bottom style="thin">
        <color rgb="FF000000"/>
      </bottom>
    </border>
    <border>
      <left style="medium">
        <color rgb="FF000000"/>
      </left>
      <right style="thin">
        <color rgb="FF000000"/>
      </right>
      <top/>
    </border>
    <border>
      <right style="thin">
        <color rgb="FF000000"/>
      </right>
      <top style="thin">
        <color rgb="FF000000"/>
      </top>
    </border>
    <border>
      <left style="thin">
        <color rgb="FF000000"/>
      </left>
      <top style="thin">
        <color rgb="FF000000"/>
      </top>
    </border>
    <border>
      <top style="thin">
        <color rgb="FF000000"/>
      </top>
    </border>
    <border>
      <left style="thin">
        <color rgb="FF000000"/>
      </left>
      <right style="thin">
        <color rgb="FF000000"/>
      </right>
      <top style="thin">
        <color rgb="FF000000"/>
      </top>
      <bottom style="thick">
        <color rgb="FF000000"/>
      </bottom>
    </border>
    <border>
      <left style="thin">
        <color rgb="FF000000"/>
      </left>
      <top style="medium">
        <color rgb="FF000000"/>
      </top>
    </border>
    <border>
      <left/>
      <right style="thin">
        <color rgb="FF000000"/>
      </right>
      <top style="thin">
        <color rgb="FF000000"/>
      </top>
    </border>
    <border>
      <left style="medium">
        <color rgb="FF000000"/>
      </left>
      <right style="medium">
        <color rgb="FF000000"/>
      </right>
      <bottom style="thin">
        <color rgb="FF000000"/>
      </bottom>
    </border>
    <border>
      <left/>
      <right style="thin">
        <color rgb="FF000000"/>
      </right>
    </border>
    <border>
      <left style="medium">
        <color rgb="FF000000"/>
      </left>
      <right style="thin">
        <color rgb="FF000000"/>
      </right>
      <top style="medium">
        <color rgb="FF000000"/>
      </top>
    </border>
    <border>
      <left style="thin">
        <color rgb="FF000000"/>
      </left>
      <right style="thin">
        <color rgb="FF000000"/>
      </right>
      <top style="medium">
        <color rgb="FF000000"/>
      </top>
      <bottom/>
    </border>
    <border>
      <left style="medium">
        <color rgb="FF000000"/>
      </left>
      <right style="thin">
        <color rgb="FF000000"/>
      </right>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left style="thin">
        <color rgb="FF000000"/>
      </left>
      <right style="thin">
        <color rgb="FF000000"/>
      </right>
      <top/>
      <bottom style="medium">
        <color rgb="FF000000"/>
      </bottom>
    </border>
    <border>
      <left style="medium">
        <color rgb="FF000000"/>
      </left>
    </border>
    <border>
      <left style="thick">
        <color rgb="FF000000"/>
      </left>
      <top style="thick">
        <color rgb="FF000000"/>
      </top>
    </border>
    <border>
      <left style="thin">
        <color rgb="FF000000"/>
      </left>
      <right style="medium">
        <color rgb="FF000000"/>
      </right>
      <top style="thick">
        <color rgb="FF000000"/>
      </top>
    </border>
    <border>
      <right style="thin">
        <color rgb="FF000000"/>
      </right>
      <top style="thick">
        <color rgb="FF000000"/>
      </top>
    </border>
    <border>
      <left style="thin">
        <color rgb="FF000000"/>
      </left>
      <top style="thick">
        <color rgb="FF000000"/>
      </top>
    </border>
    <border>
      <left style="thick">
        <color rgb="FF000000"/>
      </left>
    </border>
    <border>
      <left style="thin">
        <color rgb="FF000000"/>
      </left>
      <right style="medium">
        <color rgb="FF000000"/>
      </right>
    </border>
    <border>
      <left style="thin">
        <color rgb="FF000000"/>
      </left>
      <right style="medium">
        <color rgb="FF000000"/>
      </right>
      <bottom style="medium">
        <color rgb="FF000000"/>
      </bottom>
    </border>
    <border>
      <right style="thin">
        <color rgb="FF000000"/>
      </right>
      <bottom style="medium">
        <color rgb="FF000000"/>
      </bottom>
    </border>
    <border>
      <left style="thin">
        <color rgb="FF000000"/>
      </left>
      <right style="medium">
        <color rgb="FF000000"/>
      </right>
      <bottom style="thin">
        <color rgb="FF000000"/>
      </bottom>
    </border>
    <border>
      <left style="thick">
        <color rgb="FF000000"/>
      </left>
      <bottom style="medium">
        <color rgb="FF000000"/>
      </bottom>
    </border>
    <border>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thin">
        <color rgb="FF000000"/>
      </left>
      <top style="medium">
        <color rgb="FF000000"/>
      </top>
      <bottom style="thin">
        <color rgb="FF000000"/>
      </bottom>
    </border>
    <border>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321">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shrinkToFit="0" vertical="center" wrapText="1"/>
    </xf>
    <xf borderId="5" fillId="0" fontId="2" numFmtId="0" xfId="0" applyBorder="1" applyFont="1"/>
    <xf borderId="6" fillId="0" fontId="2" numFmtId="0" xfId="0" applyBorder="1" applyFont="1"/>
    <xf borderId="7" fillId="0" fontId="3" numFmtId="0" xfId="0" applyAlignment="1" applyBorder="1" applyFont="1">
      <alignment shrinkToFit="0" vertical="center" wrapText="1"/>
    </xf>
    <xf borderId="8" fillId="0" fontId="2" numFmtId="0" xfId="0" applyBorder="1" applyFont="1"/>
    <xf borderId="9" fillId="0" fontId="3" numFmtId="0" xfId="0" applyAlignment="1" applyBorder="1" applyFont="1">
      <alignment shrinkToFit="0" vertical="center" wrapText="1"/>
    </xf>
    <xf borderId="10" fillId="0" fontId="2" numFmtId="0" xfId="0" applyBorder="1" applyFont="1"/>
    <xf borderId="11" fillId="0" fontId="2" numFmtId="0" xfId="0" applyBorder="1" applyFont="1"/>
    <xf borderId="12" fillId="2" fontId="3" numFmtId="0" xfId="0" applyAlignment="1" applyBorder="1" applyFill="1" applyFont="1">
      <alignment shrinkToFit="0" vertical="center" wrapText="1"/>
    </xf>
    <xf borderId="13" fillId="0" fontId="2" numFmtId="0" xfId="0" applyBorder="1" applyFont="1"/>
    <xf borderId="14" fillId="0" fontId="2" numFmtId="0" xfId="0" applyBorder="1" applyFont="1"/>
    <xf borderId="15" fillId="0" fontId="3" numFmtId="0" xfId="0" applyAlignment="1" applyBorder="1" applyFont="1">
      <alignment shrinkToFit="0" vertical="center" wrapText="1"/>
    </xf>
    <xf borderId="16" fillId="0" fontId="2" numFmtId="0" xfId="0" applyBorder="1" applyFont="1"/>
    <xf borderId="17" fillId="0" fontId="2" numFmtId="0" xfId="0" applyBorder="1" applyFont="1"/>
    <xf borderId="18" fillId="0" fontId="3" numFmtId="0" xfId="0" applyAlignment="1" applyBorder="1" applyFont="1">
      <alignment horizontal="center" shrinkToFit="0" vertical="center" wrapText="1"/>
    </xf>
    <xf borderId="19" fillId="0" fontId="3" numFmtId="0" xfId="0" applyAlignment="1" applyBorder="1" applyFont="1">
      <alignment horizontal="center" shrinkToFit="0" vertical="center" wrapText="1"/>
    </xf>
    <xf borderId="20" fillId="0" fontId="2" numFmtId="0" xfId="0" applyBorder="1" applyFont="1"/>
    <xf borderId="19" fillId="0" fontId="3" numFmtId="0" xfId="0" applyAlignment="1" applyBorder="1" applyFont="1">
      <alignment horizontal="left" shrinkToFit="0" vertical="center" wrapText="1"/>
    </xf>
    <xf borderId="21" fillId="0" fontId="4" numFmtId="0" xfId="0" applyAlignment="1" applyBorder="1" applyFont="1">
      <alignment horizontal="center" vertical="center"/>
    </xf>
    <xf borderId="22" fillId="0" fontId="4" numFmtId="4" xfId="0" applyAlignment="1" applyBorder="1" applyFont="1" applyNumberFormat="1">
      <alignment horizontal="center" vertical="center"/>
    </xf>
    <xf borderId="23" fillId="0" fontId="2" numFmtId="0" xfId="0" applyBorder="1" applyFont="1"/>
    <xf borderId="24" fillId="0" fontId="2" numFmtId="0" xfId="0" applyBorder="1" applyFont="1"/>
    <xf borderId="25" fillId="0" fontId="2" numFmtId="0" xfId="0" applyBorder="1" applyFont="1"/>
    <xf borderId="26" fillId="0" fontId="3" numFmtId="0" xfId="0" applyAlignment="1" applyBorder="1" applyFont="1">
      <alignment shrinkToFit="0" vertical="center" wrapText="1"/>
    </xf>
    <xf borderId="27" fillId="0" fontId="2" numFmtId="0" xfId="0" applyBorder="1" applyFont="1"/>
    <xf borderId="28" fillId="0" fontId="2" numFmtId="0" xfId="0" applyBorder="1" applyFont="1"/>
    <xf borderId="29" fillId="0" fontId="3" numFmtId="0" xfId="0" applyAlignment="1" applyBorder="1" applyFont="1">
      <alignment vertical="center"/>
    </xf>
    <xf borderId="30" fillId="0" fontId="2" numFmtId="0" xfId="0" applyBorder="1" applyFont="1"/>
    <xf borderId="31" fillId="0" fontId="3" numFmtId="0" xfId="0" applyAlignment="1" applyBorder="1" applyFont="1">
      <alignment shrinkToFit="0" vertical="center" wrapText="1"/>
    </xf>
    <xf borderId="32" fillId="0" fontId="2" numFmtId="0" xfId="0" applyBorder="1" applyFont="1"/>
    <xf borderId="33" fillId="0" fontId="2" numFmtId="0" xfId="0" applyBorder="1" applyFont="1"/>
    <xf borderId="31" fillId="2" fontId="5" numFmtId="0" xfId="0" applyAlignment="1" applyBorder="1" applyFont="1">
      <alignment shrinkToFit="0" vertical="center" wrapText="1"/>
    </xf>
    <xf borderId="34" fillId="0" fontId="3" numFmtId="0" xfId="0" applyAlignment="1" applyBorder="1" applyFont="1">
      <alignment horizontal="left" shrinkToFit="0" vertical="center" wrapText="1"/>
    </xf>
    <xf borderId="35" fillId="0" fontId="2" numFmtId="0" xfId="0" applyBorder="1" applyFont="1"/>
    <xf borderId="36" fillId="0" fontId="3" numFmtId="0" xfId="0" applyAlignment="1" applyBorder="1" applyFont="1">
      <alignment horizontal="center" shrinkToFit="0" vertical="center" wrapText="1"/>
    </xf>
    <xf borderId="37" fillId="0" fontId="2" numFmtId="0" xfId="0" applyBorder="1" applyFont="1"/>
    <xf borderId="38" fillId="0" fontId="6" numFmtId="0" xfId="0" applyAlignment="1" applyBorder="1" applyFont="1">
      <alignment horizontal="center" shrinkToFit="0" vertical="center" wrapText="1"/>
    </xf>
    <xf borderId="36" fillId="0" fontId="6" numFmtId="0" xfId="0" applyAlignment="1" applyBorder="1" applyFont="1">
      <alignment horizontal="center" shrinkToFit="0" vertical="center" wrapText="1"/>
    </xf>
    <xf borderId="39" fillId="0" fontId="2" numFmtId="0" xfId="0" applyBorder="1" applyFont="1"/>
    <xf borderId="34" fillId="0" fontId="2" numFmtId="0" xfId="0" applyBorder="1" applyFont="1"/>
    <xf borderId="40" fillId="0" fontId="3" numFmtId="0" xfId="0" applyAlignment="1" applyBorder="1" applyFont="1">
      <alignment horizontal="center" shrinkToFit="0" vertical="center" wrapText="1"/>
    </xf>
    <xf borderId="38" fillId="0" fontId="2" numFmtId="0" xfId="0" applyBorder="1" applyFont="1"/>
    <xf borderId="40" fillId="0" fontId="6" numFmtId="0" xfId="0" applyAlignment="1" applyBorder="1" applyFont="1">
      <alignment horizontal="center" shrinkToFit="0" vertical="center" wrapText="1"/>
    </xf>
    <xf borderId="41" fillId="0" fontId="6" numFmtId="0" xfId="0" applyAlignment="1" applyBorder="1" applyFont="1">
      <alignment horizontal="center" shrinkToFit="0" vertical="center" wrapText="1"/>
    </xf>
    <xf borderId="42" fillId="0" fontId="2" numFmtId="0" xfId="0" applyBorder="1" applyFont="1"/>
    <xf borderId="43" fillId="0" fontId="2" numFmtId="0" xfId="0" applyBorder="1" applyFont="1"/>
    <xf borderId="44" fillId="0" fontId="3" numFmtId="0" xfId="0" applyAlignment="1" applyBorder="1" applyFont="1">
      <alignment horizontal="center" shrinkToFit="0" vertical="center" wrapText="1"/>
    </xf>
    <xf borderId="45" fillId="0" fontId="3" numFmtId="0" xfId="0" applyAlignment="1" applyBorder="1" applyFont="1">
      <alignment horizontal="center" shrinkToFit="0" vertical="center" wrapText="1"/>
    </xf>
    <xf borderId="42" fillId="0" fontId="4" numFmtId="0" xfId="0" applyAlignment="1" applyBorder="1" applyFont="1">
      <alignment horizontal="center" shrinkToFit="0" vertical="center" wrapText="1"/>
    </xf>
    <xf borderId="45" fillId="0" fontId="7" numFmtId="0" xfId="0" applyAlignment="1" applyBorder="1" applyFont="1">
      <alignment horizontal="center" shrinkToFit="0" vertical="center" wrapText="1"/>
    </xf>
    <xf borderId="42" fillId="0" fontId="8" numFmtId="0" xfId="0" applyAlignment="1" applyBorder="1" applyFont="1">
      <alignment horizontal="center" shrinkToFit="0" vertical="center" wrapText="1"/>
    </xf>
    <xf borderId="45" fillId="0" fontId="9" numFmtId="0" xfId="0" applyAlignment="1" applyBorder="1" applyFont="1">
      <alignment horizontal="center" shrinkToFit="0" vertical="center" wrapText="1"/>
    </xf>
    <xf borderId="42" fillId="0" fontId="10" numFmtId="0" xfId="0" applyAlignment="1" applyBorder="1" applyFont="1">
      <alignment horizontal="left" shrinkToFit="0" vertical="top" wrapText="1"/>
    </xf>
    <xf borderId="46" fillId="0" fontId="2" numFmtId="0" xfId="0" applyBorder="1" applyFont="1"/>
    <xf borderId="47" fillId="0" fontId="2" numFmtId="0" xfId="0" applyBorder="1" applyFont="1"/>
    <xf borderId="45" fillId="0" fontId="11" numFmtId="0" xfId="0" applyAlignment="1" applyBorder="1" applyFont="1">
      <alignment horizontal="center" shrinkToFit="0" vertical="center" wrapText="1"/>
    </xf>
    <xf borderId="48" fillId="0" fontId="2" numFmtId="0" xfId="0" applyBorder="1" applyFont="1"/>
    <xf borderId="20"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49" fillId="0" fontId="7" numFmtId="0" xfId="0" applyAlignment="1" applyBorder="1" applyFont="1">
      <alignment horizontal="center" shrinkToFit="0" vertical="center" wrapText="1"/>
    </xf>
    <xf borderId="49" fillId="0" fontId="12" numFmtId="0" xfId="0" applyAlignment="1" applyBorder="1" applyFont="1">
      <alignment horizontal="center" shrinkToFit="0" vertical="center" wrapText="1"/>
    </xf>
    <xf borderId="49" fillId="0" fontId="9" numFmtId="0" xfId="0" applyAlignment="1" applyBorder="1" applyFont="1">
      <alignment horizontal="center" shrinkToFit="0" vertical="center" wrapText="1"/>
    </xf>
    <xf borderId="19" fillId="0" fontId="13" numFmtId="0" xfId="0" applyAlignment="1" applyBorder="1" applyFont="1">
      <alignment shrinkToFit="0" vertical="top" wrapText="1"/>
    </xf>
    <xf borderId="50" fillId="0" fontId="2" numFmtId="0" xfId="0" applyBorder="1" applyFont="1"/>
    <xf borderId="28" fillId="0" fontId="4" numFmtId="0" xfId="0" applyAlignment="1" applyBorder="1" applyFont="1">
      <alignment horizontal="center" shrinkToFit="0" vertical="center" wrapText="1"/>
    </xf>
    <xf borderId="51" fillId="0" fontId="4" numFmtId="0" xfId="0" applyAlignment="1" applyBorder="1" applyFont="1">
      <alignment horizontal="center" shrinkToFit="0" vertical="center" wrapText="1"/>
    </xf>
    <xf borderId="51" fillId="0" fontId="7" numFmtId="0" xfId="0" applyAlignment="1" applyBorder="1" applyFont="1">
      <alignment horizontal="center" shrinkToFit="0" vertical="center" wrapText="1"/>
    </xf>
    <xf borderId="51" fillId="0" fontId="14" numFmtId="0" xfId="0" applyAlignment="1" applyBorder="1" applyFont="1">
      <alignment horizontal="center" shrinkToFit="0" vertical="center" wrapText="1"/>
    </xf>
    <xf borderId="51" fillId="0" fontId="15" numFmtId="0" xfId="0" applyAlignment="1" applyBorder="1" applyFont="1">
      <alignment horizontal="center" shrinkToFit="0" vertical="center" wrapText="1"/>
    </xf>
    <xf borderId="29" fillId="0" fontId="13" numFmtId="0" xfId="0" applyAlignment="1" applyBorder="1" applyFont="1">
      <alignment horizontal="left" shrinkToFit="0" vertical="top" wrapText="1"/>
    </xf>
    <xf borderId="38" fillId="0" fontId="4" numFmtId="0" xfId="0" applyAlignment="1" applyBorder="1" applyFont="1">
      <alignment horizontal="center" shrinkToFit="0" vertical="center" wrapText="1"/>
    </xf>
    <xf borderId="46" fillId="0" fontId="3" numFmtId="0" xfId="0" applyAlignment="1" applyBorder="1" applyFont="1">
      <alignment horizontal="center" shrinkToFit="0" vertical="center" wrapText="1"/>
    </xf>
    <xf borderId="47" fillId="0" fontId="3" numFmtId="0" xfId="0" applyAlignment="1" applyBorder="1" applyFont="1">
      <alignment horizontal="center" shrinkToFit="0" vertical="center" wrapText="1"/>
    </xf>
    <xf borderId="47" fillId="0" fontId="4" numFmtId="0" xfId="0" applyAlignment="1" applyBorder="1" applyFont="1">
      <alignment horizontal="center" shrinkToFit="0" vertical="center" wrapText="1"/>
    </xf>
    <xf borderId="47" fillId="0" fontId="7" numFmtId="0" xfId="0" applyAlignment="1" applyBorder="1" applyFont="1">
      <alignment horizontal="center" shrinkToFit="0" vertical="center" wrapText="1"/>
    </xf>
    <xf borderId="52" fillId="0" fontId="16" numFmtId="0" xfId="0" applyAlignment="1" applyBorder="1" applyFont="1">
      <alignment horizontal="center" shrinkToFit="0" vertical="center" wrapText="1"/>
    </xf>
    <xf borderId="53" fillId="3" fontId="15" numFmtId="0" xfId="0" applyAlignment="1" applyBorder="1" applyFill="1" applyFont="1">
      <alignment horizontal="center" shrinkToFit="0" vertical="center" wrapText="1"/>
    </xf>
    <xf borderId="0" fillId="0" fontId="15" numFmtId="0" xfId="0" applyAlignment="1" applyFont="1">
      <alignment shrinkToFit="0" vertical="top" wrapText="1"/>
    </xf>
    <xf borderId="52" fillId="0" fontId="2" numFmtId="0" xfId="0" applyBorder="1" applyFont="1"/>
    <xf borderId="54" fillId="0" fontId="2" numFmtId="0" xfId="0" applyBorder="1" applyFont="1"/>
    <xf borderId="55" fillId="3" fontId="15" numFmtId="0" xfId="0" applyAlignment="1" applyBorder="1" applyFont="1">
      <alignment horizontal="center" shrinkToFit="0" vertical="center" wrapText="1"/>
    </xf>
    <xf borderId="56" fillId="0" fontId="2" numFmtId="0" xfId="0" applyBorder="1" applyFont="1"/>
    <xf borderId="49" fillId="0" fontId="3" numFmtId="0" xfId="0" applyAlignment="1" applyBorder="1" applyFont="1">
      <alignment horizontal="center" shrinkToFit="0" vertical="center" wrapText="1"/>
    </xf>
    <xf borderId="0" fillId="4" fontId="17" numFmtId="0" xfId="0" applyAlignment="1" applyFill="1" applyFont="1">
      <alignment horizontal="center" shrinkToFit="0" vertical="center" wrapText="1"/>
    </xf>
    <xf borderId="49" fillId="0" fontId="18" numFmtId="0" xfId="0" applyAlignment="1" applyBorder="1" applyFont="1">
      <alignment horizontal="center" shrinkToFit="0" vertical="center" wrapText="1"/>
    </xf>
    <xf borderId="24" fillId="0" fontId="13" numFmtId="0" xfId="0" applyAlignment="1" applyBorder="1" applyFont="1">
      <alignment horizontal="center" shrinkToFit="0" vertical="center" wrapText="1"/>
    </xf>
    <xf borderId="19" fillId="0" fontId="19" numFmtId="0" xfId="0" applyAlignment="1" applyBorder="1" applyFont="1">
      <alignment shrinkToFit="0" vertical="center" wrapText="1"/>
    </xf>
    <xf borderId="57" fillId="3" fontId="3" numFmtId="0" xfId="0" applyAlignment="1" applyBorder="1" applyFont="1">
      <alignment horizontal="center" shrinkToFit="0" vertical="center" wrapText="1"/>
    </xf>
    <xf borderId="58" fillId="0" fontId="3" numFmtId="0" xfId="0" applyAlignment="1" applyBorder="1" applyFont="1">
      <alignment horizontal="center" shrinkToFit="0" vertical="center" wrapText="1"/>
    </xf>
    <xf borderId="21" fillId="0" fontId="4" numFmtId="0" xfId="0" applyAlignment="1" applyBorder="1" applyFont="1">
      <alignment horizontal="center" shrinkToFit="0" vertical="center" wrapText="1"/>
    </xf>
    <xf borderId="21" fillId="0" fontId="7" numFmtId="0" xfId="0" applyAlignment="1" applyBorder="1" applyFont="1">
      <alignment horizontal="center" shrinkToFit="0" vertical="center" wrapText="1"/>
    </xf>
    <xf borderId="21" fillId="0" fontId="20" numFmtId="0" xfId="0" applyAlignment="1" applyBorder="1" applyFont="1">
      <alignment horizontal="center" shrinkToFit="0" vertical="center" wrapText="1"/>
    </xf>
    <xf borderId="21" fillId="0" fontId="13" numFmtId="0" xfId="0" applyAlignment="1" applyBorder="1" applyFont="1">
      <alignment horizontal="center" shrinkToFit="0" vertical="center" wrapText="1"/>
    </xf>
    <xf borderId="59" fillId="0" fontId="13" numFmtId="0" xfId="0" applyAlignment="1" applyBorder="1" applyFont="1">
      <alignment horizontal="left" shrinkToFit="0" vertical="top" wrapText="1"/>
    </xf>
    <xf borderId="60" fillId="0" fontId="2" numFmtId="0" xfId="0" applyBorder="1" applyFont="1"/>
    <xf borderId="22" fillId="0" fontId="2" numFmtId="0" xfId="0" applyBorder="1" applyFont="1"/>
    <xf borderId="48" fillId="0" fontId="3" numFmtId="0" xfId="0" applyAlignment="1" applyBorder="1" applyFont="1">
      <alignment horizontal="center" shrinkToFit="0" vertical="center" wrapText="1"/>
    </xf>
    <xf borderId="49" fillId="0" fontId="21" numFmtId="0" xfId="0" applyAlignment="1" applyBorder="1" applyFont="1">
      <alignment horizontal="center" vertical="center"/>
    </xf>
    <xf borderId="49" fillId="0" fontId="22" numFmtId="0" xfId="0" applyAlignment="1" applyBorder="1" applyFont="1">
      <alignment horizontal="center" shrinkToFit="0" vertical="center" wrapText="1"/>
    </xf>
    <xf borderId="49" fillId="0" fontId="13" numFmtId="0" xfId="0" applyAlignment="1" applyBorder="1" applyFont="1">
      <alignment horizontal="center" shrinkToFit="0" vertical="center" wrapText="1"/>
    </xf>
    <xf borderId="21" fillId="0" fontId="3" numFmtId="0" xfId="0" applyAlignment="1" applyBorder="1" applyFont="1">
      <alignment horizontal="center" shrinkToFit="0" vertical="center" wrapText="1"/>
    </xf>
    <xf borderId="61" fillId="0" fontId="21" numFmtId="0" xfId="0" applyAlignment="1" applyBorder="1" applyFont="1">
      <alignment horizontal="center" shrinkToFit="0" vertical="center" wrapText="1"/>
    </xf>
    <xf borderId="29" fillId="0" fontId="19" numFmtId="0" xfId="0" applyAlignment="1" applyBorder="1" applyFont="1">
      <alignment shrinkToFit="0" vertical="center" wrapText="1"/>
    </xf>
    <xf borderId="45" fillId="0" fontId="4" numFmtId="0" xfId="0" applyAlignment="1" applyBorder="1" applyFont="1">
      <alignment horizontal="center" shrinkToFit="0" vertical="center" wrapText="1"/>
    </xf>
    <xf borderId="46" fillId="0" fontId="23" numFmtId="0" xfId="0" applyAlignment="1" applyBorder="1" applyFont="1">
      <alignment horizontal="center" shrinkToFit="0" vertical="center" wrapText="1"/>
    </xf>
    <xf borderId="62" fillId="0" fontId="24" numFmtId="0" xfId="0" applyAlignment="1" applyBorder="1" applyFont="1">
      <alignment horizontal="center" shrinkToFit="0" vertical="center" wrapText="1"/>
    </xf>
    <xf borderId="45" fillId="4" fontId="9" numFmtId="0" xfId="0" applyAlignment="1" applyBorder="1" applyFont="1">
      <alignment horizontal="center" shrinkToFit="0" vertical="bottom" wrapText="1"/>
    </xf>
    <xf borderId="59" fillId="4" fontId="15" numFmtId="0" xfId="0" applyAlignment="1" applyBorder="1" applyFont="1">
      <alignment horizontal="left" shrinkToFit="0" vertical="top" wrapText="1"/>
    </xf>
    <xf borderId="58" fillId="0" fontId="2" numFmtId="0" xfId="0" applyBorder="1" applyFont="1"/>
    <xf borderId="24" fillId="4" fontId="9" numFmtId="0" xfId="0" applyAlignment="1" applyBorder="1" applyFont="1">
      <alignment horizontal="center" shrinkToFit="0" vertical="bottom" wrapText="1"/>
    </xf>
    <xf borderId="54" fillId="0" fontId="25" numFmtId="0" xfId="0" applyAlignment="1" applyBorder="1" applyFont="1">
      <alignment horizontal="center" shrinkToFit="0" vertical="center" wrapText="1"/>
    </xf>
    <xf borderId="63" fillId="3" fontId="3" numFmtId="0" xfId="0" applyAlignment="1" applyBorder="1" applyFont="1">
      <alignment horizontal="center" shrinkToFit="0" vertical="center" wrapText="1"/>
    </xf>
    <xf borderId="59" fillId="0" fontId="26" numFmtId="0" xfId="0" applyAlignment="1" applyBorder="1" applyFont="1">
      <alignment horizontal="center" shrinkToFit="0" vertical="center" wrapText="1"/>
    </xf>
    <xf borderId="21" fillId="4" fontId="13" numFmtId="0" xfId="0" applyAlignment="1" applyBorder="1" applyFont="1">
      <alignment horizontal="center" shrinkToFit="0" vertical="center" wrapText="1"/>
    </xf>
    <xf borderId="60" fillId="0" fontId="27" numFmtId="0" xfId="0" applyAlignment="1" applyBorder="1" applyFont="1">
      <alignment horizontal="left" shrinkToFit="0" vertical="center" wrapText="1"/>
    </xf>
    <xf borderId="64" fillId="0" fontId="2" numFmtId="0" xfId="0" applyBorder="1" applyFont="1"/>
    <xf borderId="65" fillId="0" fontId="2" numFmtId="0" xfId="0" applyBorder="1" applyFont="1"/>
    <xf borderId="66" fillId="3" fontId="3" numFmtId="0" xfId="0" applyAlignment="1" applyBorder="1" applyFont="1">
      <alignment horizontal="center" shrinkToFit="0" vertical="center" wrapText="1"/>
    </xf>
    <xf borderId="45" fillId="3" fontId="3" numFmtId="0" xfId="0" applyAlignment="1" applyBorder="1" applyFont="1">
      <alignment horizontal="center" shrinkToFit="0" vertical="center" wrapText="1"/>
    </xf>
    <xf borderId="45" fillId="3" fontId="4" numFmtId="0" xfId="0" applyAlignment="1" applyBorder="1" applyFont="1">
      <alignment horizontal="center" shrinkToFit="0" vertical="center" wrapText="1"/>
    </xf>
    <xf borderId="45" fillId="3" fontId="9" numFmtId="0" xfId="0" applyAlignment="1" applyBorder="1" applyFont="1">
      <alignment horizontal="center" shrinkToFit="0" vertical="center" wrapText="1"/>
    </xf>
    <xf borderId="62" fillId="0" fontId="28" numFmtId="0" xfId="0" applyAlignment="1" applyBorder="1" applyFont="1">
      <alignment horizontal="center" shrinkToFit="0" vertical="center" wrapText="1"/>
    </xf>
    <xf borderId="67" fillId="3" fontId="13" numFmtId="0" xfId="0" applyAlignment="1" applyBorder="1" applyFont="1">
      <alignment horizontal="center" shrinkToFit="0" vertical="center" wrapText="1"/>
    </xf>
    <xf borderId="42" fillId="0" fontId="13" numFmtId="0" xfId="0" applyAlignment="1" applyBorder="1" applyFont="1">
      <alignment shrinkToFit="0" vertical="top" wrapText="1"/>
    </xf>
    <xf borderId="68" fillId="0" fontId="2" numFmtId="0" xfId="0" applyBorder="1" applyFont="1"/>
    <xf borderId="53" fillId="3" fontId="13" numFmtId="0" xfId="0" applyAlignment="1" applyBorder="1" applyFont="1">
      <alignment horizontal="center" shrinkToFit="0" vertical="center" wrapText="1"/>
    </xf>
    <xf borderId="69" fillId="0" fontId="2" numFmtId="0" xfId="0" applyBorder="1" applyFont="1"/>
    <xf borderId="70" fillId="0" fontId="2" numFmtId="0" xfId="0" applyBorder="1" applyFont="1"/>
    <xf borderId="71" fillId="0" fontId="2" numFmtId="0" xfId="0" applyBorder="1" applyFont="1"/>
    <xf borderId="72" fillId="3" fontId="13" numFmtId="0" xfId="0" applyAlignment="1" applyBorder="1" applyFont="1">
      <alignment horizontal="center" shrinkToFit="0" vertical="center" wrapText="1"/>
    </xf>
    <xf borderId="31" fillId="0" fontId="29" numFmtId="0" xfId="0" applyAlignment="1" applyBorder="1" applyFont="1">
      <alignment horizontal="center" vertical="center"/>
    </xf>
    <xf borderId="0" fillId="0" fontId="30" numFmtId="4" xfId="0" applyAlignment="1" applyFont="1" applyNumberFormat="1">
      <alignment horizontal="center" vertical="center"/>
    </xf>
    <xf borderId="31" fillId="0" fontId="31" numFmtId="0" xfId="0" applyBorder="1" applyFont="1"/>
    <xf borderId="41" fillId="0" fontId="3" numFmtId="0" xfId="0" applyAlignment="1" applyBorder="1" applyFont="1">
      <alignment horizontal="left" shrinkToFit="0" vertical="center" wrapText="1"/>
    </xf>
    <xf borderId="31" fillId="0" fontId="3" numFmtId="0" xfId="0" applyAlignment="1" applyBorder="1" applyFont="1">
      <alignment horizontal="center" shrinkToFit="0" vertical="center" wrapText="1"/>
    </xf>
    <xf borderId="40" fillId="0" fontId="5" numFmtId="0" xfId="0" applyAlignment="1" applyBorder="1" applyFont="1">
      <alignment horizontal="center" shrinkToFit="0" vertical="center" wrapText="1"/>
    </xf>
    <xf borderId="31" fillId="0" fontId="5" numFmtId="0" xfId="0" applyAlignment="1" applyBorder="1" applyFont="1">
      <alignment horizontal="center" shrinkToFit="0" vertical="center" wrapText="1"/>
    </xf>
    <xf borderId="73" fillId="0" fontId="2" numFmtId="0" xfId="0" applyBorder="1" applyFont="1"/>
    <xf borderId="41" fillId="0" fontId="5" numFmtId="0" xfId="0" applyAlignment="1" applyBorder="1" applyFont="1">
      <alignment horizontal="center" shrinkToFit="0" vertical="center" wrapText="1"/>
    </xf>
    <xf borderId="74" fillId="0" fontId="3" numFmtId="0" xfId="0" applyAlignment="1" applyBorder="1" applyFont="1">
      <alignment horizontal="center" shrinkToFit="0" vertical="center" wrapText="1"/>
    </xf>
    <xf borderId="75" fillId="0" fontId="32" numFmtId="0" xfId="0" applyAlignment="1" applyBorder="1" applyFont="1">
      <alignment horizontal="center" shrinkToFit="0" vertical="center" wrapText="1"/>
    </xf>
    <xf borderId="76" fillId="0" fontId="32" numFmtId="0" xfId="0" applyAlignment="1" applyBorder="1" applyFont="1">
      <alignment horizontal="center" shrinkToFit="0" vertical="center" wrapText="1"/>
    </xf>
    <xf borderId="76" fillId="0" fontId="33" numFmtId="0" xfId="0" applyAlignment="1" applyBorder="1" applyFont="1">
      <alignment horizontal="center" shrinkToFit="0" vertical="center" wrapText="1"/>
    </xf>
    <xf borderId="76" fillId="0" fontId="34" numFmtId="0" xfId="0" applyAlignment="1" applyBorder="1" applyFont="1">
      <alignment horizontal="center" shrinkToFit="0" vertical="center" wrapText="1"/>
    </xf>
    <xf borderId="77" fillId="0" fontId="27" numFmtId="0" xfId="0" applyAlignment="1" applyBorder="1" applyFont="1">
      <alignment horizontal="left" shrinkToFit="0" vertical="center" wrapText="1"/>
    </xf>
    <xf borderId="76" fillId="0" fontId="2" numFmtId="0" xfId="0" applyBorder="1" applyFont="1"/>
    <xf borderId="78" fillId="0" fontId="2" numFmtId="0" xfId="0" applyBorder="1" applyFont="1"/>
    <xf borderId="79" fillId="0" fontId="2" numFmtId="0" xfId="0" applyBorder="1" applyFont="1"/>
    <xf borderId="80" fillId="0" fontId="2" numFmtId="0" xfId="0" applyBorder="1" applyFont="1"/>
    <xf borderId="79" fillId="0" fontId="32" numFmtId="0" xfId="0" applyAlignment="1" applyBorder="1" applyFont="1">
      <alignment horizontal="center" shrinkToFit="0" vertical="center" wrapText="1"/>
    </xf>
    <xf borderId="46" fillId="0" fontId="32" numFmtId="0" xfId="0" applyAlignment="1" applyBorder="1" applyFont="1">
      <alignment horizontal="center" shrinkToFit="0" vertical="center" wrapText="1"/>
    </xf>
    <xf borderId="46" fillId="0" fontId="32" numFmtId="0" xfId="0" applyAlignment="1" applyBorder="1" applyFont="1">
      <alignment horizontal="center" vertical="center"/>
    </xf>
    <xf borderId="46" fillId="0" fontId="33" numFmtId="0" xfId="0" applyAlignment="1" applyBorder="1" applyFont="1">
      <alignment horizontal="center" shrinkToFit="0" vertical="center" wrapText="1"/>
    </xf>
    <xf borderId="46" fillId="0" fontId="35" numFmtId="0" xfId="0" applyAlignment="1" applyBorder="1" applyFont="1">
      <alignment horizontal="center" shrinkToFit="0" vertical="center" wrapText="1"/>
    </xf>
    <xf borderId="59" fillId="0" fontId="27" numFmtId="0" xfId="0" applyAlignment="1" applyBorder="1" applyFont="1">
      <alignment horizontal="left" shrinkToFit="0" vertical="center" wrapText="1"/>
    </xf>
    <xf borderId="46" fillId="4" fontId="32" numFmtId="0" xfId="0" applyAlignment="1" applyBorder="1" applyFont="1">
      <alignment horizontal="center" shrinkToFit="0" vertical="center" wrapText="1"/>
    </xf>
    <xf borderId="46" fillId="4" fontId="36" numFmtId="0" xfId="0" applyAlignment="1" applyBorder="1" applyFont="1">
      <alignment horizontal="center" shrinkToFit="0" vertical="center" wrapText="1"/>
    </xf>
    <xf borderId="0" fillId="0" fontId="27" numFmtId="0" xfId="0" applyAlignment="1" applyFont="1">
      <alignment horizontal="left" shrinkToFit="0" vertical="center" wrapText="1"/>
    </xf>
    <xf borderId="46" fillId="0" fontId="33" numFmtId="0" xfId="0" applyAlignment="1" applyBorder="1" applyFont="1">
      <alignment horizontal="center" vertical="center"/>
    </xf>
    <xf borderId="46" fillId="4" fontId="37" numFmtId="0" xfId="0" applyAlignment="1" applyBorder="1" applyFont="1">
      <alignment horizontal="center" shrinkToFit="0" vertical="center" wrapText="1"/>
    </xf>
    <xf borderId="48" fillId="0" fontId="38" numFmtId="0" xfId="0" applyAlignment="1" applyBorder="1" applyFont="1">
      <alignment horizontal="center" shrinkToFit="0" vertical="center" wrapText="1"/>
    </xf>
    <xf borderId="21" fillId="0" fontId="33" numFmtId="0" xfId="0" applyAlignment="1" applyBorder="1" applyFont="1">
      <alignment horizontal="center" shrinkToFit="0" vertical="center" wrapText="1"/>
    </xf>
    <xf borderId="48" fillId="4" fontId="39" numFmtId="0" xfId="0" applyAlignment="1" applyBorder="1" applyFont="1">
      <alignment horizontal="center" shrinkToFit="0" vertical="center" wrapText="1"/>
    </xf>
    <xf borderId="48" fillId="4" fontId="40" numFmtId="0" xfId="0" applyAlignment="1" applyBorder="1" applyFont="1">
      <alignment horizontal="center" shrinkToFit="0" vertical="center" wrapText="1"/>
    </xf>
    <xf borderId="48" fillId="0" fontId="41" numFmtId="0" xfId="0" applyAlignment="1" applyBorder="1" applyFont="1">
      <alignment horizontal="center" shrinkToFit="0" vertical="center" wrapText="1"/>
    </xf>
    <xf borderId="48" fillId="0" fontId="42" numFmtId="0" xfId="0" applyAlignment="1" applyBorder="1" applyFont="1">
      <alignment horizontal="center" shrinkToFit="0" vertical="center" wrapText="1"/>
    </xf>
    <xf borderId="48" fillId="0" fontId="33" numFmtId="0" xfId="0" applyAlignment="1" applyBorder="1" applyFont="1">
      <alignment horizontal="center" shrinkToFit="0" vertical="center" wrapText="1"/>
    </xf>
    <xf borderId="48" fillId="4" fontId="32" numFmtId="0" xfId="0" applyAlignment="1" applyBorder="1" applyFont="1">
      <alignment horizontal="center" shrinkToFit="0" vertical="center" wrapText="1"/>
    </xf>
    <xf borderId="0" fillId="4" fontId="27" numFmtId="0" xfId="0" applyAlignment="1" applyFont="1">
      <alignment shrinkToFit="0" vertical="center" wrapText="1"/>
    </xf>
    <xf borderId="46" fillId="4" fontId="43" numFmtId="0" xfId="0" applyAlignment="1" applyBorder="1" applyFont="1">
      <alignment horizontal="center" shrinkToFit="0" vertical="center" wrapText="1"/>
    </xf>
    <xf borderId="46" fillId="0" fontId="37" numFmtId="0" xfId="0" applyAlignment="1" applyBorder="1" applyFont="1">
      <alignment horizontal="center" shrinkToFit="0" vertical="center" wrapText="1"/>
    </xf>
    <xf borderId="52" fillId="0" fontId="27" numFmtId="0" xfId="0" applyAlignment="1" applyBorder="1" applyFont="1">
      <alignment horizontal="left" shrinkToFit="0" vertical="center" wrapText="1"/>
    </xf>
    <xf borderId="46" fillId="4" fontId="44" numFmtId="0" xfId="0" applyAlignment="1" applyBorder="1" applyFont="1">
      <alignment horizontal="center" shrinkToFit="0" vertical="center" wrapText="1"/>
    </xf>
    <xf borderId="59" fillId="0" fontId="9" numFmtId="0" xfId="0" applyAlignment="1" applyBorder="1" applyFont="1">
      <alignment horizontal="left" vertical="center"/>
    </xf>
    <xf borderId="48" fillId="0" fontId="45" numFmtId="0" xfId="0" applyAlignment="1" applyBorder="1" applyFont="1">
      <alignment horizontal="center" vertical="center"/>
    </xf>
    <xf borderId="46" fillId="4" fontId="33" numFmtId="0" xfId="0" applyAlignment="1" applyBorder="1" applyFont="1">
      <alignment horizontal="center" shrinkToFit="0" vertical="center" wrapText="1"/>
    </xf>
    <xf borderId="59" fillId="0" fontId="9" numFmtId="0" xfId="0" applyAlignment="1" applyBorder="1" applyFont="1">
      <alignment horizontal="left" shrinkToFit="0" vertical="center" wrapText="1"/>
    </xf>
    <xf borderId="48" fillId="0" fontId="46" numFmtId="0" xfId="0" applyAlignment="1" applyBorder="1" applyFont="1">
      <alignment horizontal="center" shrinkToFit="0" vertical="center" wrapText="1"/>
    </xf>
    <xf borderId="19" fillId="0" fontId="9" numFmtId="0" xfId="0" applyAlignment="1" applyBorder="1" applyFont="1">
      <alignment horizontal="left" vertical="center"/>
    </xf>
    <xf borderId="52" fillId="0" fontId="9" numFmtId="0" xfId="0" applyAlignment="1" applyBorder="1" applyFont="1">
      <alignment horizontal="left" vertical="center"/>
    </xf>
    <xf borderId="48" fillId="0" fontId="47" numFmtId="0" xfId="0" applyAlignment="1" applyBorder="1" applyFont="1">
      <alignment horizontal="center" vertical="center"/>
    </xf>
    <xf borderId="59" fillId="4" fontId="48" numFmtId="0" xfId="0" applyAlignment="1" applyBorder="1" applyFont="1">
      <alignment horizontal="left" shrinkToFit="0" vertical="center" wrapText="1"/>
    </xf>
    <xf borderId="79" fillId="4" fontId="32" numFmtId="0" xfId="0" applyAlignment="1" applyBorder="1" applyFont="1">
      <alignment horizontal="center" shrinkToFit="0" vertical="center" wrapText="1"/>
    </xf>
    <xf borderId="0" fillId="0" fontId="49" numFmtId="0" xfId="0" applyAlignment="1" applyFont="1">
      <alignment shrinkToFit="0" vertical="center" wrapText="1"/>
    </xf>
    <xf borderId="81" fillId="0" fontId="2" numFmtId="0" xfId="0" applyBorder="1" applyFont="1"/>
    <xf borderId="48" fillId="4" fontId="32" numFmtId="0" xfId="0" applyAlignment="1" applyBorder="1" applyFont="1">
      <alignment horizontal="center" vertical="center"/>
    </xf>
    <xf borderId="49" fillId="0" fontId="50" numFmtId="0" xfId="0" applyAlignment="1" applyBorder="1" applyFont="1">
      <alignment horizontal="center" shrinkToFit="0" vertical="center" wrapText="1"/>
    </xf>
    <xf borderId="48" fillId="0" fontId="51" numFmtId="0" xfId="0" applyAlignment="1" applyBorder="1" applyFont="1">
      <alignment vertical="center"/>
    </xf>
    <xf borderId="56" fillId="0" fontId="49" numFmtId="0" xfId="0" applyAlignment="1" applyBorder="1" applyFont="1">
      <alignment shrinkToFit="0" vertical="center" wrapText="1"/>
    </xf>
    <xf borderId="21" fillId="4" fontId="32" numFmtId="0" xfId="0" applyAlignment="1" applyBorder="1" applyFont="1">
      <alignment horizontal="center" vertical="center"/>
    </xf>
    <xf borderId="58" fillId="0" fontId="33" numFmtId="0" xfId="0" applyAlignment="1" applyBorder="1" applyFont="1">
      <alignment horizontal="center" shrinkToFit="0" vertical="center" wrapText="1"/>
    </xf>
    <xf borderId="49" fillId="0" fontId="52" numFmtId="0" xfId="0" applyAlignment="1" applyBorder="1" applyFont="1">
      <alignment horizontal="center" shrinkToFit="0" vertical="center" wrapText="1"/>
    </xf>
    <xf borderId="46" fillId="0" fontId="51" numFmtId="0" xfId="0" applyAlignment="1" applyBorder="1" applyFont="1">
      <alignment vertical="center"/>
    </xf>
    <xf borderId="0" fillId="0" fontId="53" numFmtId="0" xfId="0" applyAlignment="1" applyFont="1">
      <alignment shrinkToFit="0" vertical="center" wrapText="1"/>
    </xf>
    <xf borderId="24" fillId="0" fontId="54" numFmtId="0" xfId="0" applyAlignment="1" applyBorder="1" applyFont="1">
      <alignment horizontal="center" shrinkToFit="0" vertical="center" wrapText="1"/>
    </xf>
    <xf borderId="24" fillId="0" fontId="55" numFmtId="0" xfId="0" applyAlignment="1" applyBorder="1" applyFont="1">
      <alignment horizontal="center" shrinkToFit="0" vertical="center" wrapText="1"/>
    </xf>
    <xf borderId="46" fillId="4" fontId="32" numFmtId="0" xfId="0" applyAlignment="1" applyBorder="1" applyFont="1">
      <alignment horizontal="center" vertical="center"/>
    </xf>
    <xf borderId="49" fillId="0" fontId="56" numFmtId="0" xfId="0" applyAlignment="1" applyBorder="1" applyFont="1">
      <alignment horizontal="center" shrinkToFit="0" wrapText="1"/>
    </xf>
    <xf borderId="82" fillId="0" fontId="2" numFmtId="0" xfId="0" applyBorder="1" applyFont="1"/>
    <xf borderId="24" fillId="0" fontId="57" numFmtId="0" xfId="0" applyAlignment="1" applyBorder="1" applyFont="1">
      <alignment horizontal="center" shrinkToFit="0" wrapText="1"/>
    </xf>
    <xf borderId="48" fillId="0" fontId="32" numFmtId="0" xfId="0" applyAlignment="1" applyBorder="1" applyFont="1">
      <alignment horizontal="center" shrinkToFit="0" vertical="center" wrapText="1"/>
    </xf>
    <xf borderId="56" fillId="4" fontId="58" numFmtId="0" xfId="0" applyAlignment="1" applyBorder="1" applyFont="1">
      <alignment shrinkToFit="0" vertical="center" wrapText="1"/>
    </xf>
    <xf borderId="48" fillId="4" fontId="32" numFmtId="0" xfId="0" applyAlignment="1" applyBorder="1" applyFont="1">
      <alignment horizontal="center" readingOrder="0" shrinkToFit="0" vertical="center" wrapText="1"/>
    </xf>
    <xf borderId="48" fillId="4" fontId="33" numFmtId="0" xfId="0" applyAlignment="1" applyBorder="1" applyFont="1">
      <alignment horizontal="center" vertical="center"/>
    </xf>
    <xf borderId="48" fillId="4" fontId="33" numFmtId="0" xfId="0" applyAlignment="1" applyBorder="1" applyFont="1">
      <alignment horizontal="center" shrinkToFit="0" vertical="center" wrapText="1"/>
    </xf>
    <xf borderId="83" fillId="0" fontId="2" numFmtId="0" xfId="0" applyBorder="1" applyFont="1"/>
    <xf borderId="81" fillId="4" fontId="32" numFmtId="0" xfId="0" applyAlignment="1" applyBorder="1" applyFont="1">
      <alignment horizontal="center" readingOrder="0" shrinkToFit="0" vertical="center" wrapText="1"/>
    </xf>
    <xf borderId="81" fillId="0" fontId="32" numFmtId="0" xfId="0" applyAlignment="1" applyBorder="1" applyFont="1">
      <alignment horizontal="center" shrinkToFit="0" vertical="center" wrapText="1"/>
    </xf>
    <xf borderId="81" fillId="4" fontId="32" numFmtId="0" xfId="0" applyAlignment="1" applyBorder="1" applyFont="1">
      <alignment horizontal="center" vertical="center"/>
    </xf>
    <xf borderId="81" fillId="0" fontId="59" numFmtId="0" xfId="0" applyAlignment="1" applyBorder="1" applyFont="1">
      <alignment horizontal="center" shrinkToFit="0" vertical="center" wrapText="1"/>
    </xf>
    <xf borderId="81" fillId="0" fontId="51" numFmtId="0" xfId="0" applyAlignment="1" applyBorder="1" applyFont="1">
      <alignment vertical="center"/>
    </xf>
    <xf borderId="29" fillId="0" fontId="9" numFmtId="0" xfId="0" applyAlignment="1" applyBorder="1" applyFont="1">
      <alignment horizontal="left" vertical="center"/>
    </xf>
    <xf borderId="54" fillId="0" fontId="29" numFmtId="0" xfId="0" applyAlignment="1" applyBorder="1" applyFont="1">
      <alignment horizontal="center" vertical="center"/>
    </xf>
    <xf borderId="24" fillId="0" fontId="30" numFmtId="2" xfId="0" applyAlignment="1" applyBorder="1" applyFont="1" applyNumberFormat="1">
      <alignment horizontal="center" vertical="center"/>
    </xf>
    <xf borderId="54" fillId="0" fontId="9" numFmtId="0" xfId="0" applyBorder="1" applyFont="1"/>
    <xf borderId="84" fillId="0" fontId="2" numFmtId="0" xfId="0" applyBorder="1" applyFont="1"/>
    <xf borderId="36" fillId="0" fontId="2" numFmtId="0" xfId="0" applyBorder="1" applyFont="1"/>
    <xf borderId="85" fillId="0" fontId="3" numFmtId="0" xfId="0" applyAlignment="1" applyBorder="1" applyFont="1">
      <alignment horizontal="center" shrinkToFit="0" vertical="center" wrapText="1"/>
    </xf>
    <xf borderId="85" fillId="0" fontId="5" numFmtId="0" xfId="0" applyAlignment="1" applyBorder="1" applyFont="1">
      <alignment horizontal="center" shrinkToFit="0" vertical="center" wrapText="1"/>
    </xf>
    <xf borderId="68" fillId="0" fontId="3" numFmtId="0" xfId="0" applyAlignment="1" applyBorder="1" applyFont="1">
      <alignment horizontal="center" shrinkToFit="0" vertical="center" wrapText="1"/>
    </xf>
    <xf borderId="54"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24" fillId="0" fontId="60" numFmtId="0" xfId="0" applyAlignment="1" applyBorder="1" applyFont="1">
      <alignment horizontal="center" shrinkToFit="0" vertical="center" wrapText="1"/>
    </xf>
    <xf borderId="21" fillId="0" fontId="61" numFmtId="0" xfId="0" applyAlignment="1" applyBorder="1" applyFont="1">
      <alignment horizontal="center" shrinkToFit="0" vertical="center" wrapText="1"/>
    </xf>
    <xf borderId="24" fillId="0" fontId="9" numFmtId="0" xfId="0" applyAlignment="1" applyBorder="1" applyFont="1">
      <alignment horizontal="center" vertical="center"/>
    </xf>
    <xf borderId="54" fillId="0" fontId="15" numFmtId="0" xfId="0" applyAlignment="1" applyBorder="1" applyFont="1">
      <alignment horizontal="left" shrinkToFit="0" vertical="top" wrapText="1"/>
    </xf>
    <xf borderId="49" fillId="0" fontId="60" numFmtId="0" xfId="0" applyAlignment="1" applyBorder="1" applyFont="1">
      <alignment horizontal="center" shrinkToFit="0" vertical="center" wrapText="1"/>
    </xf>
    <xf borderId="49" fillId="0" fontId="62" numFmtId="0" xfId="0" applyAlignment="1" applyBorder="1" applyFont="1">
      <alignment horizontal="center" vertical="center"/>
    </xf>
    <xf borderId="49" fillId="0" fontId="9" numFmtId="0" xfId="0" applyAlignment="1" applyBorder="1" applyFont="1">
      <alignment horizontal="center" vertical="center"/>
    </xf>
    <xf borderId="49" fillId="0" fontId="4" numFmtId="0" xfId="0" applyAlignment="1" applyBorder="1" applyFont="1">
      <alignment horizontal="center" vertical="center"/>
    </xf>
    <xf borderId="19" fillId="0" fontId="62" numFmtId="0" xfId="0" applyAlignment="1" applyBorder="1" applyFont="1">
      <alignment horizontal="left" shrinkToFit="0" vertical="top" wrapText="1"/>
    </xf>
    <xf borderId="59" fillId="0" fontId="3" numFmtId="0" xfId="0" applyAlignment="1" applyBorder="1" applyFont="1">
      <alignment horizontal="center" shrinkToFit="0" vertical="center" wrapText="1"/>
    </xf>
    <xf borderId="21" fillId="0" fontId="7" numFmtId="0" xfId="0" applyAlignment="1" applyBorder="1" applyFont="1">
      <alignment horizontal="center" vertical="center"/>
    </xf>
    <xf borderId="21" fillId="0" fontId="9" numFmtId="0" xfId="0" applyAlignment="1" applyBorder="1" applyFont="1">
      <alignment horizontal="center" vertical="center"/>
    </xf>
    <xf borderId="66" fillId="0" fontId="3" numFmtId="0" xfId="0" applyAlignment="1" applyBorder="1" applyFont="1">
      <alignment horizontal="center" shrinkToFit="0" vertical="center" wrapText="1"/>
    </xf>
    <xf borderId="62" fillId="0" fontId="3" numFmtId="0" xfId="0" applyAlignment="1" applyBorder="1" applyFont="1">
      <alignment horizontal="center" shrinkToFit="0" vertical="center" wrapText="1"/>
    </xf>
    <xf borderId="44" fillId="0" fontId="2" numFmtId="0" xfId="0" applyBorder="1" applyFont="1"/>
    <xf borderId="21" fillId="0" fontId="15" numFmtId="0" xfId="0" applyAlignment="1" applyBorder="1" applyFont="1">
      <alignment horizontal="center" shrinkToFit="0" vertical="center" wrapText="1"/>
    </xf>
    <xf borderId="59" fillId="0" fontId="62" numFmtId="0" xfId="0" applyAlignment="1" applyBorder="1" applyFont="1">
      <alignment horizontal="left" shrinkToFit="0" vertical="top" wrapText="1"/>
    </xf>
    <xf borderId="49" fillId="0" fontId="63" numFmtId="0" xfId="0" applyAlignment="1" applyBorder="1" applyFont="1">
      <alignment horizontal="center" shrinkToFit="0" vertical="center" wrapText="1"/>
    </xf>
    <xf borderId="19" fillId="4" fontId="32" numFmtId="0" xfId="0" applyAlignment="1" applyBorder="1" applyFont="1">
      <alignment horizontal="center" shrinkToFit="0" vertical="center" wrapText="1"/>
    </xf>
    <xf borderId="49" fillId="0" fontId="3" numFmtId="0" xfId="0" applyAlignment="1" applyBorder="1" applyFont="1">
      <alignment horizontal="center" vertical="center"/>
    </xf>
    <xf borderId="21" fillId="0" fontId="64" numFmtId="0" xfId="0" applyAlignment="1" applyBorder="1" applyFont="1">
      <alignment horizontal="center" shrinkToFit="0" vertical="center" wrapText="1"/>
    </xf>
    <xf borderId="19" fillId="0" fontId="13" numFmtId="0" xfId="0" applyAlignment="1" applyBorder="1" applyFont="1">
      <alignment horizontal="left" shrinkToFit="0" vertical="top" wrapText="1"/>
    </xf>
    <xf borderId="71" fillId="4" fontId="32" numFmtId="0" xfId="0" applyAlignment="1" applyBorder="1" applyFont="1">
      <alignment horizontal="center" shrinkToFit="0" vertical="center" wrapText="1"/>
    </xf>
    <xf borderId="21" fillId="0" fontId="3" numFmtId="0" xfId="0" applyAlignment="1" applyBorder="1" applyFont="1">
      <alignment horizontal="center" vertical="center"/>
    </xf>
    <xf borderId="21" fillId="0" fontId="9" numFmtId="0" xfId="0" applyAlignment="1" applyBorder="1" applyFont="1">
      <alignment horizontal="center" shrinkToFit="0" vertical="center" wrapText="1"/>
    </xf>
    <xf borderId="51" fillId="0" fontId="65" numFmtId="0" xfId="0" applyAlignment="1" applyBorder="1" applyFont="1">
      <alignment horizontal="center" shrinkToFit="0" vertical="center" wrapText="1"/>
    </xf>
    <xf borderId="19" fillId="0" fontId="10" numFmtId="0" xfId="0" applyAlignment="1" applyBorder="1" applyFont="1">
      <alignment horizontal="left" shrinkToFit="0" vertical="top" wrapText="1"/>
    </xf>
    <xf borderId="66" fillId="0" fontId="4" numFmtId="0" xfId="0" applyAlignment="1" applyBorder="1" applyFont="1">
      <alignment horizontal="center" shrinkToFit="0" vertical="center" wrapText="1"/>
    </xf>
    <xf borderId="86" fillId="3" fontId="3" numFmtId="0" xfId="0" applyAlignment="1" applyBorder="1" applyFont="1">
      <alignment horizontal="center" shrinkToFit="0" vertical="center" wrapText="1"/>
    </xf>
    <xf borderId="87" fillId="0" fontId="2" numFmtId="0" xfId="0" applyBorder="1" applyFont="1"/>
    <xf borderId="88" fillId="3" fontId="3" numFmtId="0" xfId="0" applyAlignment="1" applyBorder="1" applyFont="1">
      <alignment horizontal="center" shrinkToFit="0" vertical="center" wrapText="1"/>
    </xf>
    <xf borderId="88" fillId="3" fontId="4" numFmtId="0" xfId="0" applyAlignment="1" applyBorder="1" applyFont="1">
      <alignment horizontal="center" vertical="center"/>
    </xf>
    <xf borderId="88" fillId="3" fontId="9" numFmtId="0" xfId="0" applyAlignment="1" applyBorder="1" applyFont="1">
      <alignment horizontal="center" shrinkToFit="0" vertical="center" wrapText="1"/>
    </xf>
    <xf borderId="47" fillId="0" fontId="61" numFmtId="0" xfId="0" applyAlignment="1" applyBorder="1" applyFont="1">
      <alignment horizontal="center" shrinkToFit="0" vertical="center" wrapText="1"/>
    </xf>
    <xf borderId="88" fillId="0" fontId="9" numFmtId="0" xfId="0" applyAlignment="1" applyBorder="1" applyFont="1">
      <alignment horizontal="center" vertical="center"/>
    </xf>
    <xf borderId="19" fillId="3" fontId="3" numFmtId="0" xfId="0" applyAlignment="1" applyBorder="1" applyFont="1">
      <alignment horizontal="center" shrinkToFit="0" vertical="center" wrapText="1"/>
    </xf>
    <xf borderId="19" fillId="0" fontId="62" numFmtId="0" xfId="0" applyAlignment="1" applyBorder="1" applyFont="1">
      <alignment horizontal="left" shrinkToFit="0" vertical="center" wrapText="1"/>
    </xf>
    <xf borderId="21" fillId="0" fontId="62" numFmtId="0" xfId="0" applyAlignment="1" applyBorder="1" applyFont="1">
      <alignment horizontal="center" shrinkToFit="0" vertical="center" wrapText="1"/>
    </xf>
    <xf borderId="45" fillId="0" fontId="4" numFmtId="0" xfId="0" applyAlignment="1" applyBorder="1" applyFont="1">
      <alignment horizontal="center" vertical="center"/>
    </xf>
    <xf borderId="45" fillId="0" fontId="62" numFmtId="0" xfId="0" applyAlignment="1" applyBorder="1" applyFont="1">
      <alignment horizontal="center" shrinkToFit="0" vertical="center" wrapText="1"/>
    </xf>
    <xf borderId="88" fillId="0" fontId="66" numFmtId="0" xfId="0" applyAlignment="1" applyBorder="1" applyFont="1">
      <alignment horizontal="center" shrinkToFit="0" vertical="center" wrapText="1"/>
    </xf>
    <xf borderId="88" fillId="0" fontId="9" numFmtId="0" xfId="0" applyAlignment="1" applyBorder="1" applyFont="1">
      <alignment horizontal="center" shrinkToFit="0" vertical="center" wrapText="1"/>
    </xf>
    <xf borderId="24" fillId="0" fontId="67" numFmtId="0" xfId="0" applyAlignment="1" applyBorder="1" applyFont="1">
      <alignment horizontal="center" shrinkToFit="0" vertical="center" wrapText="1"/>
    </xf>
    <xf borderId="24" fillId="0" fontId="9" numFmtId="0" xfId="0" applyAlignment="1" applyBorder="1" applyFont="1">
      <alignment horizontal="center" shrinkToFit="0" vertical="center" wrapText="1"/>
    </xf>
    <xf borderId="21" fillId="0" fontId="64" numFmtId="0" xfId="0" applyAlignment="1" applyBorder="1" applyFont="1">
      <alignment horizontal="center" vertical="center"/>
    </xf>
    <xf borderId="59" fillId="0" fontId="19" numFmtId="0" xfId="0" applyAlignment="1" applyBorder="1" applyFont="1">
      <alignment horizontal="left" shrinkToFit="0" vertical="center" wrapText="1"/>
    </xf>
    <xf borderId="49" fillId="0" fontId="15" numFmtId="0" xfId="0" applyAlignment="1" applyBorder="1" applyFont="1">
      <alignment horizontal="center" shrinkToFit="0" vertical="center" wrapText="1"/>
    </xf>
    <xf borderId="49" fillId="0" fontId="61" numFmtId="0" xfId="0" applyAlignment="1" applyBorder="1" applyFont="1">
      <alignment horizontal="center" vertical="center"/>
    </xf>
    <xf borderId="49" fillId="0" fontId="68" numFmtId="0" xfId="0" applyAlignment="1" applyBorder="1" applyFont="1">
      <alignment horizontal="center" vertical="center"/>
    </xf>
    <xf borderId="49" fillId="0" fontId="62" numFmtId="0" xfId="0" applyAlignment="1" applyBorder="1" applyFont="1">
      <alignment horizontal="center" shrinkToFit="0" vertical="center" wrapText="1"/>
    </xf>
    <xf borderId="49" fillId="0" fontId="69" numFmtId="0" xfId="0" applyAlignment="1" applyBorder="1" applyFont="1">
      <alignment horizontal="center" shrinkToFit="0" vertical="center" wrapText="1"/>
    </xf>
    <xf borderId="59" fillId="3" fontId="3" numFmtId="0" xfId="0" applyAlignment="1" applyBorder="1" applyFont="1">
      <alignment horizontal="center" shrinkToFit="0" vertical="center" wrapText="1"/>
    </xf>
    <xf borderId="21" fillId="3" fontId="3" numFmtId="0" xfId="0" applyAlignment="1" applyBorder="1" applyFont="1">
      <alignment horizontal="center" shrinkToFit="0" vertical="center" wrapText="1"/>
    </xf>
    <xf borderId="21" fillId="3" fontId="4" numFmtId="0" xfId="0" applyAlignment="1" applyBorder="1" applyFont="1">
      <alignment horizontal="center" vertical="center"/>
    </xf>
    <xf borderId="21" fillId="3" fontId="62" numFmtId="0" xfId="0" applyAlignment="1" applyBorder="1" applyFont="1">
      <alignment horizontal="center" shrinkToFit="0" vertical="center" wrapText="1"/>
    </xf>
    <xf borderId="49" fillId="3" fontId="70" numFmtId="0" xfId="0" applyAlignment="1" applyBorder="1" applyFont="1">
      <alignment horizontal="center" shrinkToFit="0" vertical="center" wrapText="1"/>
    </xf>
    <xf borderId="49" fillId="3" fontId="64" numFmtId="0" xfId="0" applyAlignment="1" applyBorder="1" applyFont="1">
      <alignment horizontal="center" vertical="center"/>
    </xf>
    <xf borderId="0" fillId="4" fontId="71" numFmtId="0" xfId="0" applyFont="1"/>
    <xf borderId="60" fillId="3" fontId="9" numFmtId="0" xfId="0" applyAlignment="1" applyBorder="1" applyFont="1">
      <alignment shrinkToFit="0" vertical="top" wrapText="1"/>
    </xf>
    <xf borderId="58" fillId="3" fontId="9" numFmtId="0" xfId="0" applyAlignment="1" applyBorder="1" applyFont="1">
      <alignment shrinkToFit="0" vertical="top" wrapText="1"/>
    </xf>
    <xf borderId="0" fillId="3" fontId="72" numFmtId="0" xfId="0" applyFont="1"/>
    <xf borderId="49" fillId="3" fontId="9" numFmtId="0" xfId="0" applyAlignment="1" applyBorder="1" applyFont="1">
      <alignment horizontal="center" shrinkToFit="0" vertical="center" wrapText="1"/>
    </xf>
    <xf borderId="54" fillId="3" fontId="9" numFmtId="0" xfId="0" applyAlignment="1" applyBorder="1" applyFont="1">
      <alignment shrinkToFit="0" vertical="top" wrapText="1"/>
    </xf>
    <xf borderId="56" fillId="3" fontId="9" numFmtId="0" xfId="0" applyAlignment="1" applyBorder="1" applyFont="1">
      <alignment shrinkToFit="0" vertical="top" wrapText="1"/>
    </xf>
    <xf borderId="48" fillId="3" fontId="9" numFmtId="0" xfId="0" applyAlignment="1" applyBorder="1" applyFont="1">
      <alignment shrinkToFit="0" vertical="top" wrapText="1"/>
    </xf>
    <xf borderId="41" fillId="0" fontId="3" numFmtId="0" xfId="0" applyAlignment="1" applyBorder="1" applyFont="1">
      <alignment horizontal="center" shrinkToFit="0" vertical="center" wrapText="1"/>
    </xf>
    <xf borderId="21" fillId="0" fontId="9" numFmtId="0" xfId="0" applyAlignment="1" applyBorder="1" applyFont="1">
      <alignment horizontal="left" shrinkToFit="0" vertical="center" wrapText="1"/>
    </xf>
    <xf borderId="19" fillId="0" fontId="27" numFmtId="0" xfId="0" applyAlignment="1" applyBorder="1" applyFont="1">
      <alignment shrinkToFit="0" vertical="center" wrapText="1"/>
    </xf>
    <xf borderId="59" fillId="0" fontId="9" numFmtId="0" xfId="0" applyAlignment="1" applyBorder="1" applyFont="1">
      <alignment horizontal="left" shrinkToFit="0" vertical="top" wrapText="1"/>
    </xf>
    <xf borderId="21" fillId="3" fontId="73" numFmtId="0" xfId="0" applyAlignment="1" applyBorder="1" applyFont="1">
      <alignment horizontal="center" vertical="center"/>
    </xf>
    <xf borderId="51" fillId="0" fontId="74" numFmtId="0" xfId="0" applyAlignment="1" applyBorder="1" applyFont="1">
      <alignment horizontal="center" shrinkToFit="0" vertical="center" wrapText="1"/>
    </xf>
    <xf borderId="86" fillId="4" fontId="3" numFmtId="0" xfId="0" applyAlignment="1" applyBorder="1" applyFont="1">
      <alignment horizontal="center" shrinkToFit="0" vertical="center" wrapText="1"/>
    </xf>
    <xf borderId="88" fillId="4" fontId="3" numFmtId="0" xfId="0" applyAlignment="1" applyBorder="1" applyFont="1">
      <alignment horizontal="center" shrinkToFit="0" vertical="center" wrapText="1"/>
    </xf>
    <xf borderId="88" fillId="4" fontId="64" numFmtId="0" xfId="0" applyAlignment="1" applyBorder="1" applyFont="1">
      <alignment horizontal="center" vertical="center"/>
    </xf>
    <xf borderId="88" fillId="4" fontId="62" numFmtId="0" xfId="0" applyAlignment="1" applyBorder="1" applyFont="1">
      <alignment horizontal="center" shrinkToFit="0" vertical="center" wrapText="1"/>
    </xf>
    <xf borderId="88" fillId="0" fontId="13" numFmtId="0" xfId="0" applyAlignment="1" applyBorder="1" applyFont="1">
      <alignment horizontal="center" shrinkToFit="0" vertical="center" wrapText="1"/>
    </xf>
    <xf borderId="19" fillId="3" fontId="19" numFmtId="0" xfId="0" applyAlignment="1" applyBorder="1" applyFont="1">
      <alignment horizontal="left" shrinkToFit="0" vertical="center" wrapText="1"/>
    </xf>
    <xf borderId="19" fillId="4" fontId="3" numFmtId="0" xfId="0" applyAlignment="1" applyBorder="1" applyFont="1">
      <alignment horizontal="center" shrinkToFit="0" vertical="center" wrapText="1"/>
    </xf>
    <xf borderId="49" fillId="4" fontId="3" numFmtId="0" xfId="0" applyAlignment="1" applyBorder="1" applyFont="1">
      <alignment horizontal="center" shrinkToFit="0" vertical="center" wrapText="1"/>
    </xf>
    <xf borderId="49" fillId="4" fontId="4" numFmtId="0" xfId="0" applyAlignment="1" applyBorder="1" applyFont="1">
      <alignment horizontal="center" vertical="center"/>
    </xf>
    <xf borderId="49" fillId="4" fontId="62" numFmtId="0" xfId="0" applyAlignment="1" applyBorder="1" applyFont="1">
      <alignment horizontal="center" shrinkToFit="0" vertical="center" wrapText="1"/>
    </xf>
    <xf borderId="49" fillId="0" fontId="15" numFmtId="0" xfId="0" applyAlignment="1" applyBorder="1" applyFont="1">
      <alignment horizontal="center" vertical="center"/>
    </xf>
    <xf borderId="59" fillId="0" fontId="27" numFmtId="0" xfId="0" applyAlignment="1" applyBorder="1" applyFont="1">
      <alignment shrinkToFit="0" vertical="top" wrapText="1"/>
    </xf>
    <xf borderId="47" fillId="0" fontId="75" numFmtId="0" xfId="0" applyAlignment="1" applyBorder="1" applyFont="1">
      <alignment horizontal="center" shrinkToFit="0" vertical="center" wrapText="1"/>
    </xf>
    <xf borderId="59" fillId="0" fontId="27" numFmtId="0" xfId="0" applyAlignment="1" applyBorder="1" applyFont="1">
      <alignment shrinkToFit="0" vertical="center" wrapText="1"/>
    </xf>
    <xf borderId="89" fillId="3" fontId="3" numFmtId="0" xfId="0" applyAlignment="1" applyBorder="1" applyFont="1">
      <alignment horizontal="center" shrinkToFit="0" vertical="center" wrapText="1"/>
    </xf>
    <xf borderId="90" fillId="3" fontId="3" numFmtId="0" xfId="0" applyAlignment="1" applyBorder="1" applyFont="1">
      <alignment horizontal="center" shrinkToFit="0" vertical="center" wrapText="1"/>
    </xf>
    <xf borderId="91" fillId="3" fontId="3" numFmtId="0" xfId="0" applyAlignment="1" applyBorder="1" applyFont="1">
      <alignment horizontal="center" shrinkToFit="0" vertical="center" wrapText="1"/>
    </xf>
    <xf borderId="91" fillId="3" fontId="4" numFmtId="0" xfId="0" applyAlignment="1" applyBorder="1" applyFont="1">
      <alignment horizontal="center" shrinkToFit="0" vertical="center" wrapText="1"/>
    </xf>
    <xf borderId="91" fillId="3" fontId="7" numFmtId="0" xfId="0" applyAlignment="1" applyBorder="1" applyFont="1">
      <alignment horizontal="center" shrinkToFit="0" vertical="center" wrapText="1"/>
    </xf>
    <xf borderId="88" fillId="0" fontId="76" numFmtId="0" xfId="0" applyAlignment="1" applyBorder="1" applyFont="1">
      <alignment horizontal="center" shrinkToFit="0" vertical="center" wrapText="1"/>
    </xf>
    <xf borderId="88" fillId="3" fontId="15" numFmtId="0" xfId="0" applyAlignment="1" applyBorder="1" applyFont="1">
      <alignment horizontal="center" shrinkToFit="0" vertical="center" wrapText="1"/>
    </xf>
    <xf borderId="90" fillId="0" fontId="19" numFmtId="0" xfId="0" applyAlignment="1" applyBorder="1" applyFont="1">
      <alignment horizontal="left" shrinkToFit="0" vertical="center" wrapText="1"/>
    </xf>
    <xf borderId="85" fillId="0" fontId="30" numFmtId="2" xfId="0" applyAlignment="1" applyBorder="1" applyFont="1" applyNumberFormat="1">
      <alignment horizontal="center" vertical="center"/>
    </xf>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bvsms.saude.gov.br/bvs/saudelegis/gm/2013/prt0529_01_04_2013.html" TargetMode="External"/><Relationship Id="rId84" Type="http://schemas.openxmlformats.org/officeDocument/2006/relationships/hyperlink" Target="https://www.gov.br/economia/pt-br/assuntos/empresas-estatais-federais/publicacoes/arquivos/plano-de-cargos-e-salarios-e-plano-de-funcoes-diretrizes-e-orientacoes.pdf" TargetMode="External"/><Relationship Id="rId83" Type="http://schemas.openxmlformats.org/officeDocument/2006/relationships/hyperlink" Target="https://drive.google.com/open?id=1O_8P0GrHPGATB5AvieIbWMewnEvKTJDZ" TargetMode="External"/><Relationship Id="rId42" Type="http://schemas.openxmlformats.org/officeDocument/2006/relationships/hyperlink" Target="https://portal.fiocruz.br/sites/portal.fiocruz.br/files/documentos_2/nbriso9001.pdf" TargetMode="External"/><Relationship Id="rId86" Type="http://schemas.openxmlformats.org/officeDocument/2006/relationships/hyperlink" Target="https://8quali.com.br/planejamento-estrategico-de-acordo-com-a-iso-90012015/" TargetMode="External"/><Relationship Id="rId41" Type="http://schemas.openxmlformats.org/officeDocument/2006/relationships/hyperlink" Target="https://brasilsus.com.br/index.php/pdf/portaria-gm-ms-no-1-694/" TargetMode="External"/><Relationship Id="rId85" Type="http://schemas.openxmlformats.org/officeDocument/2006/relationships/hyperlink" Target="https://drive.google.com/open?id=1O_8P0GrHPGATB5AvieIbWMewnEvKTJDZ" TargetMode="External"/><Relationship Id="rId44" Type="http://schemas.openxmlformats.org/officeDocument/2006/relationships/hyperlink" Target="https://proqualis.fiocruz.br/sites/proqualis.fiocruz.br/files/000002429jFPtGg.pdf" TargetMode="External"/><Relationship Id="rId88" Type="http://schemas.openxmlformats.org/officeDocument/2006/relationships/drawing" Target="../drawings/drawing1.xml"/><Relationship Id="rId43" Type="http://schemas.openxmlformats.org/officeDocument/2006/relationships/hyperlink" Target="https://bvsms.saude.gov.br/bvs/saudelegis/gm/2013/prt3390_30_12_2013.html" TargetMode="External"/><Relationship Id="rId87" Type="http://schemas.openxmlformats.org/officeDocument/2006/relationships/hyperlink" Target="https://bvsms.saude.gov.br/bvs/saudelegis/gm/2011/prt0936_27_04_2011.html" TargetMode="External"/><Relationship Id="rId46" Type="http://schemas.openxmlformats.org/officeDocument/2006/relationships/hyperlink" Target="https://bvsms.saude.gov.br/bvs/saudelegis/gm/2012/prt2809_07_12_2012.html" TargetMode="External"/><Relationship Id="rId45" Type="http://schemas.openxmlformats.org/officeDocument/2006/relationships/hyperlink" Target="https://repositorio.enap.gov.br/bitstream/1/6383/8/Unidade%201%20-%20Prevencao%20de%20Les%C3%A3o%20por%20Pressao.pdf" TargetMode="External"/><Relationship Id="rId80" Type="http://schemas.openxmlformats.org/officeDocument/2006/relationships/hyperlink" Target="https://www.gov.br/saude/pt-br/composicao/sectics/daf/rename/20210367-rename-2022_final.pdf" TargetMode="External"/><Relationship Id="rId82" Type="http://schemas.openxmlformats.org/officeDocument/2006/relationships/hyperlink" Target="https://www.gov.br/compras/pt-br/acesso-a-informacao/legislacao/instrucoes-normativas/midias/INservios_CAPACITAO.pdf" TargetMode="External"/><Relationship Id="rId81" Type="http://schemas.openxmlformats.org/officeDocument/2006/relationships/hyperlink" Target="https://www.gov.br/saude/pt-br/assuntos/protocolos-clinicos-e-diretrizes-terapeuticas-pcdt" TargetMode="External"/><Relationship Id="rId1" Type="http://schemas.openxmlformats.org/officeDocument/2006/relationships/hyperlink" Target="https://ferramentasdaqualidade.org/fluxograma/" TargetMode="External"/><Relationship Id="rId2" Type="http://schemas.openxmlformats.org/officeDocument/2006/relationships/hyperlink" Target="https://bvsms.saude.gov.br/bvs/saudelegis/anvisa/2002/res0050_21_02_2002.html" TargetMode="External"/><Relationship Id="rId3" Type="http://schemas.openxmlformats.org/officeDocument/2006/relationships/hyperlink" Target="https://www.sindhoesg.org.br/resolucao-%C2%96-rdc-anvisa-no15-de-15-de-marco-de-2012/"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48" Type="http://schemas.openxmlformats.org/officeDocument/2006/relationships/hyperlink" Target="https://bvsms.saude.gov.br/bvs/saudelegis/gm/2013/prt3390_30_12_2013.html" TargetMode="External"/><Relationship Id="rId47" Type="http://schemas.openxmlformats.org/officeDocument/2006/relationships/hyperlink" Target="https://tolife.com.br/news-meows-pews-escores-objetivo-implantacao/" TargetMode="External"/><Relationship Id="rId49" Type="http://schemas.openxmlformats.org/officeDocument/2006/relationships/hyperlink" Target="https://bvsms.saude.gov.br/bvs/saudelegis/gm/2008/prt1559_01_08_2008.html" TargetMode="External"/><Relationship Id="rId5" Type="http://schemas.openxmlformats.org/officeDocument/2006/relationships/hyperlink" Target="https://www.in.gov.br/en/web/dou/-/resolucao-de-diretoria-colegiada-rdc-n-430-de-8-de-outubro-de-2020-282070593)" TargetMode="External"/><Relationship Id="rId6" Type="http://schemas.openxmlformats.org/officeDocument/2006/relationships/hyperlink" Target="https://www.gov.br/anvisa/pt-br/acessoainformacao/institucional/arquivos/manual_ri_anvisa.pdf" TargetMode="External"/><Relationship Id="rId7" Type="http://schemas.openxmlformats.org/officeDocument/2006/relationships/hyperlink" Target="https://drive.google.com/open?id=1O_8P0GrHPGATB5AvieIbWMewnEvKTJDZ" TargetMode="External"/><Relationship Id="rId8" Type="http://schemas.openxmlformats.org/officeDocument/2006/relationships/hyperlink" Target="https://drive.google.com/open?id=1O_8P0GrHPGATB5AvieIbWMewnEvKTJDZ" TargetMode="External"/><Relationship Id="rId73" Type="http://schemas.openxmlformats.org/officeDocument/2006/relationships/hyperlink" Target="https://bvsms.saude.gov.br/bvs/saudelegis/gm/2007/pri2400_02_10_2007.html" TargetMode="External"/><Relationship Id="rId72" Type="http://schemas.openxmlformats.org/officeDocument/2006/relationships/hyperlink" Target="https://bvsms.saude.gov.br/bvs/saudelegis/gm/2013/prt3390_30_12_2013.html" TargetMode="External"/><Relationship Id="rId31" Type="http://schemas.openxmlformats.org/officeDocument/2006/relationships/hyperlink" Target="http://www.cofen.gov.br/resolucao-cofen-no-04532014_23430.html" TargetMode="External"/><Relationship Id="rId75" Type="http://schemas.openxmlformats.org/officeDocument/2006/relationships/hyperlink" Target="https://www.gov.br/saude/pt-br/acesso-a-informacao/acoes-e-programas/humanizasus" TargetMode="External"/><Relationship Id="rId30" Type="http://schemas.openxmlformats.org/officeDocument/2006/relationships/hyperlink" Target="http://www.cofen.gov.br/wp-content/uploads/2014/01/Resolucao_453-14_Anexo.pdf" TargetMode="External"/><Relationship Id="rId74" Type="http://schemas.openxmlformats.org/officeDocument/2006/relationships/hyperlink" Target="https://bvsms.saude.gov.br/bvs/saudelegis/anvisa/2012/rdc0015_15_03_2012.html" TargetMode="External"/><Relationship Id="rId33" Type="http://schemas.openxmlformats.org/officeDocument/2006/relationships/hyperlink" Target="http://antigo.anvisa.gov.br/documents/33852/271855/RDC+222+de+Mar%C3%A7o+de+2018+COMENTADA/edd85795-17a2-4e1e-99ac-df6bad1e00ce?version=1.0" TargetMode="External"/><Relationship Id="rId77" Type="http://schemas.openxmlformats.org/officeDocument/2006/relationships/hyperlink" Target="https://bvsms.saude.gov.br/bvs/saudelegis/gm/2013/prt3390_30_12_2013.html" TargetMode="External"/><Relationship Id="rId32" Type="http://schemas.openxmlformats.org/officeDocument/2006/relationships/hyperlink" Target="http://appasp.cnen.gov.br/seguranca/normas/pdf/Nrm301.pdf" TargetMode="External"/><Relationship Id="rId76" Type="http://schemas.openxmlformats.org/officeDocument/2006/relationships/hyperlink" Target="https://www.cressrj.org.br/cartilhas/o-servico-social-em-hospitais-orientacoes-basicas/" TargetMode="External"/><Relationship Id="rId35" Type="http://schemas.openxmlformats.org/officeDocument/2006/relationships/hyperlink" Target="https://www.planalto.gov.br/ccivil_03/_ato2007-2010/2010/lei/l12305.htm" TargetMode="External"/><Relationship Id="rId79" Type="http://schemas.openxmlformats.org/officeDocument/2006/relationships/hyperlink" Target="https://repositorio.enap.gov.br/handle/1/3246" TargetMode="External"/><Relationship Id="rId34" Type="http://schemas.openxmlformats.org/officeDocument/2006/relationships/hyperlink" Target="http://antigo.anvisa.gov.br/documents/33852/271855/RDC+222+de+Mar%C3%A7o+de+2018+COMENTADA/edd85795-17a2-4e1e-99ac-df6bad1e00ce?version=1.0" TargetMode="External"/><Relationship Id="rId78" Type="http://schemas.openxmlformats.org/officeDocument/2006/relationships/hyperlink" Target="https://bvsms.saude.gov.br/bvs/saudelegis/gm/2017/prt2436_22_09_2017.html" TargetMode="External"/><Relationship Id="rId71" Type="http://schemas.openxmlformats.org/officeDocument/2006/relationships/hyperlink" Target="https://bvsms.saude.gov.br/bvs/saudelegis/gm/2001/prt0044_10_01_2001.html" TargetMode="External"/><Relationship Id="rId70" Type="http://schemas.openxmlformats.org/officeDocument/2006/relationships/hyperlink" Target="https://drive.google.com/open?id=1O_8P0GrHPGATB5AvieIbWMewnEvKTJDZ" TargetMode="External"/><Relationship Id="rId37" Type="http://schemas.openxmlformats.org/officeDocument/2006/relationships/hyperlink" Target="https://bvsms.saude.gov.br/bvs/saudelegis/gm/2016/prt0158_04_02_2016.html" TargetMode="External"/><Relationship Id="rId36" Type="http://schemas.openxmlformats.org/officeDocument/2006/relationships/hyperlink" Target="https://bvsms.saude.gov.br/bvs/saudelegis/anvisa/2004/res0306_07_12_2004.html" TargetMode="External"/><Relationship Id="rId39" Type="http://schemas.openxmlformats.org/officeDocument/2006/relationships/hyperlink" Target="https://bvsms.saude.gov.br/bvs/saudelegis/anvisa/2013/rdc0036_25_07_2013.html" TargetMode="External"/><Relationship Id="rId38" Type="http://schemas.openxmlformats.org/officeDocument/2006/relationships/hyperlink" Target="https://bvsms.saude.gov.br/bvs/saudelegis/anvisa/2014/rdc0034_11_06_2014.pdf" TargetMode="External"/><Relationship Id="rId62" Type="http://schemas.openxmlformats.org/officeDocument/2006/relationships/hyperlink" Target="https://www.gov.br/saude/pt-br/acesso-a-informacao/acoes-e-programas/humanizasus/rede-humanizasus/humanizasus_documento_gestores_trabalhadores_sus.pdf" TargetMode="External"/><Relationship Id="rId61" Type="http://schemas.openxmlformats.org/officeDocument/2006/relationships/hyperlink" Target="https://bvsms.saude.gov.br/bvs/publicacoes/acolhimento_praticas_producao_saude.pdf" TargetMode="External"/><Relationship Id="rId20" Type="http://schemas.openxmlformats.org/officeDocument/2006/relationships/hyperlink" Target="https://www.gov.br/conarq/pt-br/legislacao-arquivistica/resolucoes/resolucao-cfm-no-1-821-de-11-de-julho-de-2007" TargetMode="External"/><Relationship Id="rId64" Type="http://schemas.openxmlformats.org/officeDocument/2006/relationships/hyperlink" Target="https://www.gov.br/saude/pt-br/acesso-a-informacao/acoes-e-programas/humanizasus/rede-humanizasus/humanizasus_documento_gestores_trabalhadores_sus.pdf" TargetMode="External"/><Relationship Id="rId63" Type="http://schemas.openxmlformats.org/officeDocument/2006/relationships/hyperlink" Target="https://drive.google.com/open?id=1O_8P0GrHPGATB5AvieIbWMewnEvKTJDZ"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66" Type="http://schemas.openxmlformats.org/officeDocument/2006/relationships/hyperlink" Target="https://sistemas.cfm.org.br/normas/visualizar/resolucoes/BR/2011/1980"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65" Type="http://schemas.openxmlformats.org/officeDocument/2006/relationships/hyperlink" Target="https://sistemas.cfm.org.br/normas/arquivos/resolucoes/BR/2016/2147_2016.pdf" TargetMode="External"/><Relationship Id="rId24" Type="http://schemas.openxmlformats.org/officeDocument/2006/relationships/hyperlink" Target="https://www.gov.br/trabalho-e-emprego/pt-br" TargetMode="External"/><Relationship Id="rId68" Type="http://schemas.openxmlformats.org/officeDocument/2006/relationships/hyperlink" Target="https://sistemas.cfm.org.br/normas/visualizar/resolucoes/BR/2016/2147" TargetMode="External"/><Relationship Id="rId23" Type="http://schemas.openxmlformats.org/officeDocument/2006/relationships/hyperlink" Target="https://legislacao.presidencia.gov.br/atos/?tipo=LEI&amp;numero=14457&amp;ano=2022&amp;ato=77eETVq5kMZpWT26e" TargetMode="External"/><Relationship Id="rId67" Type="http://schemas.openxmlformats.org/officeDocument/2006/relationships/hyperlink" Target="https://portal.fgv.br/" TargetMode="External"/><Relationship Id="rId60" Type="http://schemas.openxmlformats.org/officeDocument/2006/relationships/hyperlink" Target="https://bvsms.saude.gov.br/bvs/saudelegis/gm/2015/prt0285_24_03_2015.html" TargetMode="External"/><Relationship Id="rId26" Type="http://schemas.openxmlformats.org/officeDocument/2006/relationships/hyperlink" Target="http://legislacao.planalto.gov.br/legisla/legislacao.nsf/Viw_Identificacao/lei%2013.787-2018?OpenDocument" TargetMode="External"/><Relationship Id="rId25" Type="http://schemas.openxmlformats.org/officeDocument/2006/relationships/hyperlink" Target="https://www.guiatrabalhista.com.br/legislacao/nr/nr4.htm" TargetMode="External"/><Relationship Id="rId69" Type="http://schemas.openxmlformats.org/officeDocument/2006/relationships/hyperlink" Target="https://drive.google.com/open?id=1O_8P0GrHPGATB5AvieIbWMewnEvKTJDZ" TargetMode="External"/><Relationship Id="rId28" Type="http://schemas.openxmlformats.org/officeDocument/2006/relationships/hyperlink" Target="https://bvsms.saude.gov.br/bvs/saudelegis/cns/2013/res0466_12_12_2012.html" TargetMode="External"/><Relationship Id="rId27" Type="http://schemas.openxmlformats.org/officeDocument/2006/relationships/hyperlink" Target="http://legislacao.planalto.gov.br/legisla/legislacao.nsf/Viw_Identificacao/lei%2013.787-2018?OpenDocument" TargetMode="External"/><Relationship Id="rId29" Type="http://schemas.openxmlformats.org/officeDocument/2006/relationships/hyperlink" Target="https://www.conselho.saude.gov.br/Web_comissoes/conep/aquivos/CNS%20%20Norma%20Operacional%20001%20-%20conep%20finalizada%2030-09.pdf" TargetMode="External"/><Relationship Id="rId51" Type="http://schemas.openxmlformats.org/officeDocument/2006/relationships/hyperlink" Target="https://www.camara.leg.br/proposicoesWeb/prop_mostrarintegra?codteor=671968" TargetMode="External"/><Relationship Id="rId50" Type="http://schemas.openxmlformats.org/officeDocument/2006/relationships/hyperlink" Target="https://bvsms.saude.gov.br/bvs/publicacoes/classificacao_risco_agentes_biologicos_1ed.pdf" TargetMode="External"/><Relationship Id="rId53" Type="http://schemas.openxmlformats.org/officeDocument/2006/relationships/hyperlink" Target="https://bvsms.saude.gov.br/bvs/saudelegis/cns/2004/res0338_06_05_2004.html" TargetMode="External"/><Relationship Id="rId52" Type="http://schemas.openxmlformats.org/officeDocument/2006/relationships/hyperlink" Target="https://bvsms.saude.gov.br/bvs/saudelegis/gm/2011/prt1914_09_08_2011.html" TargetMode="External"/><Relationship Id="rId11" Type="http://schemas.openxmlformats.org/officeDocument/2006/relationships/hyperlink" Target="https://drive.google.com/open?id=1O_8P0GrHPGATB5AvieIbWMewnEvKTJDZ" TargetMode="External"/><Relationship Id="rId55" Type="http://schemas.openxmlformats.org/officeDocument/2006/relationships/hyperlink" Target="https://vexia.com.br/comissao-de-etica-sua-empresa-precisa-de-uma/" TargetMode="External"/><Relationship Id="rId10" Type="http://schemas.openxmlformats.org/officeDocument/2006/relationships/hyperlink" Target="https://www.gov.br/saude/pt-br" TargetMode="External"/><Relationship Id="rId54" Type="http://schemas.openxmlformats.org/officeDocument/2006/relationships/hyperlink" Target="https://www.cff.org.br/sistemas/geral/revista/pdf/134/encarte_farmAcia_hospitalar_pb81.pdf" TargetMode="External"/><Relationship Id="rId13" Type="http://schemas.openxmlformats.org/officeDocument/2006/relationships/hyperlink" Target="http://bibliotecadigital.mpf.mp.br/bdmpf/handle/11549/22570" TargetMode="External"/><Relationship Id="rId57" Type="http://schemas.openxmlformats.org/officeDocument/2006/relationships/hyperlink" Target="https://abmes.org.br/legislacoes/detalhe/1209/-resolucao-cnrm-n-2" TargetMode="External"/><Relationship Id="rId12" Type="http://schemas.openxmlformats.org/officeDocument/2006/relationships/hyperlink" Target="https://bvsms.saude.gov.br/bvs/saudelegis/anvisa/2013/rdc0036_25_07_2013.html" TargetMode="External"/><Relationship Id="rId56" Type="http://schemas.openxmlformats.org/officeDocument/2006/relationships/hyperlink" Target="https://www.saude.go.gov.br/files//acesso_a_informacao/portarias/2022/Portaria%20n%C2%BA%20342%20-%20SES%20-%20Institui%20o%20Sistema%20de%20Gest%C3%A3o%20de%20Unidades%20de%20Sa%C3%BAde.pdf" TargetMode="External"/><Relationship Id="rId15" Type="http://schemas.openxmlformats.org/officeDocument/2006/relationships/hyperlink" Target="https://bvsms.saude.gov.br/bvs/saudelegis/anvisa/2002/anexo/anexo_prt0050_21_02_2002.pdf" TargetMode="External"/><Relationship Id="rId59" Type="http://schemas.openxmlformats.org/officeDocument/2006/relationships/hyperlink" Target="https://legislacao.presidencia.gov.br/atos/?tipo=LEI&amp;numero=11788&amp;ano=2008&amp;ato=40dk3YE5UNRpWTbb3" TargetMode="External"/><Relationship Id="rId14" Type="http://schemas.openxmlformats.org/officeDocument/2006/relationships/hyperlink" Target="https://drive.google.com/open?id=1O_8P0GrHPGATB5AvieIbWMewnEvKTJDZ" TargetMode="External"/><Relationship Id="rId58" Type="http://schemas.openxmlformats.org/officeDocument/2006/relationships/hyperlink" Target="http://portal.mec.gov.br/publicacoes-para-professores/30000-uncategorised/71531-matrizes-de-competencias-aprovadas-pela-cnrm" TargetMode="External"/><Relationship Id="rId17" Type="http://schemas.openxmlformats.org/officeDocument/2006/relationships/hyperlink" Target="http://www.cofen.gov.br/resolucao-cofen-no-593-2018_66530.html" TargetMode="External"/><Relationship Id="rId16" Type="http://schemas.openxmlformats.org/officeDocument/2006/relationships/hyperlink" Target="https://www.legisweb.com.br/legislacao/?id=368893" TargetMode="External"/><Relationship Id="rId19" Type="http://schemas.openxmlformats.org/officeDocument/2006/relationships/hyperlink" Target="https://bvsms.saude.gov.br/bvs/saudelegis/gm/1998/prt2616_12_05_1998.html" TargetMode="External"/><Relationship Id="rId18" Type="http://schemas.openxmlformats.org/officeDocument/2006/relationships/hyperlink" Target="http://www.planalto.gov.br/ccivil_03/_Ato2004-2006/2005/Lei/L11105.htm"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1.43"/>
    <col customWidth="1" min="2" max="2" width="25.71"/>
    <col customWidth="1" min="3" max="3" width="29.29"/>
    <col customWidth="1" min="4" max="4" width="15.57"/>
    <col customWidth="1" min="6" max="6" width="15.29"/>
    <col customWidth="1" min="7" max="7" width="44.14"/>
    <col customWidth="1" min="8" max="8" width="47.0"/>
    <col customWidth="1" min="9" max="9" width="8.71"/>
    <col customWidth="1" min="10" max="10" width="11.14"/>
    <col customWidth="1" min="11" max="11" width="30.71"/>
  </cols>
  <sheetData>
    <row r="1" ht="40.5" customHeight="1">
      <c r="A1" s="1" t="s">
        <v>0</v>
      </c>
      <c r="B1" s="2"/>
      <c r="C1" s="2"/>
      <c r="D1" s="2"/>
      <c r="E1" s="2"/>
      <c r="F1" s="2"/>
      <c r="G1" s="2"/>
      <c r="H1" s="2"/>
      <c r="I1" s="2"/>
      <c r="J1" s="2"/>
      <c r="K1" s="3"/>
    </row>
    <row r="2" ht="24.0" customHeight="1">
      <c r="A2" s="4" t="s">
        <v>1</v>
      </c>
      <c r="B2" s="5"/>
      <c r="C2" s="5"/>
      <c r="D2" s="5"/>
      <c r="E2" s="5"/>
      <c r="F2" s="5"/>
      <c r="G2" s="5"/>
      <c r="H2" s="6"/>
      <c r="I2" s="7" t="s">
        <v>2</v>
      </c>
      <c r="J2" s="5"/>
      <c r="K2" s="8"/>
    </row>
    <row r="3" ht="22.5" customHeight="1">
      <c r="A3" s="9" t="s">
        <v>3</v>
      </c>
      <c r="B3" s="10"/>
      <c r="C3" s="10"/>
      <c r="D3" s="10"/>
      <c r="E3" s="10"/>
      <c r="F3" s="10"/>
      <c r="G3" s="10"/>
      <c r="H3" s="10"/>
      <c r="I3" s="10"/>
      <c r="J3" s="10"/>
      <c r="K3" s="11"/>
    </row>
    <row r="4" ht="13.5" customHeight="1">
      <c r="A4" s="12"/>
      <c r="B4" s="13"/>
      <c r="C4" s="13"/>
      <c r="D4" s="13"/>
      <c r="E4" s="13"/>
      <c r="F4" s="13"/>
      <c r="G4" s="13"/>
      <c r="H4" s="13"/>
      <c r="I4" s="13"/>
      <c r="J4" s="13"/>
      <c r="K4" s="14"/>
    </row>
    <row r="5" ht="14.25" customHeight="1">
      <c r="A5" s="15" t="s">
        <v>4</v>
      </c>
      <c r="B5" s="16"/>
      <c r="C5" s="16"/>
      <c r="D5" s="16"/>
      <c r="E5" s="16"/>
      <c r="F5" s="16"/>
      <c r="G5" s="16"/>
      <c r="H5" s="16"/>
      <c r="I5" s="16"/>
      <c r="J5" s="16"/>
      <c r="K5" s="17"/>
    </row>
    <row r="6" ht="14.25" customHeight="1">
      <c r="A6" s="15" t="s">
        <v>5</v>
      </c>
      <c r="B6" s="16"/>
      <c r="C6" s="16"/>
      <c r="D6" s="16"/>
      <c r="E6" s="16"/>
      <c r="F6" s="16"/>
      <c r="G6" s="16"/>
      <c r="H6" s="16"/>
      <c r="I6" s="16"/>
      <c r="J6" s="16"/>
      <c r="K6" s="17"/>
    </row>
    <row r="7" ht="18.0" customHeight="1">
      <c r="A7" s="18" t="s">
        <v>6</v>
      </c>
      <c r="B7" s="19" t="s">
        <v>7</v>
      </c>
      <c r="C7" s="20"/>
      <c r="D7" s="19" t="s">
        <v>8</v>
      </c>
      <c r="E7" s="16"/>
      <c r="F7" s="20"/>
      <c r="G7" s="21" t="s">
        <v>9</v>
      </c>
      <c r="H7" s="16"/>
      <c r="I7" s="20"/>
      <c r="J7" s="22" t="s">
        <v>10</v>
      </c>
      <c r="K7" s="23">
        <f>E43+E113+E154</f>
        <v>63.7</v>
      </c>
    </row>
    <row r="8" ht="14.25" customHeight="1">
      <c r="A8" s="24"/>
      <c r="B8" s="19" t="s">
        <v>11</v>
      </c>
      <c r="C8" s="20"/>
      <c r="D8" s="19" t="s">
        <v>11</v>
      </c>
      <c r="E8" s="16"/>
      <c r="F8" s="20"/>
      <c r="G8" s="19" t="s">
        <v>12</v>
      </c>
      <c r="H8" s="16"/>
      <c r="I8" s="20"/>
      <c r="J8" s="25"/>
      <c r="K8" s="26"/>
    </row>
    <row r="9" ht="33.0" customHeight="1">
      <c r="A9" s="27" t="s">
        <v>13</v>
      </c>
      <c r="B9" s="28"/>
      <c r="C9" s="28"/>
      <c r="D9" s="29"/>
      <c r="E9" s="30" t="s">
        <v>14</v>
      </c>
      <c r="F9" s="28"/>
      <c r="G9" s="28"/>
      <c r="H9" s="28"/>
      <c r="I9" s="28"/>
      <c r="J9" s="28"/>
      <c r="K9" s="31"/>
    </row>
    <row r="10" ht="33.0" customHeight="1">
      <c r="A10" s="32" t="s">
        <v>15</v>
      </c>
      <c r="B10" s="33"/>
      <c r="C10" s="33"/>
      <c r="D10" s="33"/>
      <c r="E10" s="33"/>
      <c r="F10" s="33"/>
      <c r="G10" s="33"/>
      <c r="H10" s="33"/>
      <c r="I10" s="33"/>
      <c r="J10" s="33"/>
      <c r="K10" s="34"/>
    </row>
    <row r="11" ht="33.0" customHeight="1">
      <c r="A11" s="35"/>
      <c r="B11" s="33"/>
      <c r="C11" s="33"/>
      <c r="D11" s="33"/>
      <c r="E11" s="33"/>
      <c r="F11" s="33"/>
      <c r="G11" s="33"/>
      <c r="H11" s="33"/>
      <c r="I11" s="33"/>
      <c r="J11" s="33"/>
      <c r="K11" s="34"/>
    </row>
    <row r="12" ht="37.5" customHeight="1">
      <c r="A12" s="36" t="s">
        <v>16</v>
      </c>
      <c r="C12" s="37"/>
      <c r="D12" s="38" t="s">
        <v>17</v>
      </c>
      <c r="E12" s="39"/>
      <c r="F12" s="40" t="s">
        <v>18</v>
      </c>
      <c r="G12" s="41" t="s">
        <v>19</v>
      </c>
      <c r="H12" s="42"/>
      <c r="I12" s="42"/>
      <c r="J12" s="42"/>
      <c r="K12" s="39"/>
    </row>
    <row r="13" ht="61.5" customHeight="1">
      <c r="A13" s="43"/>
      <c r="C13" s="37"/>
      <c r="D13" s="44" t="s">
        <v>20</v>
      </c>
      <c r="E13" s="44" t="s">
        <v>21</v>
      </c>
      <c r="F13" s="45"/>
      <c r="G13" s="46" t="s">
        <v>22</v>
      </c>
      <c r="H13" s="46" t="s">
        <v>23</v>
      </c>
      <c r="I13" s="47" t="s">
        <v>24</v>
      </c>
      <c r="J13" s="48"/>
      <c r="K13" s="49"/>
    </row>
    <row r="14" ht="27.75" customHeight="1">
      <c r="A14" s="44" t="s">
        <v>25</v>
      </c>
      <c r="B14" s="44" t="s">
        <v>26</v>
      </c>
      <c r="C14" s="50" t="s">
        <v>27</v>
      </c>
      <c r="D14" s="51" t="s">
        <v>28</v>
      </c>
      <c r="E14" s="52">
        <v>0.5</v>
      </c>
      <c r="F14" s="53" t="s">
        <v>29</v>
      </c>
      <c r="G14" s="54" t="s">
        <v>30</v>
      </c>
      <c r="H14" s="55" t="s">
        <v>31</v>
      </c>
      <c r="I14" s="56" t="s">
        <v>32</v>
      </c>
      <c r="J14" s="48"/>
      <c r="K14" s="49"/>
    </row>
    <row r="15" ht="14.25" customHeight="1">
      <c r="A15" s="45"/>
      <c r="B15" s="45"/>
      <c r="C15" s="57"/>
      <c r="D15" s="58"/>
      <c r="F15" s="58"/>
      <c r="G15" s="59" t="s">
        <v>33</v>
      </c>
      <c r="H15" s="58"/>
      <c r="K15" s="37"/>
    </row>
    <row r="16" ht="14.25" customHeight="1">
      <c r="A16" s="45"/>
      <c r="B16" s="45"/>
      <c r="C16" s="57"/>
      <c r="D16" s="58"/>
      <c r="F16" s="58"/>
      <c r="G16" s="58"/>
      <c r="H16" s="58"/>
      <c r="K16" s="37"/>
    </row>
    <row r="17" ht="14.25" customHeight="1">
      <c r="A17" s="45"/>
      <c r="B17" s="45"/>
      <c r="C17" s="57"/>
      <c r="D17" s="58"/>
      <c r="F17" s="58"/>
      <c r="G17" s="58"/>
      <c r="H17" s="58"/>
      <c r="K17" s="37"/>
    </row>
    <row r="18" ht="10.5" customHeight="1">
      <c r="A18" s="45"/>
      <c r="B18" s="45"/>
      <c r="C18" s="57"/>
      <c r="D18" s="58"/>
      <c r="F18" s="58"/>
      <c r="G18" s="58"/>
      <c r="H18" s="58"/>
      <c r="K18" s="37"/>
    </row>
    <row r="19" ht="9.75" customHeight="1">
      <c r="A19" s="45"/>
      <c r="B19" s="45"/>
      <c r="C19" s="57"/>
      <c r="D19" s="58"/>
      <c r="F19" s="58"/>
      <c r="G19" s="58"/>
      <c r="H19" s="58"/>
      <c r="K19" s="37"/>
    </row>
    <row r="20" ht="51.0" customHeight="1">
      <c r="A20" s="45"/>
      <c r="B20" s="45"/>
      <c r="C20" s="60"/>
      <c r="D20" s="25"/>
      <c r="F20" s="25"/>
      <c r="G20" s="25"/>
      <c r="H20" s="25"/>
      <c r="K20" s="37"/>
    </row>
    <row r="21" ht="86.25" customHeight="1">
      <c r="A21" s="45"/>
      <c r="B21" s="45"/>
      <c r="C21" s="61" t="s">
        <v>34</v>
      </c>
      <c r="D21" s="62" t="s">
        <v>28</v>
      </c>
      <c r="E21" s="62">
        <v>0.5</v>
      </c>
      <c r="F21" s="63" t="s">
        <v>35</v>
      </c>
      <c r="G21" s="64" t="s">
        <v>36</v>
      </c>
      <c r="H21" s="65" t="s">
        <v>37</v>
      </c>
      <c r="I21" s="66" t="s">
        <v>38</v>
      </c>
      <c r="J21" s="16"/>
      <c r="K21" s="17"/>
    </row>
    <row r="22" ht="102.0" customHeight="1">
      <c r="A22" s="45"/>
      <c r="B22" s="67"/>
      <c r="C22" s="68" t="s">
        <v>39</v>
      </c>
      <c r="D22" s="69" t="s">
        <v>28</v>
      </c>
      <c r="E22" s="69">
        <v>0.3</v>
      </c>
      <c r="F22" s="70" t="s">
        <v>40</v>
      </c>
      <c r="G22" s="71" t="s">
        <v>41</v>
      </c>
      <c r="H22" s="72" t="s">
        <v>42</v>
      </c>
      <c r="I22" s="73" t="s">
        <v>43</v>
      </c>
      <c r="J22" s="28"/>
      <c r="K22" s="31"/>
    </row>
    <row r="23" ht="34.5" customHeight="1">
      <c r="A23" s="45"/>
      <c r="B23" s="74" t="s">
        <v>44</v>
      </c>
      <c r="C23" s="75" t="s">
        <v>45</v>
      </c>
      <c r="D23" s="76" t="s">
        <v>46</v>
      </c>
      <c r="E23" s="77">
        <v>0.5</v>
      </c>
      <c r="F23" s="78" t="s">
        <v>47</v>
      </c>
      <c r="G23" s="79" t="s">
        <v>48</v>
      </c>
      <c r="H23" s="80" t="s">
        <v>49</v>
      </c>
      <c r="I23" s="81" t="s">
        <v>50</v>
      </c>
      <c r="K23" s="37"/>
    </row>
    <row r="24" ht="14.25" customHeight="1">
      <c r="A24" s="45"/>
      <c r="B24" s="45"/>
      <c r="C24" s="57"/>
      <c r="D24" s="58"/>
      <c r="E24" s="58"/>
      <c r="F24" s="58"/>
      <c r="G24" s="82"/>
      <c r="H24" s="80" t="s">
        <v>51</v>
      </c>
      <c r="K24" s="37"/>
    </row>
    <row r="25" ht="14.25" customHeight="1">
      <c r="A25" s="45"/>
      <c r="B25" s="45"/>
      <c r="C25" s="57"/>
      <c r="D25" s="58"/>
      <c r="E25" s="58"/>
      <c r="F25" s="58"/>
      <c r="G25" s="82"/>
      <c r="H25" s="80" t="s">
        <v>52</v>
      </c>
      <c r="K25" s="37"/>
    </row>
    <row r="26" ht="14.25" customHeight="1">
      <c r="A26" s="45"/>
      <c r="B26" s="45"/>
      <c r="C26" s="57"/>
      <c r="D26" s="58"/>
      <c r="E26" s="58"/>
      <c r="F26" s="58"/>
      <c r="G26" s="82"/>
      <c r="H26" s="80" t="s">
        <v>53</v>
      </c>
      <c r="K26" s="37"/>
    </row>
    <row r="27" ht="31.5" customHeight="1">
      <c r="A27" s="45"/>
      <c r="B27" s="45"/>
      <c r="C27" s="60"/>
      <c r="D27" s="25"/>
      <c r="E27" s="25"/>
      <c r="F27" s="25"/>
      <c r="G27" s="83"/>
      <c r="H27" s="84" t="s">
        <v>54</v>
      </c>
      <c r="I27" s="85"/>
      <c r="J27" s="85"/>
      <c r="K27" s="26"/>
    </row>
    <row r="28" ht="93.75" customHeight="1">
      <c r="A28" s="45"/>
      <c r="B28" s="45"/>
      <c r="C28" s="86" t="s">
        <v>55</v>
      </c>
      <c r="D28" s="86" t="s">
        <v>46</v>
      </c>
      <c r="E28" s="62">
        <v>1.0</v>
      </c>
      <c r="F28" s="87" t="s">
        <v>56</v>
      </c>
      <c r="G28" s="88" t="s">
        <v>57</v>
      </c>
      <c r="H28" s="89" t="s">
        <v>58</v>
      </c>
      <c r="I28" s="90" t="s">
        <v>59</v>
      </c>
      <c r="J28" s="16"/>
      <c r="K28" s="17"/>
    </row>
    <row r="29" ht="14.25" customHeight="1">
      <c r="A29" s="45"/>
      <c r="B29" s="45"/>
      <c r="C29" s="91" t="s">
        <v>60</v>
      </c>
      <c r="D29" s="92" t="s">
        <v>46</v>
      </c>
      <c r="E29" s="93">
        <v>0.9</v>
      </c>
      <c r="F29" s="94" t="s">
        <v>61</v>
      </c>
      <c r="G29" s="95" t="s">
        <v>62</v>
      </c>
      <c r="H29" s="96" t="s">
        <v>63</v>
      </c>
      <c r="I29" s="97" t="s">
        <v>64</v>
      </c>
      <c r="J29" s="98"/>
      <c r="K29" s="99"/>
    </row>
    <row r="30" ht="131.25" customHeight="1">
      <c r="A30" s="45"/>
      <c r="B30" s="45"/>
      <c r="C30" s="24"/>
      <c r="D30" s="60"/>
      <c r="E30" s="25"/>
      <c r="F30" s="25"/>
      <c r="G30" s="25"/>
      <c r="H30" s="25"/>
      <c r="I30" s="83"/>
      <c r="J30" s="85"/>
      <c r="K30" s="26"/>
    </row>
    <row r="31" ht="92.25" customHeight="1">
      <c r="A31" s="45"/>
      <c r="B31" s="45"/>
      <c r="C31" s="100" t="s">
        <v>65</v>
      </c>
      <c r="D31" s="86" t="s">
        <v>66</v>
      </c>
      <c r="E31" s="62">
        <v>0.6</v>
      </c>
      <c r="F31" s="101" t="s">
        <v>67</v>
      </c>
      <c r="G31" s="102" t="s">
        <v>68</v>
      </c>
      <c r="H31" s="103" t="s">
        <v>69</v>
      </c>
      <c r="I31" s="90" t="s">
        <v>70</v>
      </c>
      <c r="J31" s="16"/>
      <c r="K31" s="17"/>
    </row>
    <row r="32" ht="132.0" customHeight="1">
      <c r="A32" s="45"/>
      <c r="B32" s="45"/>
      <c r="C32" s="92" t="s">
        <v>71</v>
      </c>
      <c r="D32" s="104" t="s">
        <v>46</v>
      </c>
      <c r="E32" s="93">
        <v>1.0</v>
      </c>
      <c r="F32" s="105" t="s">
        <v>72</v>
      </c>
      <c r="G32" s="95" t="s">
        <v>73</v>
      </c>
      <c r="H32" s="96" t="s">
        <v>63</v>
      </c>
      <c r="I32" s="106" t="s">
        <v>74</v>
      </c>
      <c r="J32" s="28"/>
      <c r="K32" s="31"/>
    </row>
    <row r="33" ht="32.25" customHeight="1">
      <c r="A33" s="45"/>
      <c r="B33" s="44" t="s">
        <v>75</v>
      </c>
      <c r="C33" s="50" t="s">
        <v>76</v>
      </c>
      <c r="D33" s="51" t="s">
        <v>28</v>
      </c>
      <c r="E33" s="107">
        <v>0.0</v>
      </c>
      <c r="F33" s="108">
        <v>110.0</v>
      </c>
      <c r="G33" s="109" t="s">
        <v>77</v>
      </c>
      <c r="H33" s="110" t="s">
        <v>78</v>
      </c>
      <c r="I33" s="111" t="s">
        <v>79</v>
      </c>
      <c r="J33" s="98"/>
      <c r="K33" s="112"/>
    </row>
    <row r="34" ht="72.75" customHeight="1">
      <c r="A34" s="45"/>
      <c r="B34" s="45"/>
      <c r="C34" s="57"/>
      <c r="D34" s="58"/>
      <c r="E34" s="58"/>
      <c r="F34" s="57"/>
      <c r="G34" s="79" t="s">
        <v>80</v>
      </c>
      <c r="H34" s="25"/>
      <c r="I34" s="82"/>
      <c r="K34" s="57"/>
    </row>
    <row r="35" ht="29.25" customHeight="1">
      <c r="A35" s="45"/>
      <c r="B35" s="45"/>
      <c r="C35" s="57"/>
      <c r="D35" s="58"/>
      <c r="E35" s="58"/>
      <c r="F35" s="57"/>
      <c r="G35" s="79" t="s">
        <v>81</v>
      </c>
      <c r="H35" s="113" t="s">
        <v>82</v>
      </c>
      <c r="I35" s="82"/>
      <c r="K35" s="57"/>
    </row>
    <row r="36" ht="30.0" customHeight="1">
      <c r="A36" s="45"/>
      <c r="B36" s="45"/>
      <c r="C36" s="57"/>
      <c r="D36" s="58"/>
      <c r="E36" s="58"/>
      <c r="F36" s="57"/>
      <c r="G36" s="82"/>
      <c r="H36" s="113" t="s">
        <v>83</v>
      </c>
      <c r="I36" s="82"/>
      <c r="K36" s="57"/>
    </row>
    <row r="37" ht="39.0" customHeight="1">
      <c r="A37" s="45"/>
      <c r="B37" s="45"/>
      <c r="C37" s="60"/>
      <c r="D37" s="25"/>
      <c r="E37" s="25"/>
      <c r="F37" s="60"/>
      <c r="G37" s="114" t="s">
        <v>84</v>
      </c>
      <c r="H37" s="113" t="s">
        <v>85</v>
      </c>
      <c r="I37" s="83"/>
      <c r="J37" s="85"/>
      <c r="K37" s="60"/>
    </row>
    <row r="38" ht="60.75" customHeight="1">
      <c r="A38" s="45"/>
      <c r="B38" s="45"/>
      <c r="C38" s="115" t="s">
        <v>86</v>
      </c>
      <c r="D38" s="104" t="s">
        <v>28</v>
      </c>
      <c r="E38" s="77">
        <v>2.0</v>
      </c>
      <c r="F38" s="94" t="s">
        <v>87</v>
      </c>
      <c r="G38" s="116" t="s">
        <v>88</v>
      </c>
      <c r="H38" s="117" t="s">
        <v>89</v>
      </c>
      <c r="I38" s="118" t="s">
        <v>90</v>
      </c>
      <c r="J38" s="98"/>
      <c r="K38" s="99"/>
    </row>
    <row r="39" ht="211.5" customHeight="1">
      <c r="A39" s="45"/>
      <c r="B39" s="119"/>
      <c r="C39" s="120"/>
      <c r="D39" s="58"/>
      <c r="E39" s="58"/>
      <c r="F39" s="58"/>
      <c r="G39" s="82"/>
      <c r="H39" s="58"/>
      <c r="K39" s="37"/>
    </row>
    <row r="40" ht="23.25" customHeight="1">
      <c r="A40" s="45"/>
      <c r="B40" s="121" t="s">
        <v>91</v>
      </c>
      <c r="C40" s="122" t="s">
        <v>92</v>
      </c>
      <c r="D40" s="122" t="s">
        <v>93</v>
      </c>
      <c r="E40" s="123">
        <v>0.0</v>
      </c>
      <c r="F40" s="124" t="s">
        <v>94</v>
      </c>
      <c r="G40" s="125" t="s">
        <v>95</v>
      </c>
      <c r="H40" s="126" t="s">
        <v>96</v>
      </c>
      <c r="I40" s="127" t="s">
        <v>97</v>
      </c>
      <c r="J40" s="48"/>
      <c r="K40" s="49"/>
    </row>
    <row r="41" ht="14.25" customHeight="1">
      <c r="A41" s="45"/>
      <c r="B41" s="128"/>
      <c r="C41" s="58"/>
      <c r="D41" s="58"/>
      <c r="E41" s="58"/>
      <c r="F41" s="58"/>
      <c r="G41" s="82"/>
      <c r="H41" s="129" t="s">
        <v>98</v>
      </c>
      <c r="K41" s="37"/>
    </row>
    <row r="42" ht="177.0" customHeight="1">
      <c r="A42" s="67"/>
      <c r="B42" s="130"/>
      <c r="C42" s="131"/>
      <c r="D42" s="131"/>
      <c r="E42" s="131"/>
      <c r="F42" s="131"/>
      <c r="G42" s="132"/>
      <c r="H42" s="133" t="s">
        <v>99</v>
      </c>
      <c r="I42" s="42"/>
      <c r="J42" s="42"/>
      <c r="K42" s="39"/>
    </row>
    <row r="43" ht="43.5" customHeight="1">
      <c r="A43" s="134" t="s">
        <v>100</v>
      </c>
      <c r="B43" s="33"/>
      <c r="C43" s="33"/>
      <c r="D43" s="34"/>
      <c r="E43" s="135">
        <f>SUM(E14:E42)</f>
        <v>7.3</v>
      </c>
      <c r="F43" s="136"/>
      <c r="G43" s="33"/>
      <c r="H43" s="33"/>
      <c r="I43" s="33"/>
      <c r="J43" s="33"/>
      <c r="K43" s="34"/>
    </row>
    <row r="44" ht="14.25" customHeight="1">
      <c r="A44" s="35"/>
      <c r="B44" s="33"/>
      <c r="C44" s="33"/>
      <c r="D44" s="33"/>
      <c r="E44" s="33"/>
      <c r="F44" s="33"/>
      <c r="G44" s="33"/>
      <c r="H44" s="33"/>
      <c r="I44" s="33"/>
      <c r="J44" s="33"/>
      <c r="K44" s="34"/>
    </row>
    <row r="45" ht="20.25" customHeight="1">
      <c r="A45" s="137" t="s">
        <v>101</v>
      </c>
      <c r="B45" s="48"/>
      <c r="C45" s="49"/>
      <c r="D45" s="138" t="s">
        <v>17</v>
      </c>
      <c r="E45" s="34"/>
      <c r="F45" s="139" t="s">
        <v>18</v>
      </c>
      <c r="G45" s="140" t="s">
        <v>19</v>
      </c>
      <c r="H45" s="33"/>
      <c r="I45" s="33"/>
      <c r="J45" s="33"/>
      <c r="K45" s="34"/>
    </row>
    <row r="46" ht="45.75" customHeight="1">
      <c r="A46" s="141"/>
      <c r="C46" s="37"/>
      <c r="D46" s="44" t="s">
        <v>20</v>
      </c>
      <c r="E46" s="44" t="s">
        <v>21</v>
      </c>
      <c r="F46" s="45"/>
      <c r="G46" s="139" t="s">
        <v>102</v>
      </c>
      <c r="H46" s="139" t="s">
        <v>23</v>
      </c>
      <c r="I46" s="142" t="s">
        <v>24</v>
      </c>
      <c r="J46" s="48"/>
      <c r="K46" s="49"/>
    </row>
    <row r="47" ht="14.25" customHeight="1">
      <c r="A47" s="143" t="s">
        <v>103</v>
      </c>
      <c r="B47" s="144" t="s">
        <v>104</v>
      </c>
      <c r="C47" s="145" t="s">
        <v>105</v>
      </c>
      <c r="D47" s="145" t="s">
        <v>106</v>
      </c>
      <c r="E47" s="145">
        <v>0.5</v>
      </c>
      <c r="F47" s="146" t="s">
        <v>107</v>
      </c>
      <c r="G47" s="147" t="s">
        <v>108</v>
      </c>
      <c r="H47" s="146" t="s">
        <v>109</v>
      </c>
      <c r="I47" s="148"/>
      <c r="J47" s="10"/>
      <c r="K47" s="149"/>
    </row>
    <row r="48" ht="14.25" customHeight="1">
      <c r="A48" s="150"/>
      <c r="B48" s="151"/>
      <c r="C48" s="57"/>
      <c r="D48" s="57"/>
      <c r="E48" s="57"/>
      <c r="F48" s="57"/>
      <c r="G48" s="57"/>
      <c r="H48" s="57"/>
      <c r="I48" s="82"/>
      <c r="K48" s="57"/>
    </row>
    <row r="49" ht="14.25" customHeight="1">
      <c r="A49" s="150"/>
      <c r="B49" s="151"/>
      <c r="C49" s="57"/>
      <c r="D49" s="57"/>
      <c r="E49" s="57"/>
      <c r="F49" s="57"/>
      <c r="G49" s="57"/>
      <c r="H49" s="57"/>
      <c r="I49" s="82"/>
      <c r="K49" s="57"/>
    </row>
    <row r="50" ht="69.75" customHeight="1">
      <c r="A50" s="150"/>
      <c r="B50" s="152"/>
      <c r="C50" s="60"/>
      <c r="D50" s="60"/>
      <c r="E50" s="60"/>
      <c r="F50" s="60"/>
      <c r="G50" s="60"/>
      <c r="H50" s="60"/>
      <c r="I50" s="83"/>
      <c r="J50" s="85"/>
      <c r="K50" s="60"/>
    </row>
    <row r="51" ht="33.75" customHeight="1">
      <c r="A51" s="150"/>
      <c r="B51" s="153" t="s">
        <v>110</v>
      </c>
      <c r="C51" s="154" t="s">
        <v>105</v>
      </c>
      <c r="D51" s="154" t="s">
        <v>106</v>
      </c>
      <c r="E51" s="155">
        <v>0.5</v>
      </c>
      <c r="F51" s="156" t="s">
        <v>111</v>
      </c>
      <c r="G51" s="157" t="s">
        <v>112</v>
      </c>
      <c r="H51" s="156" t="s">
        <v>113</v>
      </c>
      <c r="I51" s="158"/>
      <c r="J51" s="98"/>
      <c r="K51" s="112"/>
    </row>
    <row r="52" ht="38.25" customHeight="1">
      <c r="A52" s="150"/>
      <c r="B52" s="152"/>
      <c r="C52" s="60"/>
      <c r="D52" s="60"/>
      <c r="E52" s="60"/>
      <c r="F52" s="60"/>
      <c r="G52" s="60"/>
      <c r="H52" s="60"/>
      <c r="I52" s="83"/>
      <c r="J52" s="85"/>
      <c r="K52" s="60"/>
    </row>
    <row r="53" ht="63.75" customHeight="1">
      <c r="A53" s="150"/>
      <c r="B53" s="153" t="s">
        <v>114</v>
      </c>
      <c r="C53" s="154" t="s">
        <v>105</v>
      </c>
      <c r="D53" s="159" t="s">
        <v>115</v>
      </c>
      <c r="E53" s="154">
        <v>0.25</v>
      </c>
      <c r="F53" s="156" t="s">
        <v>116</v>
      </c>
      <c r="G53" s="160" t="s">
        <v>117</v>
      </c>
      <c r="H53" s="156" t="s">
        <v>118</v>
      </c>
      <c r="I53" s="158"/>
      <c r="J53" s="98"/>
      <c r="K53" s="112"/>
    </row>
    <row r="54" ht="153.0" customHeight="1">
      <c r="A54" s="150"/>
      <c r="B54" s="152"/>
      <c r="C54" s="60"/>
      <c r="D54" s="60"/>
      <c r="E54" s="60"/>
      <c r="F54" s="60"/>
      <c r="G54" s="60"/>
      <c r="H54" s="60"/>
      <c r="I54" s="83"/>
      <c r="J54" s="85"/>
      <c r="K54" s="60"/>
    </row>
    <row r="55" ht="27.0" customHeight="1">
      <c r="A55" s="150"/>
      <c r="B55" s="153" t="s">
        <v>119</v>
      </c>
      <c r="C55" s="154" t="s">
        <v>105</v>
      </c>
      <c r="D55" s="154" t="s">
        <v>106</v>
      </c>
      <c r="E55" s="154">
        <v>0.5</v>
      </c>
      <c r="F55" s="156" t="s">
        <v>120</v>
      </c>
      <c r="G55" s="157" t="s">
        <v>121</v>
      </c>
      <c r="H55" s="156" t="s">
        <v>122</v>
      </c>
      <c r="I55" s="161"/>
      <c r="K55" s="57"/>
    </row>
    <row r="56" ht="76.5" customHeight="1">
      <c r="A56" s="150"/>
      <c r="B56" s="152"/>
      <c r="C56" s="60"/>
      <c r="D56" s="60"/>
      <c r="E56" s="60"/>
      <c r="F56" s="60"/>
      <c r="G56" s="60"/>
      <c r="H56" s="60"/>
      <c r="I56" s="85"/>
      <c r="J56" s="85"/>
      <c r="K56" s="60"/>
    </row>
    <row r="57" ht="27.0" customHeight="1">
      <c r="A57" s="150"/>
      <c r="B57" s="153" t="s">
        <v>123</v>
      </c>
      <c r="C57" s="154" t="s">
        <v>124</v>
      </c>
      <c r="D57" s="159" t="s">
        <v>125</v>
      </c>
      <c r="E57" s="155">
        <v>0.45</v>
      </c>
      <c r="F57" s="162" t="s">
        <v>126</v>
      </c>
      <c r="G57" s="157" t="s">
        <v>127</v>
      </c>
      <c r="H57" s="163" t="s">
        <v>128</v>
      </c>
      <c r="I57" s="158"/>
      <c r="J57" s="98"/>
      <c r="K57" s="112"/>
    </row>
    <row r="58" ht="73.5" customHeight="1">
      <c r="A58" s="150"/>
      <c r="B58" s="152"/>
      <c r="C58" s="60"/>
      <c r="D58" s="60"/>
      <c r="E58" s="60"/>
      <c r="F58" s="60"/>
      <c r="G58" s="60"/>
      <c r="H58" s="60"/>
      <c r="I58" s="83"/>
      <c r="J58" s="85"/>
      <c r="K58" s="60"/>
    </row>
    <row r="59" ht="82.5" customHeight="1">
      <c r="A59" s="150"/>
      <c r="B59" s="153" t="s">
        <v>129</v>
      </c>
      <c r="C59" s="154" t="s">
        <v>105</v>
      </c>
      <c r="D59" s="159" t="s">
        <v>125</v>
      </c>
      <c r="E59" s="155">
        <v>0.45</v>
      </c>
      <c r="F59" s="162" t="s">
        <v>130</v>
      </c>
      <c r="G59" s="164" t="s">
        <v>131</v>
      </c>
      <c r="H59" s="165" t="s">
        <v>132</v>
      </c>
      <c r="I59" s="158"/>
      <c r="J59" s="98"/>
      <c r="K59" s="112"/>
    </row>
    <row r="60" ht="57.0" customHeight="1">
      <c r="A60" s="150"/>
      <c r="B60" s="152"/>
      <c r="C60" s="60"/>
      <c r="D60" s="60"/>
      <c r="E60" s="60"/>
      <c r="F60" s="60"/>
      <c r="G60" s="164" t="s">
        <v>133</v>
      </c>
      <c r="H60" s="25"/>
      <c r="I60" s="83"/>
      <c r="J60" s="85"/>
      <c r="K60" s="60"/>
    </row>
    <row r="61" ht="27.0" customHeight="1">
      <c r="A61" s="150"/>
      <c r="B61" s="153" t="s">
        <v>134</v>
      </c>
      <c r="C61" s="154" t="s">
        <v>105</v>
      </c>
      <c r="D61" s="159" t="s">
        <v>135</v>
      </c>
      <c r="E61" s="155">
        <v>0.2</v>
      </c>
      <c r="F61" s="156" t="s">
        <v>136</v>
      </c>
      <c r="G61" s="160" t="s">
        <v>137</v>
      </c>
      <c r="H61" s="165" t="s">
        <v>138</v>
      </c>
      <c r="I61" s="158"/>
      <c r="J61" s="98"/>
      <c r="K61" s="112"/>
    </row>
    <row r="62" ht="63.0" customHeight="1">
      <c r="A62" s="150"/>
      <c r="B62" s="152"/>
      <c r="C62" s="60"/>
      <c r="D62" s="60"/>
      <c r="E62" s="60"/>
      <c r="F62" s="60"/>
      <c r="G62" s="166" t="s">
        <v>139</v>
      </c>
      <c r="H62" s="25"/>
      <c r="I62" s="83"/>
      <c r="J62" s="85"/>
      <c r="K62" s="60"/>
    </row>
    <row r="63" ht="27.0" customHeight="1">
      <c r="A63" s="150"/>
      <c r="B63" s="153" t="s">
        <v>140</v>
      </c>
      <c r="C63" s="154" t="s">
        <v>105</v>
      </c>
      <c r="D63" s="154" t="s">
        <v>141</v>
      </c>
      <c r="E63" s="155">
        <v>0.4</v>
      </c>
      <c r="F63" s="156" t="s">
        <v>142</v>
      </c>
      <c r="G63" s="167" t="s">
        <v>143</v>
      </c>
      <c r="H63" s="156" t="s">
        <v>144</v>
      </c>
      <c r="I63" s="158"/>
      <c r="J63" s="98"/>
      <c r="K63" s="112"/>
    </row>
    <row r="64" ht="56.25" customHeight="1">
      <c r="A64" s="150"/>
      <c r="B64" s="152"/>
      <c r="C64" s="60"/>
      <c r="D64" s="60"/>
      <c r="E64" s="60"/>
      <c r="F64" s="60"/>
      <c r="G64" s="168" t="s">
        <v>145</v>
      </c>
      <c r="H64" s="60"/>
      <c r="I64" s="83"/>
      <c r="J64" s="85"/>
      <c r="K64" s="60"/>
    </row>
    <row r="65" ht="46.5" customHeight="1">
      <c r="A65" s="150"/>
      <c r="B65" s="153" t="s">
        <v>146</v>
      </c>
      <c r="C65" s="154" t="s">
        <v>147</v>
      </c>
      <c r="D65" s="159" t="s">
        <v>135</v>
      </c>
      <c r="E65" s="155">
        <v>0.2</v>
      </c>
      <c r="F65" s="162" t="s">
        <v>148</v>
      </c>
      <c r="G65" s="169" t="s">
        <v>149</v>
      </c>
      <c r="H65" s="170" t="s">
        <v>150</v>
      </c>
      <c r="I65" s="158"/>
      <c r="J65" s="98"/>
      <c r="K65" s="112"/>
    </row>
    <row r="66" ht="111.75" customHeight="1">
      <c r="A66" s="150"/>
      <c r="B66" s="152"/>
      <c r="C66" s="60"/>
      <c r="D66" s="60"/>
      <c r="E66" s="60"/>
      <c r="F66" s="60"/>
      <c r="G66" s="169" t="s">
        <v>151</v>
      </c>
      <c r="H66" s="170" t="s">
        <v>152</v>
      </c>
      <c r="I66" s="83"/>
      <c r="J66" s="85"/>
      <c r="K66" s="60"/>
    </row>
    <row r="67" ht="27.0" customHeight="1">
      <c r="A67" s="150"/>
      <c r="B67" s="153" t="s">
        <v>153</v>
      </c>
      <c r="C67" s="154" t="s">
        <v>105</v>
      </c>
      <c r="D67" s="159" t="s">
        <v>135</v>
      </c>
      <c r="E67" s="155">
        <v>0.2</v>
      </c>
      <c r="F67" s="162" t="s">
        <v>154</v>
      </c>
      <c r="G67" s="164" t="s">
        <v>155</v>
      </c>
      <c r="H67" s="156" t="s">
        <v>138</v>
      </c>
      <c r="I67" s="158"/>
      <c r="J67" s="98"/>
      <c r="K67" s="112"/>
    </row>
    <row r="68" ht="90.75" customHeight="1">
      <c r="A68" s="150"/>
      <c r="B68" s="152"/>
      <c r="C68" s="60"/>
      <c r="D68" s="60"/>
      <c r="E68" s="60"/>
      <c r="F68" s="60"/>
      <c r="G68" s="164" t="s">
        <v>156</v>
      </c>
      <c r="H68" s="60"/>
      <c r="I68" s="83"/>
      <c r="J68" s="85"/>
      <c r="K68" s="60"/>
    </row>
    <row r="69" ht="72.0" customHeight="1">
      <c r="A69" s="150"/>
      <c r="B69" s="153" t="s">
        <v>157</v>
      </c>
      <c r="C69" s="171" t="s">
        <v>158</v>
      </c>
      <c r="D69" s="159" t="s">
        <v>135</v>
      </c>
      <c r="E69" s="155">
        <v>0.2</v>
      </c>
      <c r="F69" s="162" t="s">
        <v>159</v>
      </c>
      <c r="G69" s="164" t="s">
        <v>160</v>
      </c>
      <c r="H69" s="170" t="s">
        <v>161</v>
      </c>
      <c r="I69" s="158"/>
      <c r="J69" s="98"/>
      <c r="K69" s="112"/>
    </row>
    <row r="70" ht="120.75" customHeight="1">
      <c r="A70" s="150"/>
      <c r="B70" s="152"/>
      <c r="C70" s="171" t="s">
        <v>162</v>
      </c>
      <c r="D70" s="60"/>
      <c r="E70" s="60"/>
      <c r="F70" s="60"/>
      <c r="G70" s="164" t="s">
        <v>163</v>
      </c>
      <c r="H70" s="170" t="s">
        <v>164</v>
      </c>
      <c r="I70" s="83"/>
      <c r="J70" s="85"/>
      <c r="K70" s="60"/>
    </row>
    <row r="71" ht="45.75" customHeight="1">
      <c r="A71" s="150"/>
      <c r="B71" s="153" t="s">
        <v>165</v>
      </c>
      <c r="C71" s="154" t="s">
        <v>124</v>
      </c>
      <c r="D71" s="159" t="s">
        <v>135</v>
      </c>
      <c r="E71" s="155">
        <v>0.2</v>
      </c>
      <c r="F71" s="162" t="s">
        <v>166</v>
      </c>
      <c r="G71" s="160" t="s">
        <v>167</v>
      </c>
      <c r="H71" s="156" t="s">
        <v>168</v>
      </c>
      <c r="I71" s="172"/>
      <c r="K71" s="57"/>
    </row>
    <row r="72" ht="72.0" customHeight="1">
      <c r="A72" s="150"/>
      <c r="B72" s="152"/>
      <c r="C72" s="60"/>
      <c r="D72" s="60"/>
      <c r="E72" s="60"/>
      <c r="F72" s="60"/>
      <c r="G72" s="60"/>
      <c r="H72" s="60"/>
      <c r="I72" s="85"/>
      <c r="J72" s="85"/>
      <c r="K72" s="60"/>
    </row>
    <row r="73" ht="42.0" customHeight="1">
      <c r="A73" s="150"/>
      <c r="B73" s="153" t="s">
        <v>169</v>
      </c>
      <c r="C73" s="154" t="s">
        <v>105</v>
      </c>
      <c r="D73" s="159" t="s">
        <v>135</v>
      </c>
      <c r="E73" s="155">
        <v>0.2</v>
      </c>
      <c r="F73" s="156" t="s">
        <v>170</v>
      </c>
      <c r="G73" s="157" t="s">
        <v>171</v>
      </c>
      <c r="H73" s="173" t="s">
        <v>172</v>
      </c>
      <c r="I73" s="158"/>
      <c r="J73" s="98"/>
      <c r="K73" s="112"/>
    </row>
    <row r="74" ht="54.0" customHeight="1">
      <c r="A74" s="150"/>
      <c r="B74" s="151"/>
      <c r="C74" s="57"/>
      <c r="D74" s="57"/>
      <c r="E74" s="57"/>
      <c r="F74" s="57"/>
      <c r="G74" s="157" t="s">
        <v>173</v>
      </c>
      <c r="H74" s="57"/>
      <c r="I74" s="82"/>
      <c r="K74" s="57"/>
    </row>
    <row r="75" ht="27.0" customHeight="1">
      <c r="A75" s="150"/>
      <c r="B75" s="151"/>
      <c r="C75" s="57"/>
      <c r="D75" s="57"/>
      <c r="E75" s="57"/>
      <c r="F75" s="57"/>
      <c r="G75" s="157" t="s">
        <v>174</v>
      </c>
      <c r="H75" s="57"/>
      <c r="I75" s="82"/>
      <c r="K75" s="57"/>
    </row>
    <row r="76" ht="48.75" customHeight="1">
      <c r="A76" s="150"/>
      <c r="B76" s="152"/>
      <c r="C76" s="60"/>
      <c r="D76" s="60"/>
      <c r="E76" s="60"/>
      <c r="F76" s="60"/>
      <c r="G76" s="169" t="s">
        <v>175</v>
      </c>
      <c r="H76" s="60"/>
      <c r="I76" s="83"/>
      <c r="J76" s="85"/>
      <c r="K76" s="60"/>
    </row>
    <row r="77" ht="27.0" customHeight="1">
      <c r="A77" s="150"/>
      <c r="B77" s="153" t="s">
        <v>176</v>
      </c>
      <c r="C77" s="154" t="s">
        <v>124</v>
      </c>
      <c r="D77" s="159" t="s">
        <v>135</v>
      </c>
      <c r="E77" s="155">
        <v>0.2</v>
      </c>
      <c r="F77" s="162" t="s">
        <v>177</v>
      </c>
      <c r="G77" s="157" t="s">
        <v>178</v>
      </c>
      <c r="H77" s="174" t="s">
        <v>179</v>
      </c>
      <c r="I77" s="158"/>
      <c r="J77" s="98"/>
      <c r="K77" s="112"/>
    </row>
    <row r="78" ht="33.75" customHeight="1">
      <c r="A78" s="150"/>
      <c r="B78" s="152"/>
      <c r="C78" s="60"/>
      <c r="D78" s="60"/>
      <c r="E78" s="60"/>
      <c r="F78" s="60"/>
      <c r="G78" s="164" t="s">
        <v>180</v>
      </c>
      <c r="H78" s="60"/>
      <c r="I78" s="82"/>
      <c r="K78" s="57"/>
    </row>
    <row r="79" ht="39.0" customHeight="1">
      <c r="A79" s="150"/>
      <c r="B79" s="153" t="s">
        <v>181</v>
      </c>
      <c r="C79" s="154" t="s">
        <v>105</v>
      </c>
      <c r="D79" s="159" t="s">
        <v>125</v>
      </c>
      <c r="E79" s="155">
        <v>0.45</v>
      </c>
      <c r="F79" s="162" t="s">
        <v>182</v>
      </c>
      <c r="G79" s="157" t="s">
        <v>183</v>
      </c>
      <c r="H79" s="173" t="s">
        <v>184</v>
      </c>
      <c r="I79" s="175"/>
      <c r="K79" s="57"/>
    </row>
    <row r="80" ht="48.0" customHeight="1">
      <c r="A80" s="150"/>
      <c r="B80" s="152"/>
      <c r="C80" s="60"/>
      <c r="D80" s="60"/>
      <c r="E80" s="60"/>
      <c r="F80" s="60"/>
      <c r="G80" s="164" t="s">
        <v>185</v>
      </c>
      <c r="H80" s="60"/>
      <c r="I80" s="83"/>
      <c r="J80" s="85"/>
      <c r="K80" s="60"/>
    </row>
    <row r="81" ht="27.0" customHeight="1">
      <c r="A81" s="150"/>
      <c r="B81" s="153" t="s">
        <v>186</v>
      </c>
      <c r="C81" s="154" t="s">
        <v>105</v>
      </c>
      <c r="D81" s="159" t="s">
        <v>135</v>
      </c>
      <c r="E81" s="155">
        <v>0.2</v>
      </c>
      <c r="F81" s="162" t="s">
        <v>187</v>
      </c>
      <c r="G81" s="157" t="s">
        <v>188</v>
      </c>
      <c r="H81" s="176" t="s">
        <v>189</v>
      </c>
      <c r="I81" s="177"/>
      <c r="J81" s="98"/>
      <c r="K81" s="112"/>
    </row>
    <row r="82" ht="198.0" customHeight="1">
      <c r="A82" s="150"/>
      <c r="B82" s="152"/>
      <c r="C82" s="60"/>
      <c r="D82" s="60"/>
      <c r="E82" s="60"/>
      <c r="F82" s="60"/>
      <c r="G82" s="60"/>
      <c r="H82" s="60"/>
      <c r="I82" s="83"/>
      <c r="J82" s="85"/>
      <c r="K82" s="60"/>
    </row>
    <row r="83" ht="52.5" customHeight="1">
      <c r="A83" s="150"/>
      <c r="B83" s="153" t="s">
        <v>190</v>
      </c>
      <c r="C83" s="154" t="s">
        <v>124</v>
      </c>
      <c r="D83" s="159" t="s">
        <v>135</v>
      </c>
      <c r="E83" s="155">
        <v>0.2</v>
      </c>
      <c r="F83" s="162" t="s">
        <v>191</v>
      </c>
      <c r="G83" s="178" t="s">
        <v>192</v>
      </c>
      <c r="H83" s="179" t="s">
        <v>193</v>
      </c>
      <c r="I83" s="180"/>
      <c r="J83" s="98"/>
      <c r="K83" s="112"/>
    </row>
    <row r="84" ht="108.75" customHeight="1">
      <c r="A84" s="150"/>
      <c r="B84" s="152"/>
      <c r="C84" s="60"/>
      <c r="D84" s="60"/>
      <c r="E84" s="60"/>
      <c r="F84" s="60"/>
      <c r="G84" s="169" t="s">
        <v>194</v>
      </c>
      <c r="H84" s="60"/>
      <c r="I84" s="83"/>
      <c r="J84" s="85"/>
      <c r="K84" s="60"/>
    </row>
    <row r="85" ht="27.0" customHeight="1">
      <c r="A85" s="150"/>
      <c r="B85" s="153" t="s">
        <v>195</v>
      </c>
      <c r="C85" s="154" t="s">
        <v>105</v>
      </c>
      <c r="D85" s="159" t="s">
        <v>135</v>
      </c>
      <c r="E85" s="155">
        <v>0.2</v>
      </c>
      <c r="F85" s="162" t="s">
        <v>196</v>
      </c>
      <c r="G85" s="169" t="s">
        <v>197</v>
      </c>
      <c r="H85" s="156" t="s">
        <v>198</v>
      </c>
      <c r="I85" s="177"/>
      <c r="J85" s="98"/>
      <c r="K85" s="112"/>
    </row>
    <row r="86" ht="72.0" customHeight="1">
      <c r="A86" s="150"/>
      <c r="B86" s="152"/>
      <c r="C86" s="60"/>
      <c r="D86" s="60"/>
      <c r="E86" s="60"/>
      <c r="F86" s="60"/>
      <c r="G86" s="169" t="s">
        <v>199</v>
      </c>
      <c r="H86" s="60"/>
      <c r="I86" s="83"/>
      <c r="J86" s="85"/>
      <c r="K86" s="60"/>
    </row>
    <row r="87" ht="41.25" customHeight="1">
      <c r="A87" s="150"/>
      <c r="B87" s="153" t="s">
        <v>200</v>
      </c>
      <c r="C87" s="154" t="s">
        <v>105</v>
      </c>
      <c r="D87" s="159" t="s">
        <v>201</v>
      </c>
      <c r="E87" s="155">
        <v>0.3</v>
      </c>
      <c r="F87" s="162" t="s">
        <v>202</v>
      </c>
      <c r="G87" s="169" t="s">
        <v>203</v>
      </c>
      <c r="H87" s="179" t="s">
        <v>204</v>
      </c>
      <c r="I87" s="180"/>
      <c r="J87" s="98"/>
      <c r="K87" s="112"/>
    </row>
    <row r="88" ht="125.25" customHeight="1">
      <c r="A88" s="150"/>
      <c r="B88" s="152"/>
      <c r="C88" s="60"/>
      <c r="D88" s="60"/>
      <c r="E88" s="60"/>
      <c r="F88" s="60"/>
      <c r="G88" s="164" t="s">
        <v>205</v>
      </c>
      <c r="H88" s="60"/>
      <c r="I88" s="83"/>
      <c r="J88" s="85"/>
      <c r="K88" s="60"/>
    </row>
    <row r="89" ht="43.5" customHeight="1">
      <c r="A89" s="150"/>
      <c r="B89" s="153" t="s">
        <v>206</v>
      </c>
      <c r="C89" s="154" t="s">
        <v>124</v>
      </c>
      <c r="D89" s="159" t="s">
        <v>135</v>
      </c>
      <c r="E89" s="155">
        <v>0.2</v>
      </c>
      <c r="F89" s="162" t="s">
        <v>207</v>
      </c>
      <c r="G89" s="164" t="s">
        <v>194</v>
      </c>
      <c r="H89" s="179" t="s">
        <v>208</v>
      </c>
      <c r="I89" s="180"/>
      <c r="J89" s="98"/>
      <c r="K89" s="112"/>
    </row>
    <row r="90" ht="36.0" customHeight="1">
      <c r="A90" s="150"/>
      <c r="B90" s="152"/>
      <c r="C90" s="60"/>
      <c r="D90" s="60"/>
      <c r="E90" s="60"/>
      <c r="F90" s="60"/>
      <c r="G90" s="164" t="s">
        <v>209</v>
      </c>
      <c r="H90" s="60"/>
      <c r="I90" s="83"/>
      <c r="J90" s="85"/>
      <c r="K90" s="60"/>
    </row>
    <row r="91" ht="88.5" customHeight="1">
      <c r="A91" s="150"/>
      <c r="B91" s="153" t="s">
        <v>210</v>
      </c>
      <c r="C91" s="154" t="s">
        <v>105</v>
      </c>
      <c r="D91" s="159" t="s">
        <v>135</v>
      </c>
      <c r="E91" s="155">
        <v>0.2</v>
      </c>
      <c r="F91" s="162" t="s">
        <v>211</v>
      </c>
      <c r="G91" s="164" t="s">
        <v>212</v>
      </c>
      <c r="H91" s="181" t="s">
        <v>213</v>
      </c>
      <c r="I91" s="182"/>
      <c r="J91" s="16"/>
      <c r="K91" s="20"/>
    </row>
    <row r="92" ht="70.5" customHeight="1">
      <c r="A92" s="150"/>
      <c r="B92" s="152"/>
      <c r="C92" s="60"/>
      <c r="D92" s="60"/>
      <c r="E92" s="60"/>
      <c r="F92" s="60"/>
      <c r="G92" s="164" t="s">
        <v>214</v>
      </c>
      <c r="H92" s="170" t="s">
        <v>215</v>
      </c>
      <c r="I92" s="183"/>
      <c r="K92" s="57"/>
    </row>
    <row r="93" ht="96.0" customHeight="1">
      <c r="A93" s="150"/>
      <c r="B93" s="153" t="s">
        <v>216</v>
      </c>
      <c r="C93" s="154" t="s">
        <v>105</v>
      </c>
      <c r="D93" s="154" t="s">
        <v>141</v>
      </c>
      <c r="E93" s="155">
        <v>0.4</v>
      </c>
      <c r="F93" s="162" t="s">
        <v>217</v>
      </c>
      <c r="G93" s="164" t="s">
        <v>218</v>
      </c>
      <c r="H93" s="170" t="s">
        <v>219</v>
      </c>
      <c r="I93" s="82"/>
      <c r="K93" s="57"/>
    </row>
    <row r="94" ht="42.75" customHeight="1">
      <c r="A94" s="150"/>
      <c r="B94" s="152"/>
      <c r="C94" s="60"/>
      <c r="D94" s="60"/>
      <c r="E94" s="60"/>
      <c r="F94" s="60"/>
      <c r="G94" s="184" t="s">
        <v>220</v>
      </c>
      <c r="H94" s="170" t="s">
        <v>221</v>
      </c>
      <c r="I94" s="83"/>
      <c r="J94" s="85"/>
      <c r="K94" s="60"/>
    </row>
    <row r="95" ht="34.5" customHeight="1">
      <c r="A95" s="150"/>
      <c r="B95" s="153" t="s">
        <v>222</v>
      </c>
      <c r="C95" s="154" t="s">
        <v>124</v>
      </c>
      <c r="D95" s="159" t="s">
        <v>223</v>
      </c>
      <c r="E95" s="155">
        <v>0.1</v>
      </c>
      <c r="F95" s="156" t="s">
        <v>224</v>
      </c>
      <c r="G95" s="157" t="s">
        <v>225</v>
      </c>
      <c r="H95" s="156" t="s">
        <v>226</v>
      </c>
      <c r="I95" s="185"/>
      <c r="J95" s="98"/>
      <c r="K95" s="112"/>
    </row>
    <row r="96" ht="265.5" customHeight="1">
      <c r="A96" s="150"/>
      <c r="B96" s="152"/>
      <c r="C96" s="60"/>
      <c r="D96" s="60"/>
      <c r="E96" s="60"/>
      <c r="F96" s="60"/>
      <c r="G96" s="60"/>
      <c r="H96" s="60"/>
      <c r="I96" s="83"/>
      <c r="J96" s="85"/>
      <c r="K96" s="60"/>
    </row>
    <row r="97" ht="27.0" customHeight="1">
      <c r="A97" s="150"/>
      <c r="B97" s="186" t="s">
        <v>227</v>
      </c>
      <c r="C97" s="154" t="s">
        <v>105</v>
      </c>
      <c r="D97" s="159" t="s">
        <v>201</v>
      </c>
      <c r="E97" s="155">
        <v>0.3</v>
      </c>
      <c r="F97" s="156" t="s">
        <v>228</v>
      </c>
      <c r="G97" s="156" t="s">
        <v>229</v>
      </c>
      <c r="H97" s="156" t="s">
        <v>230</v>
      </c>
      <c r="I97" s="187" t="s">
        <v>231</v>
      </c>
      <c r="K97" s="57"/>
    </row>
    <row r="98" ht="41.25" customHeight="1">
      <c r="A98" s="150"/>
      <c r="B98" s="152"/>
      <c r="C98" s="188"/>
      <c r="D98" s="188"/>
      <c r="E98" s="188"/>
      <c r="F98" s="188"/>
      <c r="G98" s="60"/>
      <c r="H98" s="60"/>
      <c r="I98" s="42"/>
      <c r="J98" s="42"/>
      <c r="K98" s="188"/>
    </row>
    <row r="99" ht="122.25" customHeight="1">
      <c r="A99" s="150"/>
      <c r="B99" s="186" t="s">
        <v>232</v>
      </c>
      <c r="C99" s="171" t="s">
        <v>233</v>
      </c>
      <c r="D99" s="171" t="s">
        <v>234</v>
      </c>
      <c r="E99" s="189">
        <v>0.5</v>
      </c>
      <c r="F99" s="170" t="s">
        <v>235</v>
      </c>
      <c r="G99" s="190" t="s">
        <v>236</v>
      </c>
      <c r="H99" s="191"/>
      <c r="I99" s="192" t="s">
        <v>237</v>
      </c>
      <c r="J99" s="85"/>
      <c r="K99" s="60"/>
    </row>
    <row r="100" ht="126.75" customHeight="1">
      <c r="A100" s="150"/>
      <c r="B100" s="151"/>
      <c r="C100" s="171" t="s">
        <v>238</v>
      </c>
      <c r="D100" s="171" t="s">
        <v>234</v>
      </c>
      <c r="E100" s="189">
        <v>0.6</v>
      </c>
      <c r="F100" s="170" t="s">
        <v>239</v>
      </c>
      <c r="G100" s="170" t="s">
        <v>240</v>
      </c>
      <c r="H100" s="170" t="s">
        <v>241</v>
      </c>
      <c r="I100" s="192" t="s">
        <v>242</v>
      </c>
      <c r="J100" s="85"/>
      <c r="K100" s="60"/>
    </row>
    <row r="101" ht="64.5" customHeight="1">
      <c r="A101" s="150"/>
      <c r="B101" s="151"/>
      <c r="C101" s="159" t="s">
        <v>243</v>
      </c>
      <c r="D101" s="159" t="s">
        <v>244</v>
      </c>
      <c r="E101" s="193">
        <v>0.0</v>
      </c>
      <c r="F101" s="194" t="s">
        <v>245</v>
      </c>
      <c r="G101" s="195" t="s">
        <v>246</v>
      </c>
      <c r="H101" s="196"/>
      <c r="I101" s="197" t="s">
        <v>247</v>
      </c>
      <c r="K101" s="57"/>
    </row>
    <row r="102" ht="44.25" customHeight="1">
      <c r="A102" s="150"/>
      <c r="B102" s="151"/>
      <c r="C102" s="57"/>
      <c r="D102" s="57"/>
      <c r="E102" s="58"/>
      <c r="F102" s="57"/>
      <c r="G102" s="198" t="s">
        <v>248</v>
      </c>
      <c r="H102" s="57"/>
      <c r="K102" s="57"/>
    </row>
    <row r="103" ht="41.25" customHeight="1">
      <c r="A103" s="150"/>
      <c r="B103" s="151"/>
      <c r="C103" s="57"/>
      <c r="D103" s="57"/>
      <c r="E103" s="58"/>
      <c r="F103" s="57"/>
      <c r="G103" s="198" t="s">
        <v>249</v>
      </c>
      <c r="H103" s="57"/>
      <c r="K103" s="57"/>
    </row>
    <row r="104" ht="41.25" customHeight="1">
      <c r="A104" s="150"/>
      <c r="B104" s="151"/>
      <c r="C104" s="57"/>
      <c r="D104" s="57"/>
      <c r="E104" s="58"/>
      <c r="F104" s="57"/>
      <c r="G104" s="198" t="s">
        <v>250</v>
      </c>
      <c r="H104" s="57"/>
      <c r="K104" s="57"/>
    </row>
    <row r="105" ht="41.25" customHeight="1">
      <c r="A105" s="150"/>
      <c r="B105" s="151"/>
      <c r="C105" s="57"/>
      <c r="D105" s="57"/>
      <c r="E105" s="58"/>
      <c r="F105" s="57"/>
      <c r="G105" s="198" t="s">
        <v>251</v>
      </c>
      <c r="H105" s="57"/>
      <c r="K105" s="57"/>
    </row>
    <row r="106" ht="116.25" customHeight="1">
      <c r="A106" s="150"/>
      <c r="B106" s="151"/>
      <c r="C106" s="60"/>
      <c r="D106" s="60"/>
      <c r="E106" s="25"/>
      <c r="F106" s="60"/>
      <c r="G106" s="199" t="s">
        <v>252</v>
      </c>
      <c r="H106" s="60"/>
      <c r="I106" s="85"/>
      <c r="J106" s="85"/>
      <c r="K106" s="60"/>
    </row>
    <row r="107" ht="90.0" customHeight="1">
      <c r="A107" s="150"/>
      <c r="B107" s="151"/>
      <c r="C107" s="159" t="s">
        <v>253</v>
      </c>
      <c r="D107" s="159" t="s">
        <v>234</v>
      </c>
      <c r="E107" s="200">
        <v>0.0</v>
      </c>
      <c r="F107" s="156" t="s">
        <v>254</v>
      </c>
      <c r="G107" s="201" t="s">
        <v>255</v>
      </c>
      <c r="H107" s="196"/>
      <c r="I107" s="197" t="s">
        <v>256</v>
      </c>
      <c r="K107" s="57"/>
    </row>
    <row r="108" ht="36.75" customHeight="1">
      <c r="A108" s="150"/>
      <c r="B108" s="202"/>
      <c r="C108" s="60"/>
      <c r="D108" s="60"/>
      <c r="E108" s="60"/>
      <c r="F108" s="60"/>
      <c r="G108" s="203" t="s">
        <v>257</v>
      </c>
      <c r="H108" s="60"/>
      <c r="I108" s="85"/>
      <c r="J108" s="85"/>
      <c r="K108" s="60"/>
    </row>
    <row r="109" ht="110.25" customHeight="1">
      <c r="A109" s="150"/>
      <c r="B109" s="153" t="s">
        <v>258</v>
      </c>
      <c r="C109" s="171" t="s">
        <v>259</v>
      </c>
      <c r="D109" s="204" t="s">
        <v>28</v>
      </c>
      <c r="E109" s="204">
        <v>1.0</v>
      </c>
      <c r="F109" s="170" t="s">
        <v>260</v>
      </c>
      <c r="G109" s="164" t="s">
        <v>261</v>
      </c>
      <c r="H109" s="170" t="s">
        <v>262</v>
      </c>
      <c r="I109" s="205" t="s">
        <v>263</v>
      </c>
      <c r="J109" s="85"/>
      <c r="K109" s="60"/>
    </row>
    <row r="110" ht="90.75" customHeight="1">
      <c r="A110" s="150"/>
      <c r="B110" s="202"/>
      <c r="C110" s="206" t="s">
        <v>264</v>
      </c>
      <c r="D110" s="204" t="s">
        <v>28</v>
      </c>
      <c r="E110" s="171">
        <v>2.0</v>
      </c>
      <c r="F110" s="207" t="s">
        <v>265</v>
      </c>
      <c r="G110" s="164" t="s">
        <v>266</v>
      </c>
      <c r="H110" s="191"/>
      <c r="I110" s="182"/>
      <c r="J110" s="16"/>
      <c r="K110" s="20"/>
    </row>
    <row r="111" ht="210.75" customHeight="1">
      <c r="A111" s="150"/>
      <c r="B111" s="153" t="s">
        <v>267</v>
      </c>
      <c r="C111" s="204" t="s">
        <v>268</v>
      </c>
      <c r="D111" s="204" t="s">
        <v>28</v>
      </c>
      <c r="E111" s="189">
        <v>1.2</v>
      </c>
      <c r="F111" s="208" t="s">
        <v>269</v>
      </c>
      <c r="G111" s="164" t="s">
        <v>270</v>
      </c>
      <c r="H111" s="170" t="s">
        <v>271</v>
      </c>
      <c r="I111" s="205" t="s">
        <v>272</v>
      </c>
      <c r="J111" s="85"/>
      <c r="K111" s="60"/>
    </row>
    <row r="112" ht="75.0" customHeight="1">
      <c r="A112" s="209"/>
      <c r="B112" s="152"/>
      <c r="C112" s="210" t="s">
        <v>273</v>
      </c>
      <c r="D112" s="211" t="s">
        <v>28</v>
      </c>
      <c r="E112" s="212">
        <v>2.0</v>
      </c>
      <c r="F112" s="208" t="s">
        <v>274</v>
      </c>
      <c r="G112" s="213" t="s">
        <v>266</v>
      </c>
      <c r="H112" s="214"/>
      <c r="I112" s="215"/>
      <c r="J112" s="28"/>
      <c r="K112" s="29"/>
    </row>
    <row r="113" ht="25.5" customHeight="1">
      <c r="A113" s="216" t="s">
        <v>275</v>
      </c>
      <c r="B113" s="85"/>
      <c r="C113" s="85"/>
      <c r="D113" s="60"/>
      <c r="E113" s="217">
        <f>SUM(E47:E112)</f>
        <v>14.3</v>
      </c>
      <c r="F113" s="218"/>
      <c r="G113" s="85"/>
      <c r="H113" s="85"/>
      <c r="I113" s="85"/>
      <c r="J113" s="85"/>
      <c r="K113" s="60"/>
    </row>
    <row r="114" ht="14.25" customHeight="1">
      <c r="A114" s="35"/>
      <c r="B114" s="33"/>
      <c r="C114" s="33"/>
      <c r="D114" s="33"/>
      <c r="E114" s="33"/>
      <c r="F114" s="33"/>
      <c r="G114" s="33"/>
      <c r="H114" s="33"/>
      <c r="I114" s="33"/>
      <c r="J114" s="33"/>
      <c r="K114" s="219"/>
    </row>
    <row r="115" ht="24.0" customHeight="1">
      <c r="A115" s="137" t="s">
        <v>276</v>
      </c>
      <c r="B115" s="48"/>
      <c r="C115" s="49"/>
      <c r="D115" s="138" t="s">
        <v>277</v>
      </c>
      <c r="E115" s="34"/>
      <c r="F115" s="44" t="s">
        <v>18</v>
      </c>
      <c r="G115" s="140" t="s">
        <v>19</v>
      </c>
      <c r="H115" s="33"/>
      <c r="I115" s="33"/>
      <c r="J115" s="33"/>
      <c r="K115" s="219"/>
    </row>
    <row r="116" ht="44.25" customHeight="1">
      <c r="A116" s="220"/>
      <c r="B116" s="42"/>
      <c r="C116" s="39"/>
      <c r="D116" s="221" t="s">
        <v>20</v>
      </c>
      <c r="E116" s="221" t="s">
        <v>21</v>
      </c>
      <c r="F116" s="67"/>
      <c r="G116" s="222" t="s">
        <v>102</v>
      </c>
      <c r="H116" s="222" t="s">
        <v>23</v>
      </c>
      <c r="I116" s="140" t="s">
        <v>24</v>
      </c>
      <c r="J116" s="33"/>
      <c r="K116" s="219"/>
    </row>
    <row r="117" ht="47.25" customHeight="1">
      <c r="A117" s="223" t="s">
        <v>278</v>
      </c>
      <c r="B117" s="224" t="s">
        <v>279</v>
      </c>
      <c r="C117" s="60"/>
      <c r="D117" s="225" t="s">
        <v>93</v>
      </c>
      <c r="E117" s="225">
        <v>5.0</v>
      </c>
      <c r="F117" s="226" t="s">
        <v>280</v>
      </c>
      <c r="G117" s="227" t="s">
        <v>281</v>
      </c>
      <c r="H117" s="228"/>
      <c r="I117" s="229" t="s">
        <v>282</v>
      </c>
      <c r="J117" s="85"/>
      <c r="K117" s="60"/>
    </row>
    <row r="118" ht="49.5" customHeight="1">
      <c r="A118" s="128"/>
      <c r="B118" s="19" t="s">
        <v>283</v>
      </c>
      <c r="C118" s="20"/>
      <c r="D118" s="86" t="s">
        <v>284</v>
      </c>
      <c r="E118" s="86">
        <v>4.0</v>
      </c>
      <c r="F118" s="230" t="s">
        <v>285</v>
      </c>
      <c r="G118" s="227" t="s">
        <v>281</v>
      </c>
      <c r="H118" s="231"/>
      <c r="I118" s="229" t="s">
        <v>286</v>
      </c>
      <c r="J118" s="85"/>
      <c r="K118" s="60"/>
    </row>
    <row r="119" ht="50.25" customHeight="1">
      <c r="A119" s="128"/>
      <c r="B119" s="19" t="s">
        <v>287</v>
      </c>
      <c r="C119" s="20"/>
      <c r="D119" s="86" t="s">
        <v>288</v>
      </c>
      <c r="E119" s="86">
        <v>3.0</v>
      </c>
      <c r="F119" s="230" t="s">
        <v>289</v>
      </c>
      <c r="G119" s="227" t="s">
        <v>281</v>
      </c>
      <c r="H119" s="232"/>
      <c r="I119" s="229" t="s">
        <v>290</v>
      </c>
      <c r="J119" s="85"/>
      <c r="K119" s="60"/>
    </row>
    <row r="120" ht="70.5" customHeight="1">
      <c r="A120" s="128"/>
      <c r="B120" s="19" t="s">
        <v>291</v>
      </c>
      <c r="C120" s="20"/>
      <c r="D120" s="86" t="s">
        <v>284</v>
      </c>
      <c r="E120" s="233">
        <v>4.0</v>
      </c>
      <c r="F120" s="63">
        <v>1464.0</v>
      </c>
      <c r="G120" s="227" t="s">
        <v>281</v>
      </c>
      <c r="H120" s="232"/>
      <c r="I120" s="234" t="s">
        <v>292</v>
      </c>
      <c r="J120" s="16"/>
      <c r="K120" s="20"/>
    </row>
    <row r="121" ht="63.0" customHeight="1">
      <c r="A121" s="128"/>
      <c r="B121" s="235" t="s">
        <v>293</v>
      </c>
      <c r="C121" s="112"/>
      <c r="D121" s="104" t="s">
        <v>288</v>
      </c>
      <c r="E121" s="22">
        <v>3.0</v>
      </c>
      <c r="F121" s="236" t="s">
        <v>294</v>
      </c>
      <c r="G121" s="227" t="s">
        <v>281</v>
      </c>
      <c r="H121" s="237"/>
      <c r="I121" s="234" t="s">
        <v>295</v>
      </c>
      <c r="J121" s="16"/>
      <c r="K121" s="20"/>
    </row>
    <row r="122" ht="42.0" customHeight="1">
      <c r="A122" s="238" t="s">
        <v>296</v>
      </c>
      <c r="B122" s="239" t="s">
        <v>297</v>
      </c>
      <c r="C122" s="240"/>
      <c r="D122" s="51" t="s">
        <v>28</v>
      </c>
      <c r="E122" s="22">
        <v>2.0</v>
      </c>
      <c r="F122" s="94" t="s">
        <v>298</v>
      </c>
      <c r="G122" s="102" t="s">
        <v>299</v>
      </c>
      <c r="H122" s="241" t="s">
        <v>300</v>
      </c>
      <c r="I122" s="242" t="s">
        <v>301</v>
      </c>
      <c r="J122" s="98"/>
      <c r="K122" s="112"/>
    </row>
    <row r="123" ht="38.25" customHeight="1">
      <c r="A123" s="128"/>
      <c r="B123" s="82"/>
      <c r="C123" s="57"/>
      <c r="D123" s="58"/>
      <c r="E123" s="58"/>
      <c r="F123" s="58"/>
      <c r="G123" s="243" t="s">
        <v>302</v>
      </c>
      <c r="H123" s="58"/>
      <c r="I123" s="82"/>
      <c r="K123" s="57"/>
    </row>
    <row r="124" ht="38.25" customHeight="1">
      <c r="A124" s="128"/>
      <c r="B124" s="83"/>
      <c r="C124" s="60"/>
      <c r="D124" s="25"/>
      <c r="E124" s="25"/>
      <c r="F124" s="25"/>
      <c r="G124" s="102" t="s">
        <v>303</v>
      </c>
      <c r="H124" s="25"/>
      <c r="I124" s="83"/>
      <c r="J124" s="85"/>
      <c r="K124" s="60"/>
    </row>
    <row r="125" ht="218.25" customHeight="1">
      <c r="A125" s="128"/>
      <c r="B125" s="244" t="s">
        <v>304</v>
      </c>
      <c r="C125" s="20"/>
      <c r="D125" s="62" t="s">
        <v>284</v>
      </c>
      <c r="E125" s="245">
        <v>3.0</v>
      </c>
      <c r="F125" s="63" t="s">
        <v>305</v>
      </c>
      <c r="G125" s="246" t="s">
        <v>281</v>
      </c>
      <c r="H125" s="232"/>
      <c r="I125" s="247" t="s">
        <v>306</v>
      </c>
      <c r="J125" s="16"/>
      <c r="K125" s="20"/>
    </row>
    <row r="126" ht="312.0" customHeight="1">
      <c r="A126" s="24"/>
      <c r="B126" s="248" t="s">
        <v>307</v>
      </c>
      <c r="C126" s="188"/>
      <c r="D126" s="104" t="s">
        <v>288</v>
      </c>
      <c r="E126" s="249">
        <v>1.5</v>
      </c>
      <c r="F126" s="250" t="s">
        <v>308</v>
      </c>
      <c r="G126" s="251" t="s">
        <v>309</v>
      </c>
      <c r="H126" s="250" t="s">
        <v>310</v>
      </c>
      <c r="I126" s="252" t="s">
        <v>311</v>
      </c>
      <c r="J126" s="16"/>
      <c r="K126" s="20"/>
    </row>
    <row r="127" ht="52.5" customHeight="1">
      <c r="A127" s="253" t="s">
        <v>312</v>
      </c>
      <c r="B127" s="254" t="s">
        <v>313</v>
      </c>
      <c r="C127" s="255"/>
      <c r="D127" s="256" t="s">
        <v>28</v>
      </c>
      <c r="E127" s="257">
        <v>2.0</v>
      </c>
      <c r="F127" s="258" t="s">
        <v>314</v>
      </c>
      <c r="G127" s="259" t="s">
        <v>281</v>
      </c>
      <c r="H127" s="260"/>
      <c r="I127" s="234" t="s">
        <v>315</v>
      </c>
      <c r="J127" s="16"/>
      <c r="K127" s="20"/>
    </row>
    <row r="128" ht="72.75" customHeight="1">
      <c r="A128" s="128"/>
      <c r="B128" s="261" t="s">
        <v>316</v>
      </c>
      <c r="C128" s="20"/>
      <c r="D128" s="86" t="s">
        <v>28</v>
      </c>
      <c r="E128" s="233">
        <v>1.0</v>
      </c>
      <c r="F128" s="87" t="s">
        <v>317</v>
      </c>
      <c r="G128" s="102" t="s">
        <v>318</v>
      </c>
      <c r="H128" s="241"/>
      <c r="I128" s="262" t="s">
        <v>319</v>
      </c>
      <c r="J128" s="16"/>
      <c r="K128" s="20"/>
    </row>
    <row r="129" ht="96.0" customHeight="1">
      <c r="A129" s="24"/>
      <c r="B129" s="235" t="s">
        <v>320</v>
      </c>
      <c r="C129" s="112"/>
      <c r="D129" s="104" t="s">
        <v>28</v>
      </c>
      <c r="E129" s="22">
        <v>1.0</v>
      </c>
      <c r="F129" s="263" t="s">
        <v>321</v>
      </c>
      <c r="G129" s="102" t="s">
        <v>318</v>
      </c>
      <c r="H129" s="241" t="s">
        <v>322</v>
      </c>
      <c r="I129" s="262" t="s">
        <v>323</v>
      </c>
      <c r="J129" s="16"/>
      <c r="K129" s="20"/>
    </row>
    <row r="130" ht="35.25" customHeight="1">
      <c r="A130" s="253" t="s">
        <v>324</v>
      </c>
      <c r="B130" s="239" t="s">
        <v>325</v>
      </c>
      <c r="C130" s="240"/>
      <c r="D130" s="51" t="s">
        <v>28</v>
      </c>
      <c r="E130" s="264">
        <v>0.7</v>
      </c>
      <c r="F130" s="265" t="s">
        <v>321</v>
      </c>
      <c r="G130" s="266" t="s">
        <v>326</v>
      </c>
      <c r="H130" s="267" t="s">
        <v>327</v>
      </c>
      <c r="I130" s="242" t="s">
        <v>328</v>
      </c>
      <c r="J130" s="98"/>
      <c r="K130" s="112"/>
    </row>
    <row r="131" ht="79.5" customHeight="1">
      <c r="A131" s="128"/>
      <c r="B131" s="83"/>
      <c r="C131" s="60"/>
      <c r="D131" s="25"/>
      <c r="E131" s="25"/>
      <c r="F131" s="25"/>
      <c r="G131" s="268" t="s">
        <v>329</v>
      </c>
      <c r="H131" s="269" t="s">
        <v>330</v>
      </c>
      <c r="I131" s="83"/>
      <c r="J131" s="85"/>
      <c r="K131" s="60"/>
    </row>
    <row r="132" ht="30.0" customHeight="1">
      <c r="A132" s="128"/>
      <c r="B132" s="235" t="s">
        <v>331</v>
      </c>
      <c r="C132" s="112"/>
      <c r="D132" s="104" t="s">
        <v>46</v>
      </c>
      <c r="E132" s="249">
        <v>0.3</v>
      </c>
      <c r="F132" s="263" t="s">
        <v>332</v>
      </c>
      <c r="G132" s="95" t="s">
        <v>333</v>
      </c>
      <c r="H132" s="270"/>
      <c r="I132" s="271" t="s">
        <v>334</v>
      </c>
      <c r="J132" s="98"/>
      <c r="K132" s="112"/>
    </row>
    <row r="133" ht="25.5" customHeight="1">
      <c r="A133" s="128"/>
      <c r="B133" s="82"/>
      <c r="C133" s="57"/>
      <c r="D133" s="58"/>
      <c r="E133" s="58"/>
      <c r="F133" s="58"/>
      <c r="G133" s="58"/>
      <c r="H133" s="58"/>
      <c r="I133" s="82"/>
      <c r="K133" s="57"/>
    </row>
    <row r="134" ht="86.25" customHeight="1">
      <c r="A134" s="128"/>
      <c r="B134" s="83"/>
      <c r="C134" s="60"/>
      <c r="D134" s="25"/>
      <c r="E134" s="25"/>
      <c r="F134" s="25"/>
      <c r="G134" s="25"/>
      <c r="H134" s="25"/>
      <c r="I134" s="83"/>
      <c r="J134" s="85"/>
      <c r="K134" s="60"/>
    </row>
    <row r="135" ht="82.5" customHeight="1">
      <c r="A135" s="128"/>
      <c r="B135" s="19" t="s">
        <v>335</v>
      </c>
      <c r="C135" s="20"/>
      <c r="D135" s="86" t="s">
        <v>46</v>
      </c>
      <c r="E135" s="245">
        <v>0.0</v>
      </c>
      <c r="F135" s="272">
        <v>1546.0</v>
      </c>
      <c r="G135" s="227" t="s">
        <v>281</v>
      </c>
      <c r="H135" s="273"/>
      <c r="I135" s="247" t="s">
        <v>336</v>
      </c>
      <c r="J135" s="16"/>
      <c r="K135" s="20"/>
    </row>
    <row r="136" ht="106.5" customHeight="1">
      <c r="A136" s="128"/>
      <c r="B136" s="261" t="s">
        <v>337</v>
      </c>
      <c r="C136" s="20"/>
      <c r="D136" s="86" t="s">
        <v>46</v>
      </c>
      <c r="E136" s="274">
        <v>0.6</v>
      </c>
      <c r="F136" s="275" t="s">
        <v>338</v>
      </c>
      <c r="G136" s="276" t="s">
        <v>339</v>
      </c>
      <c r="H136" s="272" t="s">
        <v>340</v>
      </c>
      <c r="I136" s="234" t="s">
        <v>341</v>
      </c>
      <c r="J136" s="16"/>
      <c r="K136" s="20"/>
    </row>
    <row r="137" ht="40.5" customHeight="1">
      <c r="A137" s="128"/>
      <c r="B137" s="277" t="s">
        <v>342</v>
      </c>
      <c r="C137" s="112"/>
      <c r="D137" s="278" t="s">
        <v>46</v>
      </c>
      <c r="E137" s="279">
        <v>0.5</v>
      </c>
      <c r="F137" s="280" t="s">
        <v>343</v>
      </c>
      <c r="G137" s="281" t="s">
        <v>344</v>
      </c>
      <c r="H137" s="282"/>
      <c r="I137" s="283" t="s">
        <v>345</v>
      </c>
      <c r="J137" s="284"/>
      <c r="K137" s="285"/>
      <c r="L137" s="286"/>
      <c r="M137" s="286"/>
    </row>
    <row r="138" ht="90.0" customHeight="1">
      <c r="A138" s="128"/>
      <c r="B138" s="83"/>
      <c r="C138" s="60"/>
      <c r="D138" s="25"/>
      <c r="E138" s="25"/>
      <c r="F138" s="25"/>
      <c r="G138" s="281" t="s">
        <v>346</v>
      </c>
      <c r="H138" s="287" t="s">
        <v>347</v>
      </c>
      <c r="I138" s="288"/>
      <c r="J138" s="289"/>
      <c r="K138" s="290"/>
      <c r="L138" s="286"/>
      <c r="M138" s="286"/>
    </row>
    <row r="139" ht="39.0" customHeight="1">
      <c r="A139" s="128"/>
      <c r="B139" s="235" t="s">
        <v>348</v>
      </c>
      <c r="C139" s="112"/>
      <c r="D139" s="104" t="s">
        <v>28</v>
      </c>
      <c r="E139" s="22">
        <v>0.7</v>
      </c>
      <c r="F139" s="94" t="s">
        <v>349</v>
      </c>
      <c r="G139" s="95" t="s">
        <v>329</v>
      </c>
      <c r="H139" s="250"/>
      <c r="I139" s="242" t="s">
        <v>350</v>
      </c>
      <c r="J139" s="98"/>
      <c r="K139" s="112"/>
    </row>
    <row r="140" ht="61.5" customHeight="1">
      <c r="A140" s="130"/>
      <c r="B140" s="82"/>
      <c r="C140" s="57"/>
      <c r="D140" s="58"/>
      <c r="E140" s="58"/>
      <c r="F140" s="58"/>
      <c r="G140" s="95" t="s">
        <v>351</v>
      </c>
      <c r="H140" s="58"/>
      <c r="I140" s="83"/>
      <c r="J140" s="85"/>
      <c r="K140" s="60"/>
    </row>
    <row r="141" ht="246.0" customHeight="1">
      <c r="A141" s="291" t="s">
        <v>352</v>
      </c>
      <c r="B141" s="19" t="s">
        <v>353</v>
      </c>
      <c r="C141" s="20"/>
      <c r="D141" s="86" t="s">
        <v>28</v>
      </c>
      <c r="E141" s="62">
        <v>1.5</v>
      </c>
      <c r="F141" s="63" t="s">
        <v>354</v>
      </c>
      <c r="G141" s="95" t="s">
        <v>355</v>
      </c>
      <c r="H141" s="292" t="s">
        <v>356</v>
      </c>
      <c r="I141" s="293" t="s">
        <v>357</v>
      </c>
      <c r="J141" s="16"/>
      <c r="K141" s="20"/>
    </row>
    <row r="142" ht="65.25" customHeight="1">
      <c r="A142" s="141"/>
      <c r="B142" s="235" t="s">
        <v>358</v>
      </c>
      <c r="C142" s="112"/>
      <c r="D142" s="104" t="s">
        <v>28</v>
      </c>
      <c r="E142" s="93">
        <v>1.8</v>
      </c>
      <c r="F142" s="94" t="s">
        <v>359</v>
      </c>
      <c r="G142" s="227" t="s">
        <v>360</v>
      </c>
      <c r="H142" s="250" t="s">
        <v>361</v>
      </c>
      <c r="I142" s="294" t="s">
        <v>362</v>
      </c>
      <c r="J142" s="98"/>
      <c r="K142" s="112"/>
    </row>
    <row r="143" ht="22.5" customHeight="1">
      <c r="A143" s="141"/>
      <c r="B143" s="82"/>
      <c r="C143" s="57"/>
      <c r="D143" s="58"/>
      <c r="E143" s="58"/>
      <c r="F143" s="58"/>
      <c r="G143" s="295" t="s">
        <v>363</v>
      </c>
      <c r="H143" s="58"/>
      <c r="I143" s="82"/>
      <c r="K143" s="57"/>
    </row>
    <row r="144" ht="1.5" customHeight="1">
      <c r="A144" s="141"/>
      <c r="B144" s="82"/>
      <c r="C144" s="57"/>
      <c r="D144" s="58"/>
      <c r="E144" s="58"/>
      <c r="F144" s="58"/>
      <c r="G144" s="58"/>
      <c r="H144" s="58"/>
      <c r="I144" s="82"/>
      <c r="K144" s="57"/>
    </row>
    <row r="145" ht="34.5" customHeight="1">
      <c r="A145" s="141"/>
      <c r="B145" s="83"/>
      <c r="C145" s="60"/>
      <c r="D145" s="25"/>
      <c r="E145" s="25"/>
      <c r="F145" s="25"/>
      <c r="G145" s="276" t="s">
        <v>364</v>
      </c>
      <c r="H145" s="25"/>
      <c r="I145" s="83"/>
      <c r="J145" s="85"/>
      <c r="K145" s="60"/>
    </row>
    <row r="146" ht="69.0" customHeight="1">
      <c r="A146" s="141"/>
      <c r="B146" s="235" t="s">
        <v>365</v>
      </c>
      <c r="C146" s="112"/>
      <c r="D146" s="104" t="s">
        <v>28</v>
      </c>
      <c r="E146" s="93">
        <v>1.0</v>
      </c>
      <c r="F146" s="94" t="s">
        <v>366</v>
      </c>
      <c r="G146" s="296" t="s">
        <v>367</v>
      </c>
      <c r="H146" s="250" t="s">
        <v>368</v>
      </c>
      <c r="I146" s="247" t="s">
        <v>369</v>
      </c>
      <c r="J146" s="16"/>
      <c r="K146" s="20"/>
    </row>
    <row r="147" ht="243.0" customHeight="1">
      <c r="A147" s="238" t="s">
        <v>370</v>
      </c>
      <c r="B147" s="297" t="s">
        <v>371</v>
      </c>
      <c r="C147" s="255"/>
      <c r="D147" s="298" t="s">
        <v>288</v>
      </c>
      <c r="E147" s="299">
        <v>0.5</v>
      </c>
      <c r="F147" s="300" t="s">
        <v>372</v>
      </c>
      <c r="G147" s="268" t="s">
        <v>73</v>
      </c>
      <c r="H147" s="301" t="s">
        <v>373</v>
      </c>
      <c r="I147" s="302" t="s">
        <v>374</v>
      </c>
      <c r="J147" s="16"/>
      <c r="K147" s="20"/>
    </row>
    <row r="148" ht="77.25" customHeight="1">
      <c r="A148" s="128"/>
      <c r="B148" s="303" t="s">
        <v>375</v>
      </c>
      <c r="C148" s="20"/>
      <c r="D148" s="304" t="s">
        <v>288</v>
      </c>
      <c r="E148" s="305">
        <v>1.5</v>
      </c>
      <c r="F148" s="306">
        <v>699.0</v>
      </c>
      <c r="G148" s="276" t="s">
        <v>376</v>
      </c>
      <c r="H148" s="307" t="s">
        <v>377</v>
      </c>
      <c r="I148" s="308" t="s">
        <v>378</v>
      </c>
      <c r="J148" s="98"/>
      <c r="K148" s="99"/>
    </row>
    <row r="149" ht="51.75" customHeight="1">
      <c r="A149" s="128"/>
      <c r="B149" s="235" t="s">
        <v>379</v>
      </c>
      <c r="C149" s="112"/>
      <c r="D149" s="104" t="s">
        <v>288</v>
      </c>
      <c r="E149" s="22">
        <v>2.0</v>
      </c>
      <c r="F149" s="250" t="s">
        <v>380</v>
      </c>
      <c r="G149" s="95" t="s">
        <v>381</v>
      </c>
      <c r="H149" s="241" t="s">
        <v>382</v>
      </c>
      <c r="I149" s="271" t="s">
        <v>383</v>
      </c>
      <c r="J149" s="98"/>
      <c r="K149" s="99"/>
    </row>
    <row r="150" ht="126.0" customHeight="1">
      <c r="A150" s="128"/>
      <c r="B150" s="83"/>
      <c r="C150" s="60"/>
      <c r="D150" s="25"/>
      <c r="E150" s="25"/>
      <c r="F150" s="25"/>
      <c r="G150" s="25"/>
      <c r="H150" s="25"/>
      <c r="I150" s="83"/>
      <c r="J150" s="85"/>
      <c r="K150" s="26"/>
    </row>
    <row r="151" ht="57.0" customHeight="1">
      <c r="A151" s="128"/>
      <c r="B151" s="277" t="s">
        <v>384</v>
      </c>
      <c r="C151" s="112"/>
      <c r="D151" s="104" t="s">
        <v>46</v>
      </c>
      <c r="E151" s="22">
        <v>1.0</v>
      </c>
      <c r="F151" s="250" t="s">
        <v>385</v>
      </c>
      <c r="G151" s="309" t="s">
        <v>386</v>
      </c>
      <c r="H151" s="250" t="s">
        <v>387</v>
      </c>
      <c r="I151" s="310" t="s">
        <v>388</v>
      </c>
      <c r="J151" s="98"/>
      <c r="K151" s="99"/>
    </row>
    <row r="152" ht="81.0" customHeight="1">
      <c r="A152" s="24"/>
      <c r="B152" s="82"/>
      <c r="C152" s="57"/>
      <c r="D152" s="58"/>
      <c r="E152" s="58"/>
      <c r="F152" s="58"/>
      <c r="G152" s="58"/>
      <c r="H152" s="58"/>
      <c r="I152" s="82"/>
      <c r="K152" s="37"/>
    </row>
    <row r="153" ht="315.75" customHeight="1">
      <c r="A153" s="311" t="s">
        <v>389</v>
      </c>
      <c r="B153" s="312" t="s">
        <v>390</v>
      </c>
      <c r="C153" s="219"/>
      <c r="D153" s="313" t="s">
        <v>28</v>
      </c>
      <c r="E153" s="314">
        <v>0.5</v>
      </c>
      <c r="F153" s="315" t="s">
        <v>391</v>
      </c>
      <c r="G153" s="316" t="s">
        <v>392</v>
      </c>
      <c r="H153" s="317" t="s">
        <v>393</v>
      </c>
      <c r="I153" s="318" t="s">
        <v>394</v>
      </c>
      <c r="J153" s="33"/>
      <c r="K153" s="219"/>
    </row>
    <row r="154" ht="24.0" customHeight="1">
      <c r="A154" s="134" t="s">
        <v>395</v>
      </c>
      <c r="B154" s="33"/>
      <c r="C154" s="33"/>
      <c r="D154" s="34"/>
      <c r="E154" s="319">
        <f>SUM(E117:E153)</f>
        <v>42.1</v>
      </c>
      <c r="F154" s="320"/>
      <c r="G154" s="33"/>
      <c r="H154" s="33"/>
      <c r="I154" s="33"/>
      <c r="J154" s="33"/>
      <c r="K154" s="34"/>
    </row>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376">
    <mergeCell ref="B51:B52"/>
    <mergeCell ref="B53:B54"/>
    <mergeCell ref="B57:B58"/>
    <mergeCell ref="C57:C58"/>
    <mergeCell ref="B59:B60"/>
    <mergeCell ref="C59:C60"/>
    <mergeCell ref="B61:B62"/>
    <mergeCell ref="C61:C62"/>
    <mergeCell ref="B63:B64"/>
    <mergeCell ref="C63:C64"/>
    <mergeCell ref="B65:B66"/>
    <mergeCell ref="C65:C66"/>
    <mergeCell ref="B67:B68"/>
    <mergeCell ref="C67:C68"/>
    <mergeCell ref="C53:C54"/>
    <mergeCell ref="B55:B56"/>
    <mergeCell ref="C55:C56"/>
    <mergeCell ref="B69:B70"/>
    <mergeCell ref="B71:B72"/>
    <mergeCell ref="B77:B78"/>
    <mergeCell ref="C77:C78"/>
    <mergeCell ref="B79:B80"/>
    <mergeCell ref="C79:C80"/>
    <mergeCell ref="B81:B82"/>
    <mergeCell ref="C81:C82"/>
    <mergeCell ref="B83:B84"/>
    <mergeCell ref="C83:C84"/>
    <mergeCell ref="B85:B86"/>
    <mergeCell ref="C85:C86"/>
    <mergeCell ref="B99:B108"/>
    <mergeCell ref="C101:C106"/>
    <mergeCell ref="C107:C108"/>
    <mergeCell ref="B109:B110"/>
    <mergeCell ref="B111:B112"/>
    <mergeCell ref="A47:A112"/>
    <mergeCell ref="A117:A121"/>
    <mergeCell ref="A122:A126"/>
    <mergeCell ref="A127:A129"/>
    <mergeCell ref="A130:A140"/>
    <mergeCell ref="A141:A146"/>
    <mergeCell ref="A147:A152"/>
    <mergeCell ref="B33:B39"/>
    <mergeCell ref="C33:C37"/>
    <mergeCell ref="C38:C39"/>
    <mergeCell ref="B47:B50"/>
    <mergeCell ref="C47:C50"/>
    <mergeCell ref="C51:C52"/>
    <mergeCell ref="A115:C116"/>
    <mergeCell ref="B117:C117"/>
    <mergeCell ref="B118:C118"/>
    <mergeCell ref="B119:C119"/>
    <mergeCell ref="B120:C120"/>
    <mergeCell ref="B121:C121"/>
    <mergeCell ref="B122:C124"/>
    <mergeCell ref="B125:C125"/>
    <mergeCell ref="B127:C127"/>
    <mergeCell ref="B128:C128"/>
    <mergeCell ref="B129:C129"/>
    <mergeCell ref="B130:C131"/>
    <mergeCell ref="B132:C134"/>
    <mergeCell ref="B135:C135"/>
    <mergeCell ref="B126:C126"/>
    <mergeCell ref="B148:C148"/>
    <mergeCell ref="B149:C150"/>
    <mergeCell ref="B151:C152"/>
    <mergeCell ref="B153:C153"/>
    <mergeCell ref="B136:C136"/>
    <mergeCell ref="B137:C138"/>
    <mergeCell ref="B139:C140"/>
    <mergeCell ref="B141:C141"/>
    <mergeCell ref="B142:C145"/>
    <mergeCell ref="B146:C146"/>
    <mergeCell ref="B147:C147"/>
    <mergeCell ref="C71:C72"/>
    <mergeCell ref="B73:B76"/>
    <mergeCell ref="C73:C76"/>
    <mergeCell ref="B87:B88"/>
    <mergeCell ref="C87:C88"/>
    <mergeCell ref="B89:B90"/>
    <mergeCell ref="C89:C90"/>
    <mergeCell ref="B91:B92"/>
    <mergeCell ref="C91:C92"/>
    <mergeCell ref="B93:B94"/>
    <mergeCell ref="C93:C94"/>
    <mergeCell ref="B95:B96"/>
    <mergeCell ref="C95:C96"/>
    <mergeCell ref="B97:B98"/>
    <mergeCell ref="C97:C98"/>
    <mergeCell ref="D53:D54"/>
    <mergeCell ref="D55:D56"/>
    <mergeCell ref="E55:E56"/>
    <mergeCell ref="F55:F56"/>
    <mergeCell ref="G55:G56"/>
    <mergeCell ref="H55:H56"/>
    <mergeCell ref="D57:D58"/>
    <mergeCell ref="G57:G58"/>
    <mergeCell ref="H57:H58"/>
    <mergeCell ref="I57:K58"/>
    <mergeCell ref="I59:K60"/>
    <mergeCell ref="I61:K62"/>
    <mergeCell ref="I63:K64"/>
    <mergeCell ref="I65:K66"/>
    <mergeCell ref="I83:K84"/>
    <mergeCell ref="I85:K86"/>
    <mergeCell ref="I87:K88"/>
    <mergeCell ref="I89:K90"/>
    <mergeCell ref="I67:K68"/>
    <mergeCell ref="I69:K70"/>
    <mergeCell ref="I71:K72"/>
    <mergeCell ref="I73:K76"/>
    <mergeCell ref="I77:K78"/>
    <mergeCell ref="I79:K80"/>
    <mergeCell ref="I81:K82"/>
    <mergeCell ref="E57:E58"/>
    <mergeCell ref="F57:F58"/>
    <mergeCell ref="D59:D60"/>
    <mergeCell ref="E59:E60"/>
    <mergeCell ref="F59:F60"/>
    <mergeCell ref="H59:H60"/>
    <mergeCell ref="D61:D62"/>
    <mergeCell ref="H61:H62"/>
    <mergeCell ref="E61:E62"/>
    <mergeCell ref="F61:F62"/>
    <mergeCell ref="D63:D64"/>
    <mergeCell ref="E63:E64"/>
    <mergeCell ref="F63:F64"/>
    <mergeCell ref="H63:H64"/>
    <mergeCell ref="D65:D66"/>
    <mergeCell ref="D67:D68"/>
    <mergeCell ref="E67:E68"/>
    <mergeCell ref="F67:F68"/>
    <mergeCell ref="H67:H68"/>
    <mergeCell ref="D69:D70"/>
    <mergeCell ref="E69:E70"/>
    <mergeCell ref="F69:F70"/>
    <mergeCell ref="H71:H72"/>
    <mergeCell ref="H73:H76"/>
    <mergeCell ref="H77:H78"/>
    <mergeCell ref="H79:H80"/>
    <mergeCell ref="D71:D72"/>
    <mergeCell ref="E71:E72"/>
    <mergeCell ref="F71:F72"/>
    <mergeCell ref="G71:G72"/>
    <mergeCell ref="D73:D76"/>
    <mergeCell ref="E73:E76"/>
    <mergeCell ref="F73:F76"/>
    <mergeCell ref="D77:D78"/>
    <mergeCell ref="E77:E78"/>
    <mergeCell ref="F77:F78"/>
    <mergeCell ref="D79:D80"/>
    <mergeCell ref="E79:E80"/>
    <mergeCell ref="F79:F80"/>
    <mergeCell ref="D81:D82"/>
    <mergeCell ref="H87:H88"/>
    <mergeCell ref="H89:H90"/>
    <mergeCell ref="D132:D134"/>
    <mergeCell ref="D137:D138"/>
    <mergeCell ref="E137:E138"/>
    <mergeCell ref="F137:F138"/>
    <mergeCell ref="E139:E140"/>
    <mergeCell ref="F139:F140"/>
    <mergeCell ref="H139:H140"/>
    <mergeCell ref="G149:G150"/>
    <mergeCell ref="H149:H150"/>
    <mergeCell ref="D151:D152"/>
    <mergeCell ref="E151:E152"/>
    <mergeCell ref="F151:F152"/>
    <mergeCell ref="G151:G152"/>
    <mergeCell ref="H151:H152"/>
    <mergeCell ref="D139:D140"/>
    <mergeCell ref="D142:D145"/>
    <mergeCell ref="E142:E145"/>
    <mergeCell ref="F142:F145"/>
    <mergeCell ref="H142:H145"/>
    <mergeCell ref="G143:G144"/>
    <mergeCell ref="D149:D150"/>
    <mergeCell ref="A114:K114"/>
    <mergeCell ref="D115:E115"/>
    <mergeCell ref="F115:F116"/>
    <mergeCell ref="G115:K115"/>
    <mergeCell ref="I116:K116"/>
    <mergeCell ref="I117:K117"/>
    <mergeCell ref="I118:K118"/>
    <mergeCell ref="I119:K119"/>
    <mergeCell ref="I120:K120"/>
    <mergeCell ref="I121:K121"/>
    <mergeCell ref="D122:D124"/>
    <mergeCell ref="E122:E124"/>
    <mergeCell ref="F122:F124"/>
    <mergeCell ref="H122:H124"/>
    <mergeCell ref="I122:K124"/>
    <mergeCell ref="I125:K125"/>
    <mergeCell ref="I126:K126"/>
    <mergeCell ref="I127:K127"/>
    <mergeCell ref="I128:K128"/>
    <mergeCell ref="I129:K129"/>
    <mergeCell ref="I130:K131"/>
    <mergeCell ref="D130:D131"/>
    <mergeCell ref="E130:E131"/>
    <mergeCell ref="F130:F131"/>
    <mergeCell ref="E132:E134"/>
    <mergeCell ref="F132:F134"/>
    <mergeCell ref="G132:G134"/>
    <mergeCell ref="H132:H134"/>
    <mergeCell ref="I147:K147"/>
    <mergeCell ref="I148:K148"/>
    <mergeCell ref="I149:K150"/>
    <mergeCell ref="I151:K152"/>
    <mergeCell ref="I153:K153"/>
    <mergeCell ref="F154:K154"/>
    <mergeCell ref="I132:K134"/>
    <mergeCell ref="I135:K135"/>
    <mergeCell ref="I136:K136"/>
    <mergeCell ref="I139:K140"/>
    <mergeCell ref="I141:K141"/>
    <mergeCell ref="I142:K145"/>
    <mergeCell ref="I146:K146"/>
    <mergeCell ref="E149:E150"/>
    <mergeCell ref="F149:F150"/>
    <mergeCell ref="A154:D154"/>
    <mergeCell ref="F33:F37"/>
    <mergeCell ref="H33:H34"/>
    <mergeCell ref="G35:G36"/>
    <mergeCell ref="F38:F39"/>
    <mergeCell ref="G38:G39"/>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D45:E45"/>
    <mergeCell ref="G45:K45"/>
    <mergeCell ref="I47:K50"/>
    <mergeCell ref="I51:K52"/>
    <mergeCell ref="I53:K54"/>
    <mergeCell ref="I55:K56"/>
    <mergeCell ref="I33:K37"/>
    <mergeCell ref="I38:K39"/>
    <mergeCell ref="I40:K42"/>
    <mergeCell ref="F43:K43"/>
    <mergeCell ref="A44:K44"/>
    <mergeCell ref="A45:C46"/>
    <mergeCell ref="F45:F46"/>
    <mergeCell ref="I46:K46"/>
    <mergeCell ref="A1:K1"/>
    <mergeCell ref="A2:H2"/>
    <mergeCell ref="I2:K2"/>
    <mergeCell ref="A3:K3"/>
    <mergeCell ref="A4:K4"/>
    <mergeCell ref="A5:K5"/>
    <mergeCell ref="A6:K6"/>
    <mergeCell ref="A7:A8"/>
    <mergeCell ref="B7:C7"/>
    <mergeCell ref="D7:F7"/>
    <mergeCell ref="G7:I7"/>
    <mergeCell ref="J7:J8"/>
    <mergeCell ref="K7:K8"/>
    <mergeCell ref="B8:C8"/>
    <mergeCell ref="G12:K12"/>
    <mergeCell ref="I13:K13"/>
    <mergeCell ref="A9:D9"/>
    <mergeCell ref="E9:K9"/>
    <mergeCell ref="A10:K10"/>
    <mergeCell ref="A11:K11"/>
    <mergeCell ref="A12:C13"/>
    <mergeCell ref="D12:E12"/>
    <mergeCell ref="F12:F13"/>
    <mergeCell ref="F14:F20"/>
    <mergeCell ref="H14:H20"/>
    <mergeCell ref="I14:K20"/>
    <mergeCell ref="G15:G20"/>
    <mergeCell ref="I21:K21"/>
    <mergeCell ref="I22:K22"/>
    <mergeCell ref="D23:D27"/>
    <mergeCell ref="E23:E27"/>
    <mergeCell ref="F23:F27"/>
    <mergeCell ref="G23:G27"/>
    <mergeCell ref="I23:K27"/>
    <mergeCell ref="I28:K28"/>
    <mergeCell ref="I29:K30"/>
    <mergeCell ref="I31:K31"/>
    <mergeCell ref="I32:K32"/>
    <mergeCell ref="F53:F54"/>
    <mergeCell ref="G53:G54"/>
    <mergeCell ref="D51:D52"/>
    <mergeCell ref="E51:E52"/>
    <mergeCell ref="F51:F52"/>
    <mergeCell ref="G51:G52"/>
    <mergeCell ref="H51:H52"/>
    <mergeCell ref="E53:E54"/>
    <mergeCell ref="H53:H54"/>
    <mergeCell ref="C14:C20"/>
    <mergeCell ref="C23:C27"/>
    <mergeCell ref="C29:C30"/>
    <mergeCell ref="D29:D30"/>
    <mergeCell ref="E29:E30"/>
    <mergeCell ref="F29:F30"/>
    <mergeCell ref="G29:G30"/>
    <mergeCell ref="H29:H30"/>
    <mergeCell ref="D33:D37"/>
    <mergeCell ref="E33:E37"/>
    <mergeCell ref="D38:D39"/>
    <mergeCell ref="E38:E39"/>
    <mergeCell ref="D47:D50"/>
    <mergeCell ref="E47:E50"/>
    <mergeCell ref="F47:F50"/>
    <mergeCell ref="G47:G50"/>
    <mergeCell ref="H47:H50"/>
    <mergeCell ref="E65:E66"/>
    <mergeCell ref="F65:F66"/>
    <mergeCell ref="E81:E82"/>
    <mergeCell ref="F81:F82"/>
    <mergeCell ref="G81:G82"/>
    <mergeCell ref="H81:H82"/>
    <mergeCell ref="D83:D84"/>
    <mergeCell ref="E83:E84"/>
    <mergeCell ref="F83:F84"/>
    <mergeCell ref="H83:H84"/>
    <mergeCell ref="E85:E86"/>
    <mergeCell ref="F85:F86"/>
    <mergeCell ref="H85:H86"/>
    <mergeCell ref="D85:D86"/>
    <mergeCell ref="D87:D88"/>
    <mergeCell ref="E87:E88"/>
    <mergeCell ref="F87:F88"/>
    <mergeCell ref="D89:D90"/>
    <mergeCell ref="E89:E90"/>
    <mergeCell ref="F89:F90"/>
    <mergeCell ref="D91:D92"/>
    <mergeCell ref="E91:E92"/>
    <mergeCell ref="F91:F92"/>
    <mergeCell ref="I91:K91"/>
    <mergeCell ref="I92:K94"/>
    <mergeCell ref="E93:E94"/>
    <mergeCell ref="F93:F94"/>
    <mergeCell ref="D93:D94"/>
    <mergeCell ref="D95:D96"/>
    <mergeCell ref="E95:E96"/>
    <mergeCell ref="F95:F96"/>
    <mergeCell ref="G95:G96"/>
    <mergeCell ref="H95:H96"/>
    <mergeCell ref="I95:K96"/>
    <mergeCell ref="E97:E98"/>
    <mergeCell ref="F97:F98"/>
    <mergeCell ref="G97:G98"/>
    <mergeCell ref="H97:H98"/>
    <mergeCell ref="I97:K98"/>
    <mergeCell ref="I99:K99"/>
    <mergeCell ref="I100:K100"/>
    <mergeCell ref="E107:E108"/>
    <mergeCell ref="F107:F108"/>
    <mergeCell ref="A113:D113"/>
    <mergeCell ref="D97:D98"/>
    <mergeCell ref="D101:D106"/>
    <mergeCell ref="H101:H106"/>
    <mergeCell ref="I101:K106"/>
    <mergeCell ref="D107:D108"/>
    <mergeCell ref="E101:E106"/>
    <mergeCell ref="F101:F106"/>
    <mergeCell ref="H107:H108"/>
    <mergeCell ref="I107:K108"/>
    <mergeCell ref="I109:K109"/>
    <mergeCell ref="I110:K110"/>
    <mergeCell ref="I111:K111"/>
    <mergeCell ref="I112:K112"/>
    <mergeCell ref="F113:K113"/>
  </mergeCells>
  <hyperlinks>
    <hyperlink r:id="rId1" ref="G14"/>
    <hyperlink r:id="rId2" ref="G15"/>
    <hyperlink r:id="rId3" ref="G21"/>
    <hyperlink r:id="rId4" ref="G22"/>
    <hyperlink r:id="rId5" ref="G23"/>
    <hyperlink r:id="rId6" ref="G28"/>
    <hyperlink r:id="rId7" ref="G29"/>
    <hyperlink r:id="rId8" ref="G31"/>
    <hyperlink r:id="rId9" ref="G32"/>
    <hyperlink r:id="rId10" ref="G33"/>
    <hyperlink r:id="rId11" ref="G34"/>
    <hyperlink r:id="rId12" ref="G35"/>
    <hyperlink r:id="rId13" ref="G37"/>
    <hyperlink r:id="rId14" ref="G38"/>
    <hyperlink r:id="rId15" ref="G40"/>
    <hyperlink r:id="rId16" ref="G47"/>
    <hyperlink r:id="rId17" ref="G51"/>
    <hyperlink r:id="rId18" ref="G53"/>
    <hyperlink r:id="rId19" ref="G55"/>
    <hyperlink r:id="rId20" ref="G57"/>
    <hyperlink r:id="rId21" ref="G59"/>
    <hyperlink r:id="rId22" ref="G60"/>
    <hyperlink r:id="rId23" ref="G61"/>
    <hyperlink r:id="rId24" ref="G62"/>
    <hyperlink r:id="rId25" ref="G63"/>
    <hyperlink r:id="rId26" ref="G65"/>
    <hyperlink r:id="rId27" ref="G66"/>
    <hyperlink r:id="rId28" ref="G67"/>
    <hyperlink r:id="rId29" ref="G68"/>
    <hyperlink r:id="rId30" ref="G69"/>
    <hyperlink r:id="rId31" ref="G70"/>
    <hyperlink r:id="rId32" ref="G71"/>
    <hyperlink r:id="rId33" ref="G73"/>
    <hyperlink r:id="rId34" ref="G74"/>
    <hyperlink r:id="rId35" ref="G75"/>
    <hyperlink r:id="rId36" ref="G76"/>
    <hyperlink r:id="rId37" ref="G77"/>
    <hyperlink r:id="rId38" ref="G78"/>
    <hyperlink r:id="rId39" ref="G79"/>
    <hyperlink r:id="rId40" ref="G80"/>
    <hyperlink r:id="rId41" ref="G81"/>
    <hyperlink r:id="rId42" ref="G83"/>
    <hyperlink r:id="rId43" ref="G84"/>
    <hyperlink r:id="rId44" ref="G85"/>
    <hyperlink r:id="rId45" ref="G86"/>
    <hyperlink r:id="rId46" ref="G87"/>
    <hyperlink r:id="rId47" ref="G88"/>
    <hyperlink r:id="rId48" ref="G89"/>
    <hyperlink r:id="rId49" ref="G90"/>
    <hyperlink r:id="rId50" ref="G91"/>
    <hyperlink r:id="rId51" ref="H91"/>
    <hyperlink r:id="rId52" ref="G92"/>
    <hyperlink r:id="rId53" ref="G93"/>
    <hyperlink r:id="rId54" ref="G94"/>
    <hyperlink r:id="rId55" ref="G95"/>
    <hyperlink r:id="rId56" ref="G99"/>
    <hyperlink r:id="rId57" ref="G101"/>
    <hyperlink r:id="rId58" ref="G102"/>
    <hyperlink r:id="rId59" ref="G106"/>
    <hyperlink r:id="rId60" ref="G107"/>
    <hyperlink r:id="rId61" ref="G109"/>
    <hyperlink r:id="rId62" ref="G110"/>
    <hyperlink r:id="rId63" ref="G111"/>
    <hyperlink r:id="rId64" ref="G112"/>
    <hyperlink r:id="rId65" ref="G122"/>
    <hyperlink r:id="rId66" ref="G123"/>
    <hyperlink r:id="rId67" ref="G124"/>
    <hyperlink r:id="rId68" ref="G126"/>
    <hyperlink r:id="rId69" ref="G128"/>
    <hyperlink r:id="rId70" ref="G129"/>
    <hyperlink r:id="rId71" ref="G130"/>
    <hyperlink r:id="rId72" ref="G131"/>
    <hyperlink r:id="rId73" ref="G132"/>
    <hyperlink r:id="rId74" ref="G136"/>
    <hyperlink r:id="rId75" ref="G137"/>
    <hyperlink r:id="rId76" ref="G138"/>
    <hyperlink r:id="rId77" ref="G139"/>
    <hyperlink r:id="rId78" ref="G140"/>
    <hyperlink r:id="rId79" ref="G141"/>
    <hyperlink r:id="rId80" ref="G143"/>
    <hyperlink r:id="rId81" ref="G145"/>
    <hyperlink r:id="rId82" ref="G146"/>
    <hyperlink r:id="rId83" ref="G147"/>
    <hyperlink r:id="rId84" ref="G148"/>
    <hyperlink r:id="rId85" ref="G149"/>
    <hyperlink r:id="rId86" ref="G151"/>
    <hyperlink r:id="rId87" ref="G153"/>
  </hyperlinks>
  <printOptions gridLines="1"/>
  <pageMargins bottom="0.140099423055989" footer="0.0" header="0.0" left="0.332786668160658" right="0.129322544359374" top="0.183206937842447"/>
  <pageSetup fitToHeight="0" paperSize="9" orientation="landscape"/>
  <drawing r:id="rId88"/>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2023-05-17T11:51:00Z</dcterms:created>
  <dc:creator>Fabiula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