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ATRIZ AVALIAÇÃO" sheetId="1" r:id="rId4"/>
    <sheet state="visible" name="Página1" sheetId="2" r:id="rId5"/>
  </sheets>
  <definedNames>
    <definedName hidden="1" name="Google_Sheet_Link_145686070">'MATRIZ AVALIAÇÃO'!$G$33:$G$37</definedName>
  </definedNames>
  <calcPr/>
  <extLst>
    <ext uri="GoogleSheetsCustomDataVersion2">
      <go:sheetsCustomData xmlns:go="http://customooxmlschemas.google.com/" r:id="rId6" roundtripDataChecksum="jzGROOKKTMrv0PDjvzi+nWxy065MiSSqw9I86rJyjlw="/>
    </ext>
  </extLst>
</workbook>
</file>

<file path=xl/sharedStrings.xml><?xml version="1.0" encoding="utf-8"?>
<sst xmlns="http://schemas.openxmlformats.org/spreadsheetml/2006/main" count="501" uniqueCount="396">
  <si>
    <t>MATRIZ DE AVALIAÇÃO PARA JULGAMENTO E CLASSIFICAÇÃO DAS PROPOSTAS TÉCNICAS  </t>
  </si>
  <si>
    <t>Documento: PQ-000-V.2                                                                                               </t>
  </si>
  <si>
    <t>Elaborado em: 16/05/2023</t>
  </si>
  <si>
    <t>Elaborado por: Comissão Interna de Chamamento Público</t>
  </si>
  <si>
    <t>UNIDADE: Hospital Estadual de Santa Helena de Goiás Dr. Albanir Faleiros Machado - HERSO</t>
  </si>
  <si>
    <t>NOME DA ORGANIZAÇÃO SOCIAL: INSTITUTO DE PLANEJAMENTO E GESTÃO DE SERVIÇOS ESPECIALIZADOS - IPGSE</t>
  </si>
  <si>
    <r>
      <rPr>
        <rFont val="Times New Roman"/>
        <b/>
        <color rgb="FF000000"/>
        <sz val="12.0"/>
      </rPr>
      <t xml:space="preserve">NT: </t>
    </r>
    <r>
      <rPr>
        <rFont val="Times New Roman"/>
        <b/>
        <color rgb="FF000000"/>
        <sz val="12.0"/>
        <u/>
      </rPr>
      <t>FA.1 + FA.2+ FA.3</t>
    </r>
    <r>
      <rPr>
        <rFont val="Times New Roman"/>
        <b/>
        <color rgb="FF000000"/>
        <sz val="12.0"/>
      </rPr>
      <t> </t>
    </r>
  </si>
  <si>
    <t>Nota FA.1: Área de Atividade = </t>
  </si>
  <si>
    <t>Nota FA.2: Área de Qualidade = </t>
  </si>
  <si>
    <t>Nota FA.3: Qualificação Técnica = </t>
  </si>
  <si>
    <t>TOTAL:</t>
  </si>
  <si>
    <t>Máximo 20 pontos</t>
  </si>
  <si>
    <t>Máximo 60 pontos</t>
  </si>
  <si>
    <t>(       ) Classificada</t>
  </si>
  <si>
    <t>(  ) Desclassificada</t>
  </si>
  <si>
    <t>OBS: só será classificada a OS que tiver pontuação mínima de 50% de cada área avaliada, SENDO F1 ≥  10, F2 ≥ 10 e F3 ≥ 30, totalizando pontuação mínima de 50 pontos.</t>
  </si>
  <si>
    <t>FA.1 – Área de atividades: Avalia a adequação da proposta de organização dos serviços e execução das atividades assistenciais à capacidade operacional da Unidade. São referentes aos instrumentos demonstrados a seguir:</t>
  </si>
  <si>
    <t>Pontuação Total: 20 pontos</t>
  </si>
  <si>
    <t>Página da Proposta</t>
  </si>
  <si>
    <t>JUSTIFICATIVA DA AVALIAÇÃO</t>
  </si>
  <si>
    <t>Pontuação Máxima por item</t>
  </si>
  <si>
    <t>Nota Atribuída</t>
  </si>
  <si>
    <t>Referência / Fonte</t>
  </si>
  <si>
    <t>Requisitos Mínimos Avaliados</t>
  </si>
  <si>
    <t>Observações</t>
  </si>
  <si>
    <t xml:space="preserve">FA.1.1 Organização das atividades individualizadas para o
estabelecimento/unidade de
saúde
</t>
  </si>
  <si>
    <t>Implantação de fluxos
individualizada ao perfil da
unidade de saúde (A forma
de apresentação será
considerada levando-se
em conta a clareza e
entendimento do fluxo)</t>
  </si>
  <si>
    <t>Fluxos operacionais compreendendo circulação em áreas restritivas, externas e internas</t>
  </si>
  <si>
    <t>02 pontos</t>
  </si>
  <si>
    <t>55 a 129</t>
  </si>
  <si>
    <t>https://ferramentasdaqualidade.org/fluxograma/</t>
  </si>
  <si>
    <t>Apresentação dos fluxos mapeados</t>
  </si>
  <si>
    <t xml:space="preserve">Apresentou mapeamento com sinalização (estrutura física) da unidade de saúde. Apresentou  fundamentação das etapas e fluxos com os principais elementos pertinentes a circulação em áreas restritivas, externas e internas com fluxogramas detalhados das etapas (pré-definidos/alternativos), início/fim, operacional envolvidos e decisão, demonstrando implantação das ações/acessos compatível com o operacional da unidade de saúde (citou e apresentou mapeamento de fluxos por área da unidade a exemplo: centro cirúrgico e CME). Realizou a separação de fluxos parte interna, externa e restritiva de forma fundamentada e ordenada possibilitando identificar os serviços prestados pela unidade, considerando a condição de hospital regulado, em conformidade com o descrito no edital. </t>
  </si>
  <si>
    <t>RDC nº 50, de 21 de fevereiro de 2002 do ms ( https://bvsms.saude.gov.br/bvs/saudelegis/anvisa/2002/res0050_21_02_2002.html ) ; em conformidade com a ABNT NBR 9050</t>
  </si>
  <si>
    <t>Fluxo unidirecional para materiais esterilizados/roupas</t>
  </si>
  <si>
    <t>129 a 145</t>
  </si>
  <si>
    <t>RDC nº 15, de 15 de março de 2012 do MS (https://www.sindhoesg.org.br/resolucao-%C2%96-rdc-anvisa-no15-de-15-de-marco-de-2012/)</t>
  </si>
  <si>
    <t>Verificar se há fluxos cruzados</t>
  </si>
  <si>
    <t>FLUXO CME: fundamentação descreve periodicidade das atividades, e áreas pertinentes ao setor, fluxo geral de área suja e área limpa e fluxos individualizados de tratamento dos diferentes processos utilizados no CME.   (sugestão: fluxo geral para materiais esterelizados contemplando area suja e area limpa, além de fluxos operacionais especificos  referente as  etapas do Macroprocesso do setor.                                                         FLUXO ROUPA: descreve remoção, coleta e transporte , classificação e processamento de lavagem da roupa suja. para roupa limpa: embalagem, armazenamento e distribuição. O item foi apresentado em texto e fluxogramas detalhados das etapas.</t>
  </si>
  <si>
    <t>Fluxo unidirecional de resíduos de serviço saúde</t>
  </si>
  <si>
    <t>145 a 151</t>
  </si>
  <si>
    <t xml:space="preserve">RDC nº 306/04 da ANVISA e a resolução nº 358/05 do CONAMA ( https://www.cevs.rs.gov.br/upload/arquivos/201612/15135807-res-306.pdf) ;
Manual Gerenciamento dos Resíduos de Serviços de Saúde ANVISA -2006
</t>
  </si>
  <si>
    <t xml:space="preserve">1.Segregação;
2.acondicionamento;
3.classificação;
4.transporte interno;
5.local de armazenamento (temporário e externo); 
6.transporte externo e destinação final; 
7.quantificação das lixeiras
</t>
  </si>
  <si>
    <t>Descreveu todas as etapas / especifidades necessárias ao PGRSS, por meio de texto fundamentado e apresentação de fluxogramas, mas não descreveu quantitativo ou metodologia para definição de quantidades de lixeiras considerando planta e atividades da unidade de saúde pretendida.</t>
  </si>
  <si>
    <t xml:space="preserve">Implantação de gestão
</t>
  </si>
  <si>
    <t>Implantação de Logística de Suprimentos</t>
  </si>
  <si>
    <t>01 ponto</t>
  </si>
  <si>
    <t>151 a 171</t>
  </si>
  <si>
    <r>
      <rPr>
        <rFont val="Times New Roman"/>
        <b/>
        <color rgb="FF0563C1"/>
        <sz val="11.0"/>
      </rPr>
      <t xml:space="preserve">Diretrizes sobre Boas Práticas de Distribuição e Armazenamento de Medicamentos e RDC 430/2020 ( </t>
    </r>
    <r>
      <rPr>
        <rFont val="Times New Roman"/>
        <b/>
        <color rgb="FF0563C1"/>
        <sz val="11.0"/>
        <u/>
      </rPr>
      <t>https://www.in.gov.br/en/web/dou/-/resolucao-de-diretoria-colegiada-rdc-n-430-de-8-de-outubro-de-2020-282070593)</t>
    </r>
  </si>
  <si>
    <t>Áreas segregadas (recebimento, armazenamento);</t>
  </si>
  <si>
    <t xml:space="preserve">Apresentou documentação sobre gestão de suprimentos descrevendo: planejamento e formas de aquisição,armazenamento, distribuição especifica critérios para medicamentos (serviços de farmáciae materiais) de forma fundamentada, questões sobre: aquisição, qualificação/avaliação de fornecedores e pagamento. Apresenta Ssitema para Gestão de Suprimentos com ações de classificação, controle, gestão. Define estoque mínimo. Traz texto e fluxogramas. 		
		</t>
  </si>
  <si>
    <t>Atividades de conferência, </t>
  </si>
  <si>
    <t>separação, </t>
  </si>
  <si>
    <t>reposição e distribuição, processos de </t>
  </si>
  <si>
    <t>limpeza e segurança do ambiente, controle de temperatura e umidade</t>
  </si>
  <si>
    <t>Proposta para Regimento Interno da Unidade</t>
  </si>
  <si>
    <t>Pag 172 a 228</t>
  </si>
  <si>
    <r>
      <rPr>
        <rFont val="Times New Roman"/>
        <b/>
        <color rgb="FF1155CC"/>
        <sz val="11.0"/>
        <u/>
      </rPr>
      <t>Manual de boas práticas para elaboração de Regimento Interno ANVISA - 2020 (</t>
    </r>
    <r>
      <rPr>
        <rFont val="Times New Roman"/>
        <b/>
        <color rgb="FF000000"/>
        <sz val="11.0"/>
      </rPr>
      <t xml:space="preserve"> </t>
    </r>
    <r>
      <rPr>
        <rFont val="Times New Roman"/>
        <b/>
        <color rgb="FF1155CC"/>
        <sz val="11.0"/>
        <u/>
      </rPr>
      <t>https://www.gov.br/anvisa/pt-br/acessoainformacao/institucional/arquivos/manual_ri_anvisa.pdf)</t>
    </r>
  </si>
  <si>
    <t>Deve conter na sua estrututa: Da Natureza, Sede e Finalidade;
Da Estrutura Organizacional;
Das Competências das Unidades;
Das Atribuições dos Dirigentes;
Do patrimônio e das receitas; e
Disposições Gerais.</t>
  </si>
  <si>
    <t>Apresentado às pags 197 a 260, a proposta de Regimento Interno da candidata para o HERSO contendo toda a estrutura formal de regimento, abordando a estrutura organizacional e atribuições conforme organograma apresentado personalizada .</t>
  </si>
  <si>
    <t>Proposta para Regimento do Serviço Multiprofissional</t>
  </si>
  <si>
    <t>Pag 229 a 254</t>
  </si>
  <si>
    <t xml:space="preserve">Manual Brasileiro de Acreditação, subseção 1.5, número 9 </t>
  </si>
  <si>
    <t>O Regimento compreende a um documento onde 
estão descritos o conjunto de normas e regras definidas para regulamentar a atuação dos profissionais, 
considerando as diversas situações do cotidiano 
atreladas às funções e determinações dos respectivos conselhos de classes e garantindo alinhamento 
às políticas institucionais. Contempla as recomendações de atuação e limites éticos de cada profissional, 
respeitando os códigos de ética de seu respectivo 
conselho de classe.</t>
  </si>
  <si>
    <t>Apresentado às pags 229 a 254 a proposta de Regimento do Serviço Multiprofissional da candidata para o HERSO contendo toda a estrutura formal de regimento, abordando a estrutura organizacional e atribuições conforme organograma apresentado personalizada .</t>
  </si>
  <si>
    <t>Proposta de Projeto de Tecnologia da Informação com vista ao controle gerencial da Unidade e melhoria do atendimento ao usuário</t>
  </si>
  <si>
    <t>  01 ponto</t>
  </si>
  <si>
    <t>Pags 255 a 296</t>
  </si>
  <si>
    <t>Manual Brasileiro de Acreditação, Subseção 1.7: Gestão da Tecnologia e Segurança da Informação</t>
  </si>
  <si>
    <t xml:space="preserve"> Apresenta atividades relacionadas à segurança das informações em meio físico e 
digital, contemplando coleta, processamento, armazenagem, distribuição de informações, controle e 
manutenção da infraestrutura tecnológica apropriada ao perfil e complexidade da organização.</t>
  </si>
  <si>
    <t>Apresentado  às pags 255 a 296 proposta de Projeto de Tecnologia da Informação com vista ao controle gerencial da Unidade e melhoria do atendimento ao usuário. Destacamos que não foi utilizada a metodologia de projeto, faltando principalmente cronograma de implantação , custos possíveis e a parte de hardware muito embora foram citados vários sistemas e softwares, de gestão e operacionais.</t>
  </si>
  <si>
    <t>Proposta para Regimento do Corpo Clínico</t>
  </si>
  <si>
    <t>pags 296 a 305</t>
  </si>
  <si>
    <t>Manual Brasileiro de Acreditação, subseção 1.5, número 9</t>
  </si>
  <si>
    <t>Apresentado às pags 296 a 305a proposta de Regimento do Serviço Multiprofissional da candidata para o HEAPA contendo toda a estrutura formal de regimento, abordando a estrutura organizacional e atribuições conforme organograma apresentado personalizada .</t>
  </si>
  <si>
    <t>Implantação de Processos</t>
  </si>
  <si>
    <t>Proposta de manual de protocolos assistenciais</t>
  </si>
  <si>
    <t>306 a 526</t>
  </si>
  <si>
    <t>Organização Mundial da Saúde : 6 Protocolos Básicos de Segurança do Paciente</t>
  </si>
  <si>
    <t xml:space="preserve">A definição dos protocolos devem ser baseados no perfil de atendimento e o acompanhamento através de ferramentas de medição de adesão/efetividade. Protocolos clínicos gerenciados baseados no conhecimento científico atual e no perfil epidemiológico, risco ou custo dos pacientes atendidos: com objetivo na serurança do paciente. </t>
  </si>
  <si>
    <t xml:space="preserve">Não apresentou uma proposta de manual que descreve estrutura de protocolo, objetivos, indicadores de desempenho e aprovação. Apresentou os protocolos já com estrutração definida e aprovados e com descrição de objetivos, mas não foi apresentado indicadores de desempenho do acompanhamento das atividades.		
		</t>
  </si>
  <si>
    <t>Manual Brasileiro de Acreditação, subseção 1.1, número 4</t>
  </si>
  <si>
    <t xml:space="preserve"> RDC 36/2013</t>
  </si>
  <si>
    <t>Deve ser observado descrição quanto: diagnóstico, objetivos</t>
  </si>
  <si>
    <t xml:space="preserve">estruturação do protocolo, Indicadores e aprovação. </t>
  </si>
  <si>
    <t xml:space="preserve"> Port.599/2013-MS</t>
  </si>
  <si>
    <t>Observar menção aos protocolos básicos, preconizados pela OMS,  e/ou texto descrevendo foco na segurança do paciente</t>
  </si>
  <si>
    <t>Proposta de manual de rotinas para administração financeira e gestão de custos</t>
  </si>
  <si>
    <t xml:space="preserve">Pags 526 a 550 </t>
  </si>
  <si>
    <t>Manual Brasileiro de Acreditação, subseção 11, número 12</t>
  </si>
  <si>
    <t>A política de Gestão Financeira é um compromisso, 
por escrito, que define um conjunto de diretrizes e 
ações pertinentes a organização Financeira, utilizadas como subsídio para otimização do desempenho 
e sustentabilidade da organização. Esta política deve 
estabelecer minimamente:
• gestão orçamentária de acordo com as diretrizes 
estratégicas e demandas operacionais;critérios para orientar as decisões de alocação de 
recursos;
• acompanhamento periódico do desempenho financeiro;
• gestão de custos;
• gestão de contratos;
• gestão do patrimônio;
• planejamento e monitoramento financeiro definindo critérios de orientação para as decisões de 
alocação de recursos;sistema financeiro eficaz usado para registrar e 
rastrear receitas e despesas passadas, atuais e 
projetadas e posições financeiras;</t>
  </si>
  <si>
    <t>Apresentado às Pags 526 a 550 a Proposta de manual de rotinas para administração financeira e gestão de custos</t>
  </si>
  <si>
    <t>Incrementos de Atividades</t>
  </si>
  <si>
    <t>Proposição de Projetos Assistenciais de Saúde e/ou Sociais dentro do custeio previsto para a unidade e/ou Sociais</t>
  </si>
  <si>
    <t>05 pontos</t>
  </si>
  <si>
    <t>551 a 575</t>
  </si>
  <si>
    <t>Regulamento Técnico para Planejamento, Programação, Elaboração e Avaliação de Projetos Físicos de Estabelecimentos Assistenciais de Saúde - Biblioteca Virtual em Saúde, MS</t>
  </si>
  <si>
    <t>1.Programa de Necessidades;</t>
  </si>
  <si>
    <t xml:space="preserve">Apresentou 9 Projetos: 1. HERSO NAS ESCOLAS; 2.PRESERVAÇÃO DA SAÚDE MENTAL DOS PACIENTES NA UTI; 3.AMBIENTAÇÃO DE ACOMPANHANTES; 4. MUSICOTERAPIA; 5. GUARDIÕES DO SILÊNCIO; 6. HERSO DOA AMOR; 7. PASTORAL DA SAÚDE; 8. ENFERMEIRO ESPECIALISTA EM TRATAMENTOS DE FERIDAS; 9.SAFETY HUDDLE. Todos os projetos apresentaram: objetivos, contextualização, plano de trabalho e cronograma; os custos foram informados como ação sem custo ou dentro do custeio previsto no edital. Não foi apresentado levantamento demosntrando as necessidades da unidade de saúde para os projetos apresentados ou se os mesmos são factíveis as rotinas e estrutura da unidade de saúde pretendida.                
                </t>
  </si>
  <si>
    <t>2. Estudo Preliminar;</t>
  </si>
  <si>
    <t>3. Projeto Básico: detalhamento para definição e quantificação dos materiais, equipamentos e serviços relativos ao empreendimento. AS propostas devem conter no mínimo: objetivos/metas, contextualização e informar previsão de custos.</t>
  </si>
  <si>
    <t xml:space="preserve">TOTAL DE PONTOS FA.1: </t>
  </si>
  <si>
    <t>FA.2 – Área de Qualidade: Avalia medidas da proposta de trabalho para implantação de comissões. São referentes aos instrumentos demonstrados a seguir:</t>
  </si>
  <si>
    <t>Referência/ Fonte</t>
  </si>
  <si>
    <t xml:space="preserve">FA.2.1 Qualidade Objetiva: Avalia medidas da proposta de trabalho para implantação de comissões
</t>
  </si>
  <si>
    <t>Comissão de Ética Médica</t>
  </si>
  <si>
    <t>Proposta de Constituição (membros, finalidade), Proposta de Regimento Interno e Cronograma de Atividade Anual</t>
  </si>
  <si>
    <t>0,50 ponto</t>
  </si>
  <si>
    <t>577/583</t>
  </si>
  <si>
    <r>
      <rPr>
        <rFont val="Times New Roman"/>
        <b/>
        <color theme="4"/>
        <sz val="11.0"/>
        <u/>
      </rPr>
      <t>-Lei 3268 de 30 de setembro de 1957 Dispõe sobre Conselho de Medicina;        -Resolução CFM Nº 2217 DE 27/09/2018 aprova o cod de ética médica</t>
    </r>
    <r>
      <rPr>
        <rFont val="Times New Roman"/>
        <b/>
        <color theme="4"/>
        <sz val="11.0"/>
        <u/>
      </rPr>
      <t xml:space="preserve">   RESOLUÇÃO CFM Nº 2.152/2016 Estabelece  normas  de  organização, funcionamento, eleição  e  competências  das  Comissões  de  Ética Médica dos estabelecimentos de saúde</t>
    </r>
  </si>
  <si>
    <t>Apresentar portaria de Instituição com membros, atividades e cronograma</t>
  </si>
  <si>
    <t>Comissão de Ética em Enfermagem</t>
  </si>
  <si>
    <t>591/595</t>
  </si>
  <si>
    <t>Res. 593/2018 - Normatizar a criação e funcionamento das Comissões de Ética de Enfermagem-CEE nas Instituições com Serviço de Enfermagem.</t>
  </si>
  <si>
    <t>Apresentar portaria de Instituição com membros, atividades e cronograma (Proposta de Constituição (membros, finalidade), Proposta de Regimento Interno e Cronograma de Atividade Anual)</t>
  </si>
  <si>
    <t>Comissão de Biossegurança</t>
  </si>
  <si>
    <t>0,25 ponto</t>
  </si>
  <si>
    <t>Lei 11.105 de 24/03/2005 - Regulamenta os incisos II, IV e V do § 1º do art. 225 da Constituição Federal, estabelece normas de segurança e mecanismos de fiscalização de atividades que envolvam organismos geneticamente modificados – OGM e seus derivados, cria o Conselho Nacional de Biossegurança – CNBS, reestrutura a Comissão Técnica Nacional de Biossegurança – CTNBio, dispõe sobre a Política Nacional de Biossegurança – PNB, revoga a Lei nº 8.974, de 5 de janeiro de 1995, e a Medida Provisória nº 2.191-9, de 23 de agosto de 2001, e os arts. 5º , 6º , 7º , 8º , 9º , 10 e 16 da Lei nº 10.814, de 15 de dezembro de 2003, e dá outras providências.</t>
  </si>
  <si>
    <t>Apresentar portaria de Instituição com membros, atividades e cronograma  (Proposta de Constituição (membros, finalidade), Proposta de Regimento Interno e Cronograma de Atividade Anual)</t>
  </si>
  <si>
    <t>Comissão de Controle de Infecção Hospitalar</t>
  </si>
  <si>
    <t>595/604</t>
  </si>
  <si>
    <t>PORTARIA Nº 2616, DE 12 DE MAIO DE 1998 Programa de Controle de Infecção Hospitalar</t>
  </si>
  <si>
    <t>Considerando as determinações da Lei nº 9431 de 6 de janeiro de 1997, que dispõe sobre a obrigatoriedade da manutenção pelos hospitais do país, de Programa de Controle de Infecções Hospitalares. (Proposta de Constituição (membros, finalidade), Proposta de Regimento Interno e Cronograma de Atividade Anual)</t>
  </si>
  <si>
    <t>Comissão de Análise e Revisão de Prontuários</t>
  </si>
  <si>
    <t>Proposta de Constituição (membros,finalidade), Proposta de Regimento Interno e Cronograma de Atividade Anual</t>
  </si>
  <si>
    <t>0,45 ponto</t>
  </si>
  <si>
    <t>604/611</t>
  </si>
  <si>
    <t>Res CFM nº 1821 de 11 de julho de 2007 Aprova as normas técnicas concernentes à digitalização e uso dos sistemas informatizados para a guarda e manuseio dos documentos dos prontuários dos pacientes, autorizando a eliminação do papel e a troca de informação identificada em saúde.</t>
  </si>
  <si>
    <t>Aprova as normas técnicas concernentes à digitalização e uso dos sistemas informatizados para a guarda e manuseio dos documentos dos prontuários dos pacientes, autorizando a eliminação do papel e a troca de informação identificada em saúde. (Proposta de Constituição (membros, finalidade), Proposta de Regimento Interno e Cronograma de Atividade Anual)</t>
  </si>
  <si>
    <t>Comissão de Verificação de Óbitos</t>
  </si>
  <si>
    <t>611/617</t>
  </si>
  <si>
    <t>RESOLUÇÃO Nº 2.171, DE 30 DE OUTUBRO DE 2017Regulamenta e normatiza as Comissões de Revisão de Óbito, tornando-as obrigatórias nas instituições hospitalares e Unidades de Pronto Atendimento (UPA).</t>
  </si>
  <si>
    <t>Regulamenta e normatiza as Comissões de Revisão de Óbito, tornando-as obrigatórias nas instituições hospitalares e Unidades de Pronto Atendimento (UPA). (Proposta de Constituição (membros, finalidade), Proposta de Regimento Interno e Cronograma de Atividade Anual)</t>
  </si>
  <si>
    <t>https://www.gov.br/ebserh/pt-br/hospitais-universitarios/regiao-sudeste/hu-ufjf/governanca/superintendencia/comissoes-obrigatorias/ResoluoCFMComissodebito.pdf</t>
  </si>
  <si>
    <t>Comissão Interna de Prevenção de Acidentes – CIPA</t>
  </si>
  <si>
    <t>0,2 ponto</t>
  </si>
  <si>
    <t>617/626</t>
  </si>
  <si>
    <t>https://legislacao.presidencia.gov.br/atos/?tipo=LEI&amp;numero=14457&amp;ano=2022&amp;ato=77eETVq5kMZpWT26e</t>
  </si>
  <si>
    <t>(Proposta de Constituição (membros, finalidade), Proposta de Regimento Interno e Cronograma de Atividade Anual)</t>
  </si>
  <si>
    <t>Ministério do Trabalho e Emprego - Portal Gov.br</t>
  </si>
  <si>
    <t>Serviço Especializado em Engenharia de Segurança em Medicina do Trabalho -SESMT</t>
  </si>
  <si>
    <t>0,4 ponto</t>
  </si>
  <si>
    <t>626/631</t>
  </si>
  <si>
    <t>https://www.guiatrabalhista.com.br/legislacao/nr/nr4.htm</t>
  </si>
  <si>
    <t>“Aprova as Normas Regulamentadoras - NR - do Capítulo V, Título II, da Consolidação das Leis do Trabalho, relativas a Segurança e Medicina do Trabalho”</t>
  </si>
  <si>
    <t>PORTARIA N.° 3.214, 08 DE JUNHO DE 1978 (DOU de 06/07/78 - Suplemento) “Aprova as Normas Regulamentadoras - NR - do Capítulo V, Título II, da Consolidação das Leis do Trabalho, relativas a Segurança e Medicina do Trabalho”</t>
  </si>
  <si>
    <t>Comissão de Documentação Médica e Estatística</t>
  </si>
  <si>
    <t>Proposta de Constituição (membros,finalidade), Proposta de Regimento Interno e Cronograma de atividades Anual</t>
  </si>
  <si>
    <t>631/637</t>
  </si>
  <si>
    <r>
      <rPr>
        <rFont val="Times New Roman"/>
        <b/>
        <color theme="4"/>
        <sz val="11.0"/>
        <u/>
      </rPr>
      <t>LEI Nº 13.787, DE 27 DE DEZEMBRO DE 2018.</t>
    </r>
    <r>
      <rPr>
        <rFont val="Times New Roman"/>
        <b/>
        <color theme="4"/>
        <sz val="11.0"/>
        <u/>
      </rPr>
      <t xml:space="preserve"> Dispõe sobre a digitalização e a utilização de sistemas informatizados para a guarda, o armazenamento e o manuseio de prontuário de paciente.
O PRESIDENTE DA REPÚBLICA Faço saber que o Congresso Nacional decreta e eu sanciono a seguinte Lei:</t>
    </r>
  </si>
  <si>
    <t>Dispõe sobre a digitalização e a utilização de sistemas informatizados para a guarda, o armazenamento e o manuseio de prontuário de paciente.</t>
  </si>
  <si>
    <t>LEI Nº 13.787, DE 27 DE DEZEMBRO DE 2018dispõe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</si>
  <si>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Dispõe sobre o tratamento de dados pessoais, inclusive nos meios digitais, por pessoa natural ou por pessoa jurídica de direito público ou privado, com o objetivo de proteger os direitos fundamentais de liberdade e de privacidade e o livre desenvolvimento da personalidade da pessoa natural.</t>
  </si>
  <si>
    <t>Comitê de Ética em Pesquisa (CEP)</t>
  </si>
  <si>
    <t>637/651</t>
  </si>
  <si>
    <t xml:space="preserve">https://bvsms.saude.gov.br/bvs/saudelegis/cns/2013/res0466_12_12_2012.html </t>
  </si>
  <si>
    <t>https://www.conselho.saude.gov.br/Web_comissoes/conep/aquivos/CNS%20%20Norma%20Operacional%20001%20-%20conep%20finalizada%2030-09.pdf</t>
  </si>
  <si>
    <t>Equipe Multiprofissional de Terapia Nutricional (EMTN)</t>
  </si>
  <si>
    <t>Proposta de Constituição (membros, finalidade), </t>
  </si>
  <si>
    <t>651/661</t>
  </si>
  <si>
    <t>NORMA TÉCNICA PARA ATUAÇÃO DA EQUIPE DE ENFERMAGEM EM TERAPIA NUTRICIONAL</t>
  </si>
  <si>
    <t>Norma Técnica que dispõe sobre a Atuação da Equipe de Enfermagem em Terapia Nutricional.</t>
  </si>
  <si>
    <t>Proposta de Regimento Interno e Cronograma de Atividade Anual</t>
  </si>
  <si>
    <t>RESOLUÇÃO COFEN Nº 0453/2014</t>
  </si>
  <si>
    <t>Aprova Norma Técnica que dispões sobre a atuação de equipe Enfermagem em
Terapia Nutricional.</t>
  </si>
  <si>
    <t>Comissão de Proteção Radiológica</t>
  </si>
  <si>
    <t>661/666</t>
  </si>
  <si>
    <t>Norma 3.01 CNEM e Diretrizes básicas de Proteção Radiológica</t>
  </si>
  <si>
    <t>O objetivo desta Norma é estabelecer os requisitos básicos de proteção radiológica das pessoas em relação à exposição à radiação ionizante.</t>
  </si>
  <si>
    <t>Comissão de Resíduos de Serviços de Saúde</t>
  </si>
  <si>
    <t>666/674</t>
  </si>
  <si>
    <t xml:space="preserve">RDC 272 222  - GERENCIA DE REGULAMENTAÇÃO E CONTROLE SANITÁRIO EM SERVIÇOS DE SAÚDE - GRECS/GERENCIA GERAL DE TECNOLOGIA EM SERVIÇOS DE SAÚDE - GGTES/ANVISA </t>
  </si>
  <si>
    <t>Todo serviço gerador deve dispor de um Plano de Gerenciamento de RSS (PGRSS), observando as regulamentações federais, estaduais, municipais ou do Distrito Federal.</t>
  </si>
  <si>
    <t>RDC 272 222 comentada</t>
  </si>
  <si>
    <t>https://www.planalto.gov.br/ccivil_03/_ato2007-2010/2010/lei/l12305.htm</t>
  </si>
  <si>
    <r>
      <rPr>
        <rFont val="Times New Roman"/>
        <b/>
        <color theme="4"/>
        <sz val="11.0"/>
        <u/>
      </rPr>
      <t>RDC 306/2004</t>
    </r>
    <r>
      <rPr>
        <rFont val="Times New Roman"/>
        <b/>
        <color theme="4"/>
        <sz val="11.0"/>
        <u/>
      </rPr>
      <t xml:space="preserve"> e https://www.planalto.gov.br/ccivil_03/_ato2007-2010/2010/lei/l12305.htm</t>
    </r>
  </si>
  <si>
    <t>Comitê Transfusional</t>
  </si>
  <si>
    <t>674/682</t>
  </si>
  <si>
    <t>PORTARIA Nº 158, DE 4 DE FEVEREIRO DE 2016 Redefine o regulamento técnico de procedimentos hemoterápicos.</t>
  </si>
  <si>
    <t>O Comitê Transfusional (CT) é um grupo de profissionais de diferentes especialidades responsável pela definição e avaliação contínua da prática hemoterápica e pela hemovigilância, num serviço de saúde (BRASIL,2016).                                                          De acordo com a Portaria do Ministério da Saúde, nº158 de 4 de fevereiro de 2016 Art. 12. “Toda instituição de assistência à saúde que realiza transfusão de sangue e componentes sanguíneos comporá ou fará parte de um Comitê Transfusional.                                                                                                     § 1º É competência do Comitê Transfusional o monitoramento da prática hemoterápica na instituição de assistência à saúde visando o uso racional do sangue, a atividade educacional continuada em hemoterapia, a hemovigilância e a elaboração de protocolos de atendimento da rotina hemoterápica.</t>
  </si>
  <si>
    <t>RDC N° 34, de 11 de junho de 2014 - Ministério da Saúde</t>
  </si>
  <si>
    <t>Núcleo de Qualidade e Segurança do Paciente (NQSP)</t>
  </si>
  <si>
    <t>682/689</t>
  </si>
  <si>
    <t>RDC36/2013 Institui ações para a segurança do paciente em serviços de saúde e dá outras providências.</t>
  </si>
  <si>
    <t>Segundo a RDC n°. 36/2013, o NSP é “a instância do serviço de saúde criada para promover e apoiar a implementação de ações voltadas à segurança do paciente”, consistindo em um componente extremamente importante na busca pela qualidade das atividades desenvolvidas nos serviços de saúde</t>
  </si>
  <si>
    <t>PORTARIA Nº 529, DE 1º DE ABRIL DE 2013 Institui o Programa Nacional de Segurança do Paciente (PNSP).</t>
  </si>
  <si>
    <t>Núcleo de Vigilância Epidemiológica Hospitalar</t>
  </si>
  <si>
    <t>689/697</t>
  </si>
  <si>
    <t>PORTARIA GM/MS Nº 1.694 - Brasil SUS DE 23 DE JULHO DE 2021 Institui a Rede Nacional de Vigilância Epidemiológica</t>
  </si>
  <si>
    <t>O perfil Epidemiológico, geralmente é traçado por meio de questionários personalizados abordando questões como hábitos de vida, doenças prévias e histórico familiar, por exemplo. Dados complementares podem ser conseguidos de outras maneiras, como análise de internações, utilização de consultas e declarações de saúde.</t>
  </si>
  <si>
    <t>Comissão Interna de Qualidade</t>
  </si>
  <si>
    <t>697/708</t>
  </si>
  <si>
    <t>ISO 9001:2015</t>
  </si>
  <si>
    <r>
      <rPr>
        <rFont val="Times New Roman"/>
        <color rgb="FF000000"/>
        <sz val="11.0"/>
      </rPr>
      <t>A Comissão de Avaliação Interna da Qualidade tem como atribuição a condução dos processos de avaliação interna da instituição, de sistematização e de prestação das informações aos gestores, monitoramento dos indicadores assistenciais. monitoramento dos indicadores assistenciais. Esses indicadores estão ligados a diversos processos como assistência de enfermagem, protocolos gerenciados entre outros como, por exemplo, a incidência de lesão por pressão, índice de flebite, tempo porta ECG etc. Além dos indicadores de Gestão dministrativa da Unida</t>
    </r>
    <r>
      <rPr>
        <rFont val="Times New Roman"/>
        <color rgb="FF000000"/>
        <sz val="11.0"/>
      </rPr>
      <t>de.</t>
    </r>
  </si>
  <si>
    <t>PORTARIA Nº 3.390, DE 30 DE DEZEMBRO DE 2013 Institui a Política Nacional de Atenção Hospitalar (PNHOSP) no âmbito do Sistema Único de Saúde (SUS), estabelecendo- se as diretrizes para a organização do componente hospitalar da Rede de Atenção à Saúde (RAS).</t>
  </si>
  <si>
    <t>Comissão de Prevenção e Cuidados com Integridade da Pele</t>
  </si>
  <si>
    <t>708/716</t>
  </si>
  <si>
    <t>PROTOCOLO PARA PREVENÇÃO DE ÚLCERA POR PRESSÃO</t>
  </si>
  <si>
    <t>A regulamentação do Programa Nacional de Segurança doPaciente trouxe progresso ao sistema de notificação ao tornar compulsória a notificação de eventos adversos relacionados à assistência, inclusive no que se refere à notificação de lesão por pressão. Papel da Comissão.</t>
  </si>
  <si>
    <t>Manual de boas práticas da ANVISA</t>
  </si>
  <si>
    <t>Comitê de Gerenciamento dos Pacientes com Risco para Longa Permanência Hospitalar</t>
  </si>
  <si>
    <t>0,3 ponto</t>
  </si>
  <si>
    <t>717/722</t>
  </si>
  <si>
    <t>PORTARIA Nº 2.809, DE 7 DE DEZEMBRO DE 2012 Estabelece a organização dos Cuidados Prolongados para retaguarda à Rede de Atenção às Urgências e Emergências (RUE) e às demais Redes Temáticas de Atenção à Saúde no âmbito do Sistema Único de Saúde (SUS).</t>
  </si>
  <si>
    <t>A internação de Longa Permanência compreende o período superior há 30 dias em que um paciente permanece em um leito hospitalar. Devendo portanto ser monitorado pelo comitê de gerenciamento de riscos, utilizando ferramentas como as escalas de News, Meows (Morbidade materna) e Pews (tratamento pediátrico, de 0 a 16 anos) e outras.</t>
  </si>
  <si>
    <t>Ferramentas que possibilitam  que o protocolo hospitalar, tem por objetivo garantir o atendimento antecipado  ao paciente por meio da identificação dos sinais de deterioração clínica.</t>
  </si>
  <si>
    <t>Núcleo Interno de Regulação (NIR)</t>
  </si>
  <si>
    <t>722/730</t>
  </si>
  <si>
    <t>O Núcleo Interno de Regulação – NIR é um serviço que possibilita o monitoramento do paciente desde a sua chegada à instituição, durante o processo de internação e sua movimentação interna e externa, até a alta hospitalar.</t>
  </si>
  <si>
    <t>PORTARIA Nº 1.559, DE 1º DE AGOSTO DE 2008 Institui a Política Nacional de Regulação do Sistema Único de Saúde - SUS.</t>
  </si>
  <si>
    <t>Comissão de Acidentes com Material Biológico (CAMB)</t>
  </si>
  <si>
    <t>730/736</t>
  </si>
  <si>
    <t>Classificação de risco de Agentes biológicos</t>
  </si>
  <si>
    <t>LEI Nº 11.105, DE 24 DE MARÇO DE 2005</t>
  </si>
  <si>
    <t>PORTARIA Nº 1.914, DE 9 DE AGOSTO DE 2011 Aprova a Classificação de Risco dos Agentes Biológicos elaborada em 2010, pela Comissão de Biossegurança em Saúde (CBS), do Ministério da Saúde.</t>
  </si>
  <si>
    <t>Desde sua criação, o objetivo da CBS é definir estratégias de atuação, avaliação e acompanhamento das ações ligadas à Biossegurança de forma a ter o melhor entendimento entre o Ministério da Saúde com órgãos e entidades relacionadas ao tema. As principais atribuições dessa Comissão são: participar e acompanhar nos âmbitos nacional e internacional, da elaboração e reformulação de normas de biossegurança; proceder ao levantamento e análise das questões referentes à biossegurança, visando identificar seus impactos e suas correlações com a saúde humana; propiciar debates públicos sobre biossegurança, por intermédio de reuniões e eventos abertos à comunidade; estimular a integração de ações dos diversos órgãos do Sistema Único de Saúde (SUS), nas questões de biossegurança em saúde; e assessorar, nas atividades relacionadas à formulação, à atualização e à implementação da Política Nacional de Biossegurança.</t>
  </si>
  <si>
    <t>Comissão de Farmácia e Terapêutica</t>
  </si>
  <si>
    <t>736/742</t>
  </si>
  <si>
    <t>Resolução Nº. 338, de 06 de maio de 2004 - Ministério da Saúde</t>
  </si>
  <si>
    <t>Estabelece a Política Nacional de Assistência Farmacêutica</t>
  </si>
  <si>
    <t>Farmácia Hospitalar - CFF</t>
  </si>
  <si>
    <t>Descrever orientações quanto: objetivos, composição e competências da comissão de farmácia e terapêutica</t>
  </si>
  <si>
    <t>Comitê de Compliance</t>
  </si>
  <si>
    <t>0,1 ponto</t>
  </si>
  <si>
    <t>742/749</t>
  </si>
  <si>
    <t>COMISSÃO DE COMPLIANCE</t>
  </si>
  <si>
    <t>Composição básica: pelo menos, 1 representante da área de Gestão de Pessoas, 1 do Jurídico, 1 de Compliance e 1 da Auditoria Interna. Com as seguintes  atividades  básicas: mplantar um código de ética na organização;
destacar aos colaboradores o fortalecimento institucional que ocorre sempre que seus membros agem dentro dos padrões de conduta da empresa — o que pode ser feito por meio de campanhas de endomarketing;
idealizar a realização de programas de treinamento e conscientização, com conteúdos específicos para cada um dos setores (Jurídico, Contabilidade, Vendas etc.);
buscar meios de capacitar os tomadores de decisão para que todas as suas ações estratégicas sejam adotadas dentro de padrões éticos, morais e legais;
promover um clima ético na organização, enaltecendo valores intangíveis — como honestidade, lisura e justiça — como essenciais ao trabalho de todos.</t>
  </si>
  <si>
    <t>Outras Comissões</t>
  </si>
  <si>
    <t>***</t>
  </si>
  <si>
    <t>Apresentação de documentação a depender da particularidade da unidade de saúde, conforme Politica Nacional de Saúde em questão, contendo os requisitos básicos descritos pelo MS.</t>
  </si>
  <si>
    <t>Descrever orientações quanto: objetivos, composição e competências da comissão</t>
  </si>
  <si>
    <t>Comissão intra-hospitalar de doação de órgãos e tecidos para transplantes (CIHDOTT) (758/765), Comissão de humanização (749/754), Comissão de eventos (754/758)</t>
  </si>
  <si>
    <t>Desenvolvimento da unidade</t>
  </si>
  <si>
    <t>Projeto de
Educação
Permanente
individualizada
para o
estabelecimento
de saúde</t>
  </si>
  <si>
    <t>1,0 ponto</t>
  </si>
  <si>
    <t>773 a 790</t>
  </si>
  <si>
    <t>Portaria nº 342 - SES - Institui o Sistema de Gestão de Unidades de ...</t>
  </si>
  <si>
    <t>Fluxo de
Manutenção
Preventiva e
corretiva de
equipamentos
para a unidade
de saúde</t>
  </si>
  <si>
    <t>800 a 840</t>
  </si>
  <si>
    <t xml:space="preserve">Apresentação de documentação a depender da particularidade da unidade de saúde, considerando manual de qualidade da proponente.
</t>
  </si>
  <si>
    <t>Observar intervalos de execução de manutenção, horários de retirada de equipamento das áreas restritas, etc.</t>
  </si>
  <si>
    <t>Possuir parceria
com instituições
de ensino, ou
suas próprias
para
desenvolvimento
de projetos de
pesquisa na área
de assistência
hospitalar e/ou
de saúde pública
em concordância
com o Plano
Estadual de
Saúde vigente</t>
  </si>
  <si>
    <t>2,0 ponto</t>
  </si>
  <si>
    <t>847 a 871</t>
  </si>
  <si>
    <t>Res. CNRM n° 2 de 13/04/2012 Dispõe sobre Diretrizes Gerais para os Programas de Res. Multiprofissional e em Profissional de Saúde</t>
  </si>
  <si>
    <t>Possuir parceria com instituições de ensino, ou suas próprias para desenvolvimento de projetos de pesquisa na área de assistência hospitalar e/ou de saúde pública
em concordância com o Plano Estadual de Saúde vigente, foi apresentado às pags 847 a 871, convênio com a Universidade de Rio Verde.</t>
  </si>
  <si>
    <t>Resolução CNRMS/MEC nº 02, de 13 de abril de 2012,</t>
  </si>
  <si>
    <t>CNS nº 001/2013</t>
  </si>
  <si>
    <t>http://portal.mec.gov.br/publicacoes-para-professores/30000-uncategorised/71531-matrizes-de-competencias-aprovadas-pela-cnrm</t>
  </si>
  <si>
    <t>Lei LEI Nº 11.788 DE 25 DE SETEMBRO DE 2008 que DISPÕE SOBRE O ESTÁGIO DE ESTUDANTES; ALTERA A REDAÇÃO DO ART. 428 DA CONSOLIDAÇÃO DAS LEIS DO TRABALHO - CLT, APROVADA PELO DECRETO-LEI N° 5.452, DE 1° DE MAIO DE 1943, E A LEI N° 9.394, DE 20 DE DEZEMBRO DE 1996; REVOGA AS LEIS N°S 6.494, DE 7 DE DEZEMBRO DE 1977, E 8.859, DE 23 DE MARÇO DE 1994, O PARÁGRAFO ÚNICO DO ART. 82 DA LEI N° 9.394, DE 20 DE DEZEMBRO DE 1996, E O ART. 6° DA MEDIDA PROVISÓRIA N° 2.164-41, DE 24 DE AGOSTO DE 2001; E DÁ OUTRAS PROVIDÊNCIAS.</t>
  </si>
  <si>
    <t>Projeto de
hospital ensino
para a unidade</t>
  </si>
  <si>
    <t>872 a 900</t>
  </si>
  <si>
    <t>Portaria Interministerial MEC/MS nº 285/2015, de 24 de março de 2015, que Redefine o Programa de Certificação de Hospitais de Ensino (HE) e alterações posteriores, proporcionando condições adequadas ao seu funcionamento.</t>
  </si>
  <si>
    <t xml:space="preserve">Em Referencia ao item "Projeto de hospital ensino
para a unidade", a candidata trouxe às pags 872 a 899 modelo de proposta de projeto, atendendo ao  requisito.
</t>
  </si>
  <si>
    <t>Resolução CNRMS Nº 002/2012, de 13 de abril de 2012</t>
  </si>
  <si>
    <t xml:space="preserve">FA.2.2 Qualidade Subjetiva: Avalia medidas de promoção da relação humana e apoio social na comunidade interna e externa do Hospital : Acolhimento e Atendimento
</t>
  </si>
  <si>
    <t>Acolhimento</t>
  </si>
  <si>
    <t>Manual com indicação das formas de notificação, recepção, orientação social e apoio psicossocial aos usuários e acompanhantes na emergência conforme Classificação de Risco.</t>
  </si>
  <si>
    <t>900/908</t>
  </si>
  <si>
    <t>Manual Brasileiro de Acreditação, subseção 2.3, número 8</t>
  </si>
  <si>
    <t>Apresenta metodologia para avaliação 
de pacientes que procuram o serviço para identificar suas necessidades 
de saúde. Aqueles com necessidades 
emergentes, urgentes ou imediatas 
são priorizados para avaliação e tratamento.</t>
  </si>
  <si>
    <t>Proposta e metodologia e Instrução com definição de horários, critérios e medidas e controle de risco para as visitas aos usuários</t>
  </si>
  <si>
    <t>909/911</t>
  </si>
  <si>
    <t>https://www.gov.br/saude/pt-br/acesso-a-informacao/acoes-e-programas/humanizasus/rede-humanizasus/humanizasus_documento_gestores_trabalhadores_sus.pdf</t>
  </si>
  <si>
    <t>Atendimento</t>
  </si>
  <si>
    <t>Proposta de implantação de orientações quanto às formas de acomodação e conduta para os acompanhantes, Proposta de formas de acomodação e conduta para os acompanhantes, com ênfase aos de usuários idosos, crianças, adolescentes e portadores de necessidades especiais conforme previsão da legislação vigente</t>
  </si>
  <si>
    <t>911/913</t>
  </si>
  <si>
    <t>Manual Brasileiro de Acreditação, subseção 1.4, número 1</t>
  </si>
  <si>
    <t>A organização possui uma sistemática estabelecida, 
com canais divulgados para recebimento das manifestações dos pacientes/acompanhantes, classifica 
por criticidade com foco na segurança do paciente. 
Analisa o que ocorreu e o que precisa ser feito para 
melhorar e responde ao paciente/acompanhante 
sobre as providências tomadas para a melhoria. As 
manifestações englobam, por exemplo, os pedidos 
de informações, sugestões, reclamações, elogios e 
denúncias, incluindo aquelas recebidas por meio de 
contatos informais.</t>
  </si>
  <si>
    <t>Proposta de desenvolvimento de ações de ouvidoria vinculada a SES, com pesquisa de satisfação.</t>
  </si>
  <si>
    <t>913/917</t>
  </si>
  <si>
    <t xml:space="preserve">TOTAL DE PONTOS FA.2: </t>
  </si>
  <si>
    <t>FA.3 – Qualificação técnica: Avalia a capacidade gerencial da proponente ou do corpo diretivo quanto a administrar um hospital e conduzir as ações assistenciais com bom nível de desempenho, com equipe titulada nas áreas afins:</t>
  </si>
  <si>
    <t>Pontuação 20 pontos</t>
  </si>
  <si>
    <t>FA.3.1 Experiência Anterior em Gestão Hospitalar da proponente ou de seu corpo diretivo</t>
  </si>
  <si>
    <t>Experiência da Organização Social em Saúde ou de seus gestores na gestão de hospitais por quantidade igual ou superior a 200 leitos</t>
  </si>
  <si>
    <t>920 a 936</t>
  </si>
  <si>
    <t>Apresentação de documentação, conforme edital</t>
  </si>
  <si>
    <t xml:space="preserve">Apresentou a experiência do gestor Ricardo Furtado na Diretoria Técnica do HUGO, mas não foi encontrado vinculo com  o IPGSE, por isso não foi pontuado.		</t>
  </si>
  <si>
    <t>Experiência da Organização Social em Saúde ou de seus gestores na gestão de hospitais por quantidade igual ou superior a 100 leitos e inferior a 200 leitos</t>
  </si>
  <si>
    <t>04 pontos</t>
  </si>
  <si>
    <t>938 a 1128</t>
  </si>
  <si>
    <t xml:space="preserve">Hospital Estadual de Santa Helena de Goiás-HERSO:xperiência adquirida durante o período de pandemia da COVID 19, quando esta organização  chegou a ter 104 leitos ocupados ao mesmo  tempo.                </t>
  </si>
  <si>
    <t>Experiência da Organização Social em Saúde ou de seus gestores na gestão de hospitais por quantidade igual ou superior a 50 leitos e inferior a 100 leitos</t>
  </si>
  <si>
    <t>03 pontos</t>
  </si>
  <si>
    <t>1140 a 1144</t>
  </si>
  <si>
    <t xml:space="preserve">Hospital Estadual de Santa Helena de Goiás-HERSO: 91 leitos. Consulta realizada no site CNES (http://cnes.datasus.gov.br/), em 14/11/23.		</t>
  </si>
  <si>
    <t>Certificado de Entidade Beneficente de Assistência Social (CEBAS) ativo e regular na área da saúde, com proposta de aplicação do recurso na unidade hospitalar, com anuência posterior da SES/GO</t>
  </si>
  <si>
    <t>1193  a 1194</t>
  </si>
  <si>
    <t xml:space="preserve">Apresentou declaração de solicitação do CEBAS (processo 25000.093616/2022-61), realizada em 01/07/22, mas a´te o momoento está sob análise. Em consulta ao site http://cebas.mec.gov.br/ foi verificado que o mesmo continua com o status em avaliação. Não pontuou porque  o edital solicita CEBAS ATIVO		</t>
  </si>
  <si>
    <t>Certificado de Acreditação – ONA, Joint Comission International, Qmentum da Canadá Accreditation International obtidos pela unidade hospitalar durante a gestão da OSS proponente</t>
  </si>
  <si>
    <t>1196 a 1197</t>
  </si>
  <si>
    <t xml:space="preserve">Validade: 10/2023. Consulta realizada no site https://www.ona.org.br/, em 14/11/23.                </t>
  </si>
  <si>
    <t>FA.3.2 Estrutura e experiência da Diretoria</t>
  </si>
  <si>
    <t>Apresentação de organograma da unidade, com definição das competências de cada membro do corpo diretivo</t>
  </si>
  <si>
    <t>1198 a 1206</t>
  </si>
  <si>
    <t>https://sistemas.cfm.org.br/normas/arquivos/resolucoes/BR/2016/2147_2016.pdf</t>
  </si>
  <si>
    <t>representação gráfica da forma como a empresa se divide hierarquicamente, demonstrando os cargos existentes na instituição</t>
  </si>
  <si>
    <t xml:space="preserve">Apresentou organograma com descrição das competências das diretorias descritas: Diretoria Geral, Diretoria Técnica, Diretoria Assintencial e Multiprofissional e Diretoria Administrativa.		
		</t>
  </si>
  <si>
    <t>https://sistemas.cfm.org.br/normas/visualizar/resolucoes/BR/2011/1980</t>
  </si>
  <si>
    <t>Fundação Getúlio Vargas</t>
  </si>
  <si>
    <t>Titulação de especialistas em administração hospitalar e/ou gestão em saúde dos membros da diretoria e gerência que atuarão na unidade, com documento comprobatório de interesse do tutular (cada profissional poderá obter no máximo 0,5 ponto)</t>
  </si>
  <si>
    <t>1208 a 1243</t>
  </si>
  <si>
    <r>
      <rPr>
        <rFont val="Times New Roman"/>
        <color theme="1"/>
        <sz val="10.0"/>
      </rPr>
      <t xml:space="preserve">Etiene Miranda (apresentou carta de aceitação em participar da Direção ou Gerencia do HEAPA/ Certificado de Especialização em gestão hospitalar): 0,50                                                         Karla Bezerra (apresentou carta de aceitação em participar da Direção ou Gerencia do HEAPA/ Certificado de Especialização em gestão hospitalar): 0,50                                                         Tiago Antunes (apresentou carta de aceitação em participar da Direção ou Gerencia do HEAPA/ Certificado de Especialização em gestão hospitalar): 0,50                                                                    Loianny Severo (apresentou carta de aceitação em participar da Direção ou Gerencia do HEAPA/ Certificado de Especialização em gestão hospitalar): 0,50                                                                      Eliezer Campos (presentou carta de aceitação em participar da Direção ou Gerencia do HEAPA/ Certificado de Especialização em gestão hospitalar): 0,50       </t>
    </r>
    <r>
      <rPr>
        <rFont val="Times New Roman"/>
        <color rgb="FFFF0000"/>
        <sz val="10.0"/>
      </rPr>
      <t xml:space="preserve">                                                </t>
    </r>
    <r>
      <rPr>
        <rFont val="Times New Roman"/>
        <color rgb="FF000000"/>
        <sz val="10.0"/>
      </rPr>
      <t xml:space="preserve">Ariany Marques Silva (apresentou carta de aceitação em participar da Direção ou Gerencia do HEAPA/ Certificado de Especialização em gestão hospitalar): 0,50      </t>
    </r>
    <r>
      <rPr>
        <rFont val="Times New Roman"/>
        <color rgb="FFFF0000"/>
        <sz val="10.0"/>
      </rPr>
      <t xml:space="preserve">                                              </t>
    </r>
    <r>
      <rPr>
        <rFont val="Times New Roman"/>
        <color theme="1"/>
        <sz val="10.0"/>
      </rPr>
      <t xml:space="preserve">Anne Caroline Rezende (apresentou carta de aceitação em participar da Direção ou Gerencia do HEAPA/ Certificado de Especialização em gestão hospitalar): 0,50     </t>
    </r>
    <r>
      <rPr>
        <rFont val="Times New Roman"/>
        <color rgb="FFFF0000"/>
        <sz val="10.0"/>
      </rPr>
      <t xml:space="preserve">                                                                                                                                                               </t>
    </r>
    <r>
      <rPr>
        <rFont val="Times New Roman"/>
        <color theme="1"/>
        <sz val="10.0"/>
      </rPr>
      <t xml:space="preserve">Fábio Matos (apresentou carta de aceitação em participar da Direção ou Gerencia do HEAPA/ Certificado de Especialização em gestão hospitalar): 0,50     </t>
    </r>
    <r>
      <rPr>
        <rFont val="Times New Roman"/>
        <color rgb="FFFF0000"/>
        <sz val="10.0"/>
      </rPr>
      <t xml:space="preserve">                                                                 </t>
    </r>
    <r>
      <rPr>
        <rFont val="Times New Roman"/>
        <color rgb="FF000000"/>
        <sz val="10.0"/>
      </rPr>
      <t xml:space="preserve">Tuany de Paula (apresentou carta de aceitação em participar da Direção ou Gerencia do HEAPA/ Certificado de Especialização em gestão hospitalar): 0,50   </t>
    </r>
    <r>
      <rPr>
        <rFont val="Times New Roman"/>
        <color rgb="FFFF0000"/>
        <sz val="10.0"/>
      </rPr>
      <t xml:space="preserve">                                                                                                                                                                                                                                                                      </t>
    </r>
  </si>
  <si>
    <t>Experiência mínima de 1 ano no gerenciamento (Direção) de unidade hospitalar da Diretoria ou Gerência que atuará na unidade com docuemnto comprobatório do interesse do titular (cada Diretor ou GErente poderá obter no máximo 0,5 ponto)</t>
  </si>
  <si>
    <t>1129 a 1138; 1145 a 1191; 1245 a 1261</t>
  </si>
  <si>
    <t>RESOLUÇÃO CFM nº 2.147/2016 - Estabelece   normas   sobre   a   responsabilidade, atribuições    e    direitos    de    diretores    técnicos, diretores    clínicos e    chefias    de    serviço    em ambientes médicos</t>
  </si>
  <si>
    <t>Estabelece   normas   sobre   a   responsabilidade, atribuições    e    direitos    de    diretores    técnicos, diretores    clínicos e    chefias    de    serviço    em ambientes médicos</t>
  </si>
  <si>
    <t>Patrícia Mendes: apresentou declaração de gerente de enfermagem e não de cargo de diretoria, por isso não pontuou;                                                                                                                   Djan Barbosa: apresentou decreto para cargo de secretário municipal de saúde: 0,50;                                                                                                                       Rafael Camargos: apresentou declaração de de Diretor administrativo em 2018 e Diretor Geral em 01/03/23: 0,50                                                                                                                                   Fernando Duarte (Diretor Administrativo do HMU): 0,50                                                                     Murilo Almeida: 0,50;                                                                                               Aluisio Parmezani (Diretor Administrativo HERSO); 0,50                                                                               Marcelo Silva: apresentou comprovação para o cargo de coordenação e não de diretoria, por isso pontuou.                                                                                                                                                      Tuany de Paula: 0,50                                                                                                    Ricardo Furtado (diretor geral); 0,50</t>
  </si>
  <si>
    <t xml:space="preserve">FA.3.3 Implementação de Serviços e funcionamento da Equipe Interdisciplinar
</t>
  </si>
  <si>
    <t>Apresentação de quadro de pessoal médico por área de atenção compatível com as atividades propostas no plano de trabalho</t>
  </si>
  <si>
    <t>1311 a 1315</t>
  </si>
  <si>
    <t>Apresentou quadro de pessoal médico por área das atividades propostas no plano de trabalho.</t>
  </si>
  <si>
    <t>Protocolos de enfermagem (rotinas por nível de qualificação dos profissionais) nas áreas de ambulatório e urgência</t>
  </si>
  <si>
    <t>1486 a 1805; 1732 a 1742</t>
  </si>
  <si>
    <t>Manual Brasileiro de Acreditação, subseção 2.3, número 2</t>
  </si>
  <si>
    <t>Apresenta o método de dimensiona_x0002_mento das equipes multidisciplinares, 
demonstra a padronização e dimensio_x0002_namento de materiais e equipamentos 
conforme perfil da unidade.</t>
  </si>
  <si>
    <t xml:space="preserve">Apresentou protocolos e algumas  rotinas de enfermagem para as áreas de ambulatório e urgência. Apresentou também protocolo para sala Hemodiálise que não faz parte da carteira de atendimento da unidade.  </t>
  </si>
  <si>
    <t>Protocolos assistenciais de atenção médica e rotinas operacionais para os serviços de maior complexidade na medicina como nas emergências e unidades de terapia intensiva de adulto</t>
  </si>
  <si>
    <t>1805 a 2235</t>
  </si>
  <si>
    <t xml:space="preserve">Apresentou protocolos de assistência médica em traumatologia/ ortopedia, neurologia, cardiologia, vascular e procedimentos médicos nas emergências e UTI.     </t>
  </si>
  <si>
    <t xml:space="preserve">FA.3.4
Implementação de Serviços e funcionamento da Equipe Interdisciplinar
</t>
  </si>
  <si>
    <t>Protocolos assistenciais de atenção médica e rotinas operacionais para os ambulatórios, hospital dia e enfermarias, destaques para os plantões e sobreavisos</t>
  </si>
  <si>
    <t>2235 a 2883; 1311 a 1315</t>
  </si>
  <si>
    <t>Portaria nº 44/GM/MS, de 10 de janeiro de 2001 - Ministério da Saúde</t>
  </si>
  <si>
    <t>Aprovar no âmbito do Sistema Único de Saúde a modalidade de assistência - Hospital Dia</t>
  </si>
  <si>
    <t xml:space="preserve">Apresentou protocolos assitenciais para ambulatório como consultas especializadas, para Enfermarias e Hospital dia. A maioria dos protocolos apresentados foram os mesmos discorridos para emergências e uti. Apresentou novamente protocolo para hemodiálise. duplicou o protocolo de Segurança transfusional( pags. 2265 a 2297 e 2297 a 2332) Apresentou planilha com carga horária e quantidade de profissionais médicos para as áreas mencionadas e normas para os plantões de sobreavisos, mencionado na planilha o profissional médico neurologista  e neuocirurgião de sobreaviso.     </t>
  </si>
  <si>
    <t>Portaria Nº 3.390, de 30 de dezembro de 2013 - Minist rio da Sa de</t>
  </si>
  <si>
    <t>Institui a Política Nacional de Atenção Hospitalar (PNHOSP) no âmbito do Sistema Único de Saúde (SUS), estabelecendo- se as diretrizes para a organização do componente hospitalar da Rede de Atenção à Saúde (RAS)</t>
  </si>
  <si>
    <t xml:space="preserve">Proposta para convênio de cooperação técnica com entidades de ensino para
desenvolvimento de estágio curriculares, treinamentos em serviços, residências e
estágios
</t>
  </si>
  <si>
    <t>pags  2884 a 2933</t>
  </si>
  <si>
    <r>
      <rPr>
        <rFont val="Times New Roman"/>
        <b/>
        <color rgb="FF4472C4"/>
        <sz val="11.0"/>
        <u/>
      </rPr>
      <t xml:space="preserve">Portaria Interministerial Nº 2.400, DE 02 DE OUTUBRO DE 2007 Estabelece os requisitos para </t>
    </r>
    <r>
      <rPr>
        <rFont val="Times New Roman"/>
        <b/>
        <color rgb="FF0563C1"/>
        <sz val="11.0"/>
        <u/>
      </rPr>
      <t>certificação de unidades hospitalares como Hospitais de Ensino.</t>
    </r>
    <r>
      <rPr>
        <rFont val="Times New Roman"/>
        <b/>
        <sz val="11.0"/>
      </rPr>
      <t xml:space="preserve">   </t>
    </r>
  </si>
  <si>
    <t>Apresentados às pags  2884 a 2933 3 modelos de convênios já personalizados entre o IPGSE  e as Universidades de Rio Verde e UNIFAN cujo objeto celebram Termo para convênio de cooperação técnica com entidades de ensino para desenvolvimento de estágio curriculares, treinamentos em serviços, residências e estágios.</t>
  </si>
  <si>
    <t>Apresentação de título stricto sensu na área de gestão em saúde dos indicados para a gestão da unidade, com documento comprobatório de interesse do titular </t>
  </si>
  <si>
    <t>2935 a 2944</t>
  </si>
  <si>
    <t xml:space="preserve">Thaisa Afonso : apresentou CERTIFICADO DE MESTRADO EM ENFERMAGEM, e não na área de gestão em saúde, por isso não pontuou.                </t>
  </si>
  <si>
    <t>Protocolos de enfermagem (rotinas por nível de qualificação dos profissionais) nas áreas de internação/enfermarias, UTI, CME e bloco cirúrgico </t>
  </si>
  <si>
    <t xml:space="preserve">2950 a 3063; 3063 a 3130; 3130 a 3443 </t>
  </si>
  <si>
    <t>RESOLUÇÃO - RDC Nº 15, DE 15 DE MARÇO DE 2012</t>
  </si>
  <si>
    <t>Dispõe sobre requisitos de boas práticas para o processamento de produtos para saúde e dá outras providências. Art. 3º Este Regulamento se aplica aos Centros de Material e Esterilização - CME dos serviços de saúde públicos e privados, civis e militares, e às empresas processadoras envolvidas no processamento de produtos para saúde.</t>
  </si>
  <si>
    <t xml:space="preserve">Apresentou rotinas e protocolos nas áreas de  CME e bloco cirurgico. Para as áreas de Internação e UTI foi apresentado os protocolos com aplicabilidade nas duas áreas e alguns protocolos de assistencia de enfermagem para crianças que faz parte do atendimento na unidade de saúde. Porém apresentou também protocolo para sala de hemodiálise que não faz parte da carteira de atendimento da unidade.   </t>
  </si>
  <si>
    <t>Instrução para o funcionamento do serviço social com especificação de estrutura, normas e rotinas, definidas as áreas de abrangência, horário e equipe mínima</t>
  </si>
  <si>
    <t>3443/3448</t>
  </si>
  <si>
    <t>Política Nacional de Humanização - HumanizaSUS - Portal Gov.br</t>
  </si>
  <si>
    <t>A Lei 12.317/2010, estabelece a jornada de trabalho para assistentes sociais em 30 horas semanais, com isso o número de profissionais elencados na proposta não são suficientes para abarcar o setor nas 24h.</t>
  </si>
  <si>
    <t>O Serviço Social em hospitais: Orientações Básicas - Cress Rj</t>
  </si>
  <si>
    <t>Descrever demandas dos usuários, atribuiçoes do serviço social nas unidades e recursos materiais e humanos necessários.</t>
  </si>
  <si>
    <t>Instrução para o funcionamento da equipe multiprofissional com especificação de normas e rotinas, área de abrangência, horário e equipe mínima</t>
  </si>
  <si>
    <t>3448 a 3487</t>
  </si>
  <si>
    <t>Atendeu em sua totatlidade o item, pois contemplou as informações solicitadas para as equipes de enfermagem, fisioterapia, psicologia, terapeuta ocupacional, nutição, fonoaudiologia e farmacia.</t>
  </si>
  <si>
    <r>
      <rPr>
        <rFont val="Times New Roman"/>
        <b/>
        <color rgb="FF0563C1"/>
        <sz val="11.0"/>
        <u/>
      </rPr>
      <t>Portaria nº 2.436, de 21 de setembro de 2017 - Minist rio da Sa de</t>
    </r>
    <r>
      <rPr>
        <rFont val="Times New Roman"/>
        <b/>
        <color rgb="FF000000"/>
        <sz val="11.0"/>
        <u/>
      </rPr>
      <t xml:space="preserve">  </t>
    </r>
  </si>
  <si>
    <t>FA.3.5 Implementação e Funcionamento de outros Serviços</t>
  </si>
  <si>
    <t>Normas para o funcionamento do serviço de Administração Geral com especificação de estrutura, normas e rotinas, horário e equipe mínima</t>
  </si>
  <si>
    <t xml:space="preserve">Pags 3487 a 3488, </t>
  </si>
  <si>
    <t>Dimensionamento na administração pública federal</t>
  </si>
  <si>
    <t>Utilizar modelos qualitativos e quantitativos para o dimensionamento, considerando: a movimentação de pessoal a partir da estimativa do quadro ótimo de pessoal para as diversas unidades de trabalho ou entregas e resultados de um órgão público; subsidiar a necessidade de formulação e entrega de programas e ações de capacitação e desenvolvimento, servindo os resultados do dimensionamento de contraste para as solicitações deeventos instrucionais por parte dos servidores e gestores; completar o processo de gestão do desempenho eminentemente assentado na perspectiva comportamental, podendo os resultados do dimensionamentoser usados como contraste para mitigar vieses de resposta naquela avaliação ou como complemento para a composição de um escore ampliado de avaliação; prover insumos para a elaboração de programas de saúde e segurança dos colaboradores.</t>
  </si>
  <si>
    <t>Apresentado às pags 3327 a 3512 Normas para o funcionamento do serviço de Administração Geral com especificação de estrutura, normas e rotinas, horário e equipe mínima. Apresentou  o quadro funcional de toda equipe administrativa em numero de 67 cargos num total de 104 colaboradores em tabela com carga horária e vínculo empregatício . Descreve os horarios de funcionamento de todas as áreas inclusive nas que se diferenciam por turnos. Descreve as atribuições de cada setor administrativo inclusive a metodologia utilizada no controle de estoque (curva ABC, análise 123, análise PQR, Análise XYZ.Descreve o procedimento específico para as aquisições. Descreve a rotina e fluxos de todo o processo de aquisição desde a escolha de fornecedores, avaliação destes, fluxo de distribuição, fluxo de inventário. Tabela contendo equipe mínima às pags 3487 e 3488.</t>
  </si>
  <si>
    <t>Apresentação da padronização de medicamentos e materiais médicos hospitalares</t>
  </si>
  <si>
    <t>3513 a 3567</t>
  </si>
  <si>
    <t>Portaria Nº 35, de 14 de janeiro de 1986, do Ministério da Educação, que determina a criação de Comissão de Padronização de Medicamentos nos Hospitais de Ensino</t>
  </si>
  <si>
    <t>Avaliar projeto se houver ou metodologia de padronização</t>
  </si>
  <si>
    <t xml:space="preserve">Documentação elencou, para a padronização de medicamentos e material médicos, áreas envolvidas, metodologia com critérios para definição de embalagem e apresentação de critérios pra reposição (no caso de material médico), documentação técnica necessária para o fornecimento de medicamentos e material médico (a exemplo registro ANVISA). Foi descrito orientações de farmacovigilancia e tecnonovigilancia para ações de inclusão e exclusão das listas padronizadas. Informações foram prestadas em formato de Manual de Padronização de Medicamentos. A lista de medicamentos está de acordo com o perfil assistencial da unidade de saúde. Apresentou lista de materail medico padronizado.                
                </t>
  </si>
  <si>
    <t xml:space="preserve">RENAME </t>
  </si>
  <si>
    <t>Protocolos Clínicos e Diretrizes Terapêuticas-PCDT / MS</t>
  </si>
  <si>
    <t>Apresentação de critérios para a contratação de terceiros para os serviços de limpeza, vigilância e manutenção predial</t>
  </si>
  <si>
    <t>3568 a 3587</t>
  </si>
  <si>
    <t>Instrução Normativa Serviços Reestruturação do modelo de contratação de serviços terceirizados</t>
  </si>
  <si>
    <t>Apresenta os critérios jurídicos, para a contratação de terceiros para os serviços de limpeza, vigilancia e manutenção predial</t>
  </si>
  <si>
    <t xml:space="preserve">Os critérios para a contratação de terceiros para os serviços de limpeza, vigilância e manutenção predial foram apresentadas de forma generalizada sem descrever os critérios específicos para cada serviço terceirizado, considerando ambiente hospitalar, a exemplo: critérios qto a segurança dos funcionarios em relação a atividade executada, materiais utilizados, condições de monitoramento para cada serviço e documentação específica exigida. Foram descritos as legislações a serem seguidas, normas referentes a segurança e treinamento do trabalhador e descrição sobre aplicação de análise de risco.		</t>
  </si>
  <si>
    <t>FA.3.6 Política de Recursos Humanos</t>
  </si>
  <si>
    <t>Apresentação de projeto de desenvolvimento humano com pesquisa periódica de clima organizacional e definição de uso das informações</t>
  </si>
  <si>
    <t xml:space="preserve">pags 3587a 3600 </t>
  </si>
  <si>
    <t>Constitui um processo de diagnóstico dos aspectos que possam impactar 
a satisfação dos profissionais quanto ao ambiente interno da organização, planejamento e implementação de iniciativas de melhorias. As dimensões de  pesquisa e análise incluem: liderança, relacionamento interpessoal, trabalho em equipe, comunicação,  gestão organizacional, práticas de gestão de pessoas, qualidade de vida, segurança, dentre outras, contemplando: Planos de ação voltados às iniciativas de melhoria. Fóruns de discussão de ações de intervenção. Campanhas de comunicação interna para estimular a participação e para apresentação dos resultados.</t>
  </si>
  <si>
    <t>Apresentado às pags 3587a 3600  projeto de desenvolvimento humano com pesquisa periódica de clima organizacional em conformidade com a metodologia OKR e definição de uso das informações</t>
  </si>
  <si>
    <t>Apresentação de plano de cargos e salários</t>
  </si>
  <si>
    <t>Pags 3600 a 3746</t>
  </si>
  <si>
    <t>https://www.gov.br/economia/pt-br/assuntos/empresas-estatais-federais/publicacoes/arquivos/plano-de-cargos-e-salarios-e-plano-de-funcoes-diretrizes-e-orientacoes.pdf</t>
  </si>
  <si>
    <t>.</t>
  </si>
  <si>
    <t xml:space="preserve">Apresentado às pags 3600 a 3746, plano de Cargos da Instituição com a descrição de 104 cargos com os requisitos, habilidades, competencias e atribuições de cada um. Tambem demonstrado às pags3742 a 3747planilha contendo carga horaria e salario base de todos 104 cargos. </t>
  </si>
  <si>
    <t xml:space="preserve">Proposta para estabelecimento de Normas para Seleção de Pessoal, Contrato de Trabalho e Avaliação de Desempenho, sugestão de condutas para combater absenteísmo dos profissionais e estimular produção.
</t>
  </si>
  <si>
    <t>pags 3747 a 3741, 3763, 3771 a 3783, 3624</t>
  </si>
  <si>
    <t>Manual Brasileiro de Acreditação, subseção 1.5, número 3</t>
  </si>
  <si>
    <t>Consiste em estabelecer as etapas e os critérios para os processos de recrutamento, seleção e desligamento dos profissionais. O processo de recrutamento e seleção deve assegurar competências alinhadas 
às necessidades da organização e às especificidades 
dos cargos e definir os requisitos qualitativos/pessoais para o exercício da função</t>
  </si>
  <si>
    <t xml:space="preserve">Apresentou a partir da pag 3747 a 3741 o Regulamento de Recrutamento, seleção e contratação de pessoa ás pags 3763 inclusive com os formulários e modelo de Avaliação de experiencia nos 45 e 90 dias. Apresenta às pags 3771 a 3783 a sistematica de Avaliação de Desempenho sob o olhar da metodologia de avaliação 180°. Às pags 3624, apresenta sugestão de condutas para combater absenteísmo personalisada dos profissionais e estimular produção.
</t>
  </si>
  <si>
    <t>Registro e controle de pessoal e modelo para escalas de trabalho e apresentação de critérios para casos de afastamentos (férias e licenças)</t>
  </si>
  <si>
    <t xml:space="preserve"> pags 3789 a 3792 </t>
  </si>
  <si>
    <t>Planejamento Estratégico de acordo com a ISO 9001:2015</t>
  </si>
  <si>
    <t>Definição e elaboração de um Planejamento Estratégico para a organização</t>
  </si>
  <si>
    <t>Apresentado às pags 3789 a 3792 Registro e controle de pessoal e modelo para escalas de trabalho e apresentação de critérios para casos de afastamentos (férias e licenças)</t>
  </si>
  <si>
    <t>FA.3.7 Metodologia de Projetos</t>
  </si>
  <si>
    <t>Proposta de trabalho com adequado planejamento, visão de futuro, cronogramas de execução, custos estimados e resultados factíveis.</t>
  </si>
  <si>
    <t xml:space="preserve">pags 3799 a 3814 </t>
  </si>
  <si>
    <t>PORTARIA Nº 936, DE 27 DE ABRIL DE 2011 Dispõe sobre as regras e critérios para apresentação, monitoramento, acompanhamento e avaliação de projetos do Programa de Apoio ao Desenvolvimento Institucional doSistema Único de Saúde (PROADI-SUS)</t>
  </si>
  <si>
    <t>Dispõe sobre as regras e critérios para apresentação, monitoramento, acompanhamento e avaliação de projetos do Programa de Apoio ao Desenvolvimento Institucional doSistema Único de Saúde (PROADI-SUS).</t>
  </si>
  <si>
    <t>Apresentados às pags 3799 a 3814 Proposta de trabalho com adequado planejamento (faltou a Definição de identidade Institucional do HERSO), visão de futuro, cronogramas de execução, custos estimados e resultados factíveis.</t>
  </si>
  <si>
    <t>TOTAL DE PONTOS FA.3:</t>
  </si>
</sst>
</file>

<file path=xl/styles.xml><?xml version="1.0" encoding="utf-8"?>
<styleSheet xmlns="http://schemas.openxmlformats.org/spreadsheetml/2006/main" xmlns:x14ac="http://schemas.microsoft.com/office/spreadsheetml/2009/9/ac" xmlns:mc="http://schemas.openxmlformats.org/markup-compatibility/2006">
  <fonts count="76">
    <font>
      <sz val="11.0"/>
      <color theme="1"/>
      <name val="Calibri"/>
      <scheme val="minor"/>
    </font>
    <font>
      <b/>
      <sz val="20.0"/>
      <color rgb="FF000000"/>
      <name val="Times New Roman"/>
    </font>
    <font/>
    <font>
      <b/>
      <sz val="12.0"/>
      <color rgb="FF000000"/>
      <name val="Times New Roman"/>
    </font>
    <font>
      <b/>
      <sz val="12.0"/>
      <color theme="1"/>
      <name val="Times New Roman"/>
    </font>
    <font>
      <b/>
      <sz val="14.0"/>
      <color rgb="FF000000"/>
      <name val="Times New Roman"/>
    </font>
    <font>
      <b/>
      <sz val="13.0"/>
      <color rgb="FF000000"/>
      <name val="Times New Roman"/>
    </font>
    <font>
      <sz val="12.0"/>
      <color theme="1"/>
      <name val="Times New Roman"/>
    </font>
    <font>
      <b/>
      <u/>
      <sz val="10.0"/>
      <color rgb="FF0000FF"/>
      <name val="Times New Roman"/>
    </font>
    <font>
      <sz val="11.0"/>
      <color theme="1"/>
      <name val="Times New Roman"/>
    </font>
    <font>
      <sz val="10.0"/>
      <color rgb="FF000000"/>
      <name val="Times New Roman"/>
    </font>
    <font>
      <b/>
      <u/>
      <sz val="11.0"/>
      <color rgb="FF4472C4"/>
      <name val="Times New Roman"/>
    </font>
    <font>
      <b/>
      <u/>
      <sz val="11.0"/>
      <color rgb="FF4472C4"/>
      <name val="Times New Roman"/>
    </font>
    <font>
      <b/>
      <u/>
      <sz val="11.0"/>
      <color rgb="FF0563C1"/>
      <name val="Times New Roman"/>
    </font>
    <font>
      <sz val="11.0"/>
      <color rgb="FF000000"/>
      <name val="Times New Roman"/>
    </font>
    <font>
      <b/>
      <u/>
      <sz val="11.0"/>
      <color rgb="FF0563C1"/>
      <name val="Times New Roman"/>
    </font>
    <font>
      <color rgb="FF000000"/>
      <name val="Times New Roman"/>
    </font>
    <font>
      <b/>
      <u/>
      <sz val="11.0"/>
      <color rgb="FF000000"/>
      <name val="Times New Roman"/>
    </font>
    <font>
      <sz val="10.0"/>
      <color rgb="FF0000FF"/>
      <name val="Times New Roman"/>
    </font>
    <font>
      <b/>
      <u/>
      <sz val="11.0"/>
      <color rgb="FF0000FF"/>
      <name val="Times New Roman"/>
    </font>
    <font>
      <sz val="12.0"/>
      <color rgb="FF000000"/>
      <name val="Times New Roman"/>
    </font>
    <font>
      <b/>
      <u/>
      <sz val="11.0"/>
      <color rgb="FF0000FF"/>
      <name val="Times New Roman"/>
    </font>
    <font>
      <sz val="12.0"/>
      <color rgb="FF414042"/>
      <name val="Times New Roman"/>
    </font>
    <font>
      <sz val="12.0"/>
      <color rgb="FF231F20"/>
      <name val="Times New Roman"/>
    </font>
    <font>
      <b/>
      <u/>
      <sz val="11.0"/>
      <color rgb="FF0563C1"/>
      <name val="Times New Roman"/>
    </font>
    <font>
      <b/>
      <u/>
      <sz val="11.0"/>
      <color rgb="FF0000FF"/>
      <name val="Times New Roman"/>
    </font>
    <font>
      <b/>
      <u/>
      <sz val="11.0"/>
      <color rgb="FF0000FF"/>
      <name val="Times New Roman"/>
    </font>
    <font>
      <sz val="11.0"/>
      <color rgb="FF0000FF"/>
      <name val="Times New Roman"/>
    </font>
    <font>
      <b/>
      <u/>
      <sz val="11.0"/>
      <color rgb="FF0000FF"/>
      <name val="Times New Roman"/>
    </font>
    <font>
      <b/>
      <sz val="15.0"/>
      <color rgb="FF000000"/>
      <name val="Times New Roman"/>
    </font>
    <font>
      <b/>
      <sz val="15.0"/>
      <color theme="1"/>
      <name val="Times New Roman"/>
    </font>
    <font>
      <sz val="16.0"/>
      <color theme="1"/>
      <name val="Times New Roman"/>
    </font>
    <font>
      <b/>
      <u/>
      <sz val="11.0"/>
      <color rgb="FF4472C4"/>
      <name val="Times New Roman"/>
    </font>
    <font>
      <b/>
      <u/>
      <sz val="11.0"/>
      <color rgb="FF0563C1"/>
      <name val="Times New Roman"/>
    </font>
    <font>
      <b/>
      <u/>
      <sz val="11.0"/>
      <color rgb="FF0563C1"/>
      <name val="Times New Roman"/>
    </font>
    <font>
      <sz val="11.0"/>
      <color rgb="FF555555"/>
      <name val="Times New Roman"/>
    </font>
    <font>
      <b/>
      <u/>
      <sz val="11.0"/>
      <color rgb="FF0563C1"/>
      <name val="Times New Roman"/>
    </font>
    <font>
      <b/>
      <u/>
      <sz val="11.0"/>
      <color rgb="FF0563C1"/>
      <name val="Times New Roman"/>
    </font>
    <font>
      <b/>
      <u/>
      <sz val="11.0"/>
      <color rgb="FF4472C4"/>
      <name val="Times New Roman"/>
    </font>
    <font>
      <b/>
      <sz val="11.0"/>
      <color rgb="FF4472C4"/>
      <name val="Times New Roman"/>
    </font>
    <font>
      <b/>
      <u/>
      <sz val="11.0"/>
      <color rgb="FF4472C4"/>
      <name val="Times New Roman"/>
    </font>
    <font>
      <sz val="11.0"/>
      <color rgb="FF4D5156"/>
      <name val="Times New Roman"/>
    </font>
    <font>
      <sz val="10.0"/>
      <color rgb="FF555555"/>
      <name val="Times New Roman"/>
    </font>
    <font>
      <sz val="11.0"/>
      <color rgb="FF202124"/>
      <name val="Times New Roman"/>
    </font>
    <font>
      <b/>
      <u/>
      <sz val="11.0"/>
      <color rgb="FF4472C4"/>
      <name val="Times New Roman"/>
    </font>
    <font>
      <u/>
      <sz val="11.0"/>
      <color rgb="FF0563C1"/>
      <name val="Times New Roman"/>
    </font>
    <font>
      <sz val="10.0"/>
      <color theme="1"/>
      <name val="Times New Roman"/>
    </font>
    <font>
      <b/>
      <u/>
      <sz val="11.0"/>
      <color rgb="FF0563C1"/>
      <name val="Times New Roman"/>
    </font>
    <font>
      <sz val="11.0"/>
      <color rgb="FF1F1F1F"/>
      <name val="Times New Roman"/>
    </font>
    <font>
      <color theme="1"/>
      <name val="Times New Roman"/>
    </font>
    <font>
      <b/>
      <u/>
      <sz val="11.0"/>
      <color rgb="FF0563C1"/>
      <name val="Times New Roman"/>
    </font>
    <font>
      <sz val="11.0"/>
      <color theme="1"/>
      <name val="Calibri"/>
    </font>
    <font>
      <sz val="10.0"/>
      <color rgb="FF000000"/>
      <name val="Arial"/>
    </font>
    <font>
      <u/>
      <sz val="12.0"/>
      <color rgb="FF0563C1"/>
      <name val="Calibri"/>
    </font>
    <font>
      <color rgb="FF0000FF"/>
      <name val="Times New Roman"/>
    </font>
    <font>
      <b/>
      <u/>
      <sz val="12.0"/>
      <color rgb="FF0000FF"/>
      <name val="Calibri"/>
    </font>
    <font>
      <b/>
      <u/>
      <sz val="9.0"/>
      <color rgb="FF0563C1"/>
      <name val="Times New Roman"/>
    </font>
    <font>
      <b/>
      <u/>
      <sz val="11.0"/>
      <color rgb="FF0563C1"/>
      <name val="Times New Roman"/>
    </font>
    <font>
      <b/>
      <u/>
      <sz val="11.0"/>
      <color rgb="FF0563C1"/>
      <name val="Times New Roman"/>
    </font>
    <font>
      <b/>
      <u/>
      <sz val="11.0"/>
      <color rgb="FF0563C1"/>
      <name val="Times New Roman"/>
    </font>
    <font>
      <sz val="11.0"/>
      <color rgb="FFFF0000"/>
      <name val="Times New Roman"/>
    </font>
    <font>
      <b/>
      <u/>
      <sz val="11.0"/>
      <color rgb="FF0563C1"/>
      <name val="Times New Roman"/>
    </font>
    <font>
      <b/>
      <sz val="11.0"/>
      <color rgb="FF000000"/>
      <name val="Times New Roman"/>
    </font>
    <font>
      <b/>
      <u/>
      <sz val="9.0"/>
      <color rgb="FF0000FF"/>
      <name val="Times New Roman"/>
    </font>
    <font>
      <sz val="10.0"/>
      <color rgb="FFFF0000"/>
      <name val="Times New Roman"/>
    </font>
    <font>
      <b/>
      <u/>
      <sz val="11.0"/>
      <color theme="1"/>
      <name val="Times New Roman"/>
    </font>
    <font>
      <b/>
      <u/>
      <sz val="11.0"/>
      <color rgb="FF0000FF"/>
      <name val="Times New Roman"/>
    </font>
    <font>
      <b/>
      <u/>
      <sz val="11.0"/>
      <color rgb="FF0000FF"/>
      <name val="Times New Roman"/>
    </font>
    <font>
      <b/>
      <sz val="11.0"/>
      <color theme="1"/>
      <name val="Times New Roman"/>
    </font>
    <font>
      <sz val="10.0"/>
      <color rgb="FF202124"/>
      <name val="Arial"/>
    </font>
    <font>
      <b/>
      <u/>
      <sz val="11.0"/>
      <color rgb="FF0563C1"/>
      <name val="Times New Roman"/>
    </font>
    <font>
      <b/>
      <u/>
      <sz val="11.0"/>
      <color rgb="FF0000FF"/>
      <name val="Times New Roman"/>
    </font>
    <font>
      <b/>
      <u/>
      <sz val="11.0"/>
      <color rgb="FF0000FF"/>
      <name val="Times New Roman"/>
    </font>
    <font>
      <b/>
      <u/>
      <sz val="11.0"/>
      <color theme="4"/>
      <name val="Times New Roman"/>
    </font>
    <font>
      <sz val="9.0"/>
      <color rgb="FF0000FF"/>
      <name val="Times New Roman"/>
    </font>
    <font>
      <b/>
      <u/>
      <sz val="11.0"/>
      <color rgb="FF0563C1"/>
      <name val="Times New Roman"/>
    </font>
  </fonts>
  <fills count="5">
    <fill>
      <patternFill patternType="none"/>
    </fill>
    <fill>
      <patternFill patternType="lightGray"/>
    </fill>
    <fill>
      <patternFill patternType="solid">
        <fgColor rgb="FFD8D8D8"/>
        <bgColor rgb="FFD8D8D8"/>
      </patternFill>
    </fill>
    <fill>
      <patternFill patternType="solid">
        <fgColor theme="0"/>
        <bgColor theme="0"/>
      </patternFill>
    </fill>
    <fill>
      <patternFill patternType="solid">
        <fgColor rgb="FFFFFFFF"/>
        <bgColor rgb="FFFFFFFF"/>
      </patternFill>
    </fill>
  </fills>
  <borders count="93">
    <border/>
    <border>
      <left style="medium">
        <color rgb="FF000000"/>
      </left>
      <top style="medium">
        <color rgb="FF000000"/>
      </top>
      <bottom style="thick">
        <color rgb="FF000000"/>
      </bottom>
    </border>
    <border>
      <top style="medium">
        <color rgb="FF000000"/>
      </top>
      <bottom style="thick">
        <color rgb="FF000000"/>
      </bottom>
    </border>
    <border>
      <right style="medium">
        <color rgb="FF000000"/>
      </right>
      <top style="medium">
        <color rgb="FF000000"/>
      </top>
      <bottom style="thick">
        <color rgb="FF000000"/>
      </bottom>
    </border>
    <border>
      <left style="medium">
        <color rgb="FF000000"/>
      </left>
      <top style="thick">
        <color rgb="FF000000"/>
      </top>
      <bottom style="thick">
        <color rgb="FF000000"/>
      </bottom>
    </border>
    <border>
      <top style="thick">
        <color rgb="FF000000"/>
      </top>
      <bottom style="thick">
        <color rgb="FF000000"/>
      </bottom>
    </border>
    <border>
      <right style="thick">
        <color rgb="FF000000"/>
      </right>
      <top style="thick">
        <color rgb="FF000000"/>
      </top>
      <bottom style="thick">
        <color rgb="FF000000"/>
      </bottom>
    </border>
    <border>
      <left style="thick">
        <color rgb="FF000000"/>
      </left>
      <top style="thick">
        <color rgb="FF000000"/>
      </top>
      <bottom style="thick">
        <color rgb="FF000000"/>
      </bottom>
    </border>
    <border>
      <right style="medium">
        <color rgb="FF000000"/>
      </right>
      <top style="thick">
        <color rgb="FF000000"/>
      </top>
      <bottom style="thick">
        <color rgb="FF000000"/>
      </bottom>
    </border>
    <border>
      <left style="medium">
        <color rgb="FF000000"/>
      </left>
      <top style="thick">
        <color rgb="FF000000"/>
      </top>
    </border>
    <border>
      <top style="thick">
        <color rgb="FF000000"/>
      </top>
    </border>
    <border>
      <right style="medium">
        <color rgb="FF000000"/>
      </right>
      <top style="thick">
        <color rgb="FF000000"/>
      </top>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style="thin">
        <color rgb="FF000000"/>
      </top>
      <bottom style="thin">
        <color rgb="FF000000"/>
      </bottom>
    </border>
    <border>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right style="medium">
        <color rgb="FF000000"/>
      </right>
      <top style="thin">
        <color rgb="FF000000"/>
      </top>
    </border>
    <border>
      <left style="medium">
        <color rgb="FF000000"/>
      </left>
      <right style="thin">
        <color rgb="FF000000"/>
      </right>
      <bottom style="thin">
        <color rgb="FF000000"/>
      </bottom>
    </border>
    <border>
      <left style="thin">
        <color rgb="FF000000"/>
      </left>
      <right style="thin">
        <color rgb="FF000000"/>
      </right>
      <bottom style="thin">
        <color rgb="FF000000"/>
      </bottom>
    </border>
    <border>
      <right style="medium">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top style="thin">
        <color rgb="FF000000"/>
      </top>
      <bottom style="medium">
        <color rgb="FF000000"/>
      </bottom>
    </border>
    <border>
      <right style="medium">
        <color rgb="FF000000"/>
      </right>
      <top style="thin">
        <color rgb="FF000000"/>
      </top>
      <bottom style="medium">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808080"/>
      </left>
    </border>
    <border>
      <right style="medium">
        <color rgb="FF000000"/>
      </right>
    </border>
    <border>
      <left style="medium">
        <color rgb="FF000000"/>
      </left>
      <bottom style="medium">
        <color rgb="FF000000"/>
      </bottom>
    </border>
    <border>
      <right style="medium">
        <color rgb="FF000000"/>
      </right>
      <bottom style="medium">
        <color rgb="FF000000"/>
      </bottom>
    </border>
    <border>
      <left style="medium">
        <color rgb="FF000000"/>
      </left>
      <right style="medium">
        <color rgb="FF000000"/>
      </right>
    </border>
    <border>
      <bottom style="medium">
        <color rgb="FF000000"/>
      </bottom>
    </border>
    <border>
      <left style="medium">
        <color rgb="FF000000"/>
      </left>
      <right style="medium">
        <color rgb="FF000000"/>
      </right>
      <top style="medium">
        <color rgb="FF000000"/>
      </top>
    </border>
    <border>
      <left style="medium">
        <color rgb="FF000000"/>
      </left>
      <top style="medium">
        <color rgb="FF000000"/>
      </top>
    </border>
    <border>
      <top style="medium">
        <color rgb="FF000000"/>
      </top>
    </border>
    <border>
      <right style="medium">
        <color rgb="FF000000"/>
      </right>
      <top style="medium">
        <color rgb="FF000000"/>
      </top>
    </border>
    <border>
      <right style="thin">
        <color rgb="FF000000"/>
      </right>
      <top style="medium">
        <color rgb="FF000000"/>
      </top>
    </border>
    <border>
      <left style="thin">
        <color rgb="FF000000"/>
      </left>
      <right style="thin">
        <color rgb="FF000000"/>
      </right>
      <top style="medium">
        <color rgb="FF000000"/>
      </top>
    </border>
    <border>
      <right style="thin">
        <color rgb="FF000000"/>
      </right>
    </border>
    <border>
      <left style="thin">
        <color rgb="FF000000"/>
      </left>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border>
    <border>
      <left style="thin">
        <color rgb="FF000000"/>
      </left>
      <right style="thin">
        <color rgb="FF000000"/>
      </right>
      <top/>
      <bottom/>
    </border>
    <border>
      <left style="thin">
        <color rgb="FF000000"/>
      </left>
      <bottom style="thin">
        <color rgb="FF000000"/>
      </bottom>
    </border>
    <border>
      <left style="thin">
        <color rgb="FF000000"/>
      </left>
      <right style="thin">
        <color rgb="FF000000"/>
      </right>
      <top/>
      <bottom style="thin">
        <color rgb="FF000000"/>
      </bottom>
    </border>
    <border>
      <bottom style="thin">
        <color rgb="FF000000"/>
      </bottom>
    </border>
    <border>
      <left style="medium">
        <color rgb="FF000000"/>
      </left>
      <right style="thin">
        <color rgb="FF000000"/>
      </right>
      <top/>
    </border>
    <border>
      <right style="thin">
        <color rgb="FF000000"/>
      </right>
      <top style="thin">
        <color rgb="FF000000"/>
      </top>
    </border>
    <border>
      <left style="thin">
        <color rgb="FF000000"/>
      </left>
      <top style="thin">
        <color rgb="FF000000"/>
      </top>
    </border>
    <border>
      <top style="thin">
        <color rgb="FF000000"/>
      </top>
    </border>
    <border>
      <left style="thin">
        <color rgb="FF000000"/>
      </left>
      <right style="thin">
        <color rgb="FF000000"/>
      </right>
      <top style="thin">
        <color rgb="FF000000"/>
      </top>
      <bottom style="thick">
        <color rgb="FF000000"/>
      </bottom>
    </border>
    <border>
      <left style="thin">
        <color rgb="FF000000"/>
      </left>
      <top style="medium">
        <color rgb="FF000000"/>
      </top>
    </border>
    <border>
      <left/>
      <right style="thin">
        <color rgb="FF000000"/>
      </right>
      <top style="thin">
        <color rgb="FF000000"/>
      </top>
    </border>
    <border>
      <left style="medium">
        <color rgb="FF000000"/>
      </left>
      <right style="medium">
        <color rgb="FF000000"/>
      </right>
      <bottom style="thin">
        <color rgb="FF000000"/>
      </bottom>
    </border>
    <border>
      <left/>
      <right style="thin">
        <color rgb="FF000000"/>
      </right>
    </border>
    <border>
      <left style="medium">
        <color rgb="FF000000"/>
      </left>
      <right style="thin">
        <color rgb="FF000000"/>
      </right>
      <top style="medium">
        <color rgb="FF000000"/>
      </top>
    </border>
    <border>
      <left style="thin">
        <color rgb="FF000000"/>
      </left>
      <right style="thin">
        <color rgb="FF000000"/>
      </right>
      <top style="medium">
        <color rgb="FF000000"/>
      </top>
      <bottom/>
    </border>
    <border>
      <left style="medium">
        <color rgb="FF000000"/>
      </left>
      <right style="thin">
        <color rgb="FF000000"/>
      </right>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bottom style="medium">
        <color rgb="FF000000"/>
      </bottom>
    </border>
    <border>
      <left style="thin">
        <color rgb="FF000000"/>
      </left>
      <right style="thin">
        <color rgb="FF000000"/>
      </right>
      <top/>
      <bottom style="medium">
        <color rgb="FF000000"/>
      </bottom>
    </border>
    <border>
      <left style="medium">
        <color rgb="FF000000"/>
      </left>
    </border>
    <border>
      <left style="thick">
        <color rgb="FF000000"/>
      </left>
      <top style="thick">
        <color rgb="FF000000"/>
      </top>
    </border>
    <border>
      <left style="thin">
        <color rgb="FF000000"/>
      </left>
      <right style="medium">
        <color rgb="FF000000"/>
      </right>
      <top style="thick">
        <color rgb="FF000000"/>
      </top>
    </border>
    <border>
      <right style="thin">
        <color rgb="FF000000"/>
      </right>
      <top style="thick">
        <color rgb="FF000000"/>
      </top>
    </border>
    <border>
      <left style="thin">
        <color rgb="FF000000"/>
      </left>
      <top style="thick">
        <color rgb="FF000000"/>
      </top>
    </border>
    <border>
      <left style="thick">
        <color rgb="FF000000"/>
      </left>
    </border>
    <border>
      <left style="thin">
        <color rgb="FF000000"/>
      </left>
      <right style="medium">
        <color rgb="FF000000"/>
      </right>
    </border>
    <border>
      <left style="thin">
        <color rgb="FF000000"/>
      </left>
      <right style="medium">
        <color rgb="FF000000"/>
      </right>
      <bottom style="medium">
        <color rgb="FF000000"/>
      </bottom>
    </border>
    <border>
      <right style="thin">
        <color rgb="FF000000"/>
      </right>
      <bottom style="medium">
        <color rgb="FF000000"/>
      </bottom>
    </border>
    <border>
      <left style="thin">
        <color rgb="FF000000"/>
      </left>
      <right style="thin">
        <color rgb="FF000000"/>
      </right>
      <top style="medium">
        <color rgb="FF000000"/>
      </top>
      <bottom style="thin">
        <color rgb="FF000000"/>
      </bottom>
    </border>
    <border>
      <right style="thin">
        <color rgb="FF000000"/>
      </right>
      <top style="medium">
        <color rgb="FF000000"/>
      </top>
      <bottom style="thin">
        <color rgb="FF000000"/>
      </bottom>
    </border>
    <border>
      <left style="thin">
        <color rgb="FF000000"/>
      </left>
      <right style="medium">
        <color rgb="FF000000"/>
      </right>
      <top style="thin">
        <color rgb="FF000000"/>
      </top>
    </border>
    <border>
      <left style="thin">
        <color rgb="FF000000"/>
      </left>
      <right style="medium">
        <color rgb="FF000000"/>
      </right>
      <bottom style="thin">
        <color rgb="FF000000"/>
      </bottom>
    </border>
    <border>
      <left style="thick">
        <color rgb="FF000000"/>
      </left>
      <bottom style="medium">
        <color rgb="FF000000"/>
      </bottom>
    </border>
    <border>
      <right style="thin">
        <color rgb="FF000000"/>
      </right>
      <top style="medium">
        <color rgb="FF000000"/>
      </top>
      <bottom style="medium">
        <color rgb="FF000000"/>
      </bottom>
    </border>
    <border>
      <left style="medium">
        <color rgb="FF000000"/>
      </left>
      <right style="medium">
        <color rgb="FF000000"/>
      </right>
      <top style="medium">
        <color rgb="FF000000"/>
      </top>
      <bottom style="medium">
        <color rgb="FF000000"/>
      </bottom>
    </border>
    <border>
      <left style="thin">
        <color rgb="FF000000"/>
      </left>
      <top style="medium">
        <color rgb="FF000000"/>
      </top>
      <bottom style="thin">
        <color rgb="FF000000"/>
      </bottom>
    </border>
    <border>
      <left style="medium">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thin">
        <color rgb="FF000000"/>
      </left>
      <right style="thin">
        <color rgb="FF000000"/>
      </right>
      <top style="medium">
        <color rgb="FF000000"/>
      </top>
      <bottom style="medium">
        <color rgb="FF000000"/>
      </bottom>
    </border>
  </borders>
  <cellStyleXfs count="1">
    <xf borderId="0" fillId="0" fontId="0" numFmtId="0" applyAlignment="1" applyFont="1"/>
  </cellStyleXfs>
  <cellXfs count="325">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shrinkToFit="0" vertical="center" wrapText="1"/>
    </xf>
    <xf borderId="5" fillId="0" fontId="2" numFmtId="0" xfId="0" applyBorder="1" applyFont="1"/>
    <xf borderId="6" fillId="0" fontId="2" numFmtId="0" xfId="0" applyBorder="1" applyFont="1"/>
    <xf borderId="7" fillId="0" fontId="3" numFmtId="0" xfId="0" applyAlignment="1" applyBorder="1" applyFont="1">
      <alignment shrinkToFit="0" vertical="center" wrapText="1"/>
    </xf>
    <xf borderId="8" fillId="0" fontId="2" numFmtId="0" xfId="0" applyBorder="1" applyFont="1"/>
    <xf borderId="9" fillId="0" fontId="3" numFmtId="0" xfId="0" applyAlignment="1" applyBorder="1" applyFont="1">
      <alignment shrinkToFit="0" vertical="center" wrapText="1"/>
    </xf>
    <xf borderId="10" fillId="0" fontId="2" numFmtId="0" xfId="0" applyBorder="1" applyFont="1"/>
    <xf borderId="11" fillId="0" fontId="2" numFmtId="0" xfId="0" applyBorder="1" applyFont="1"/>
    <xf borderId="12" fillId="2" fontId="3" numFmtId="0" xfId="0" applyAlignment="1" applyBorder="1" applyFill="1" applyFont="1">
      <alignment shrinkToFit="0" vertical="center" wrapText="1"/>
    </xf>
    <xf borderId="13" fillId="0" fontId="2" numFmtId="0" xfId="0" applyBorder="1" applyFont="1"/>
    <xf borderId="14" fillId="0" fontId="2" numFmtId="0" xfId="0" applyBorder="1" applyFont="1"/>
    <xf borderId="15" fillId="0" fontId="3" numFmtId="0" xfId="0" applyAlignment="1" applyBorder="1" applyFont="1">
      <alignment shrinkToFit="0" vertical="center" wrapText="1"/>
    </xf>
    <xf borderId="16" fillId="0" fontId="2" numFmtId="0" xfId="0" applyBorder="1" applyFont="1"/>
    <xf borderId="17" fillId="0" fontId="2" numFmtId="0" xfId="0" applyBorder="1" applyFont="1"/>
    <xf borderId="18" fillId="0" fontId="3" numFmtId="0" xfId="0" applyAlignment="1" applyBorder="1" applyFont="1">
      <alignment horizontal="center" shrinkToFit="0" vertical="center" wrapText="1"/>
    </xf>
    <xf borderId="19" fillId="0" fontId="3" numFmtId="0" xfId="0" applyAlignment="1" applyBorder="1" applyFont="1">
      <alignment horizontal="center" shrinkToFit="0" vertical="center" wrapText="1"/>
    </xf>
    <xf borderId="20" fillId="0" fontId="2" numFmtId="0" xfId="0" applyBorder="1" applyFont="1"/>
    <xf borderId="19" fillId="0" fontId="3" numFmtId="0" xfId="0" applyAlignment="1" applyBorder="1" applyFont="1">
      <alignment horizontal="left" shrinkToFit="0" vertical="center" wrapText="1"/>
    </xf>
    <xf borderId="21" fillId="0" fontId="4" numFmtId="0" xfId="0" applyAlignment="1" applyBorder="1" applyFont="1">
      <alignment horizontal="center" vertical="center"/>
    </xf>
    <xf borderId="22" fillId="0" fontId="4" numFmtId="4" xfId="0" applyAlignment="1" applyBorder="1" applyFont="1" applyNumberFormat="1">
      <alignment horizontal="center" vertical="center"/>
    </xf>
    <xf borderId="23" fillId="0" fontId="2" numFmtId="0" xfId="0" applyBorder="1" applyFont="1"/>
    <xf borderId="24" fillId="0" fontId="2" numFmtId="0" xfId="0" applyBorder="1" applyFont="1"/>
    <xf borderId="25" fillId="0" fontId="2" numFmtId="0" xfId="0" applyBorder="1" applyFont="1"/>
    <xf borderId="26" fillId="0" fontId="3" numFmtId="0" xfId="0" applyAlignment="1" applyBorder="1" applyFont="1">
      <alignment shrinkToFit="0" vertical="center" wrapText="1"/>
    </xf>
    <xf borderId="27" fillId="0" fontId="2" numFmtId="0" xfId="0" applyBorder="1" applyFont="1"/>
    <xf borderId="28" fillId="0" fontId="2" numFmtId="0" xfId="0" applyBorder="1" applyFont="1"/>
    <xf borderId="29" fillId="0" fontId="3" numFmtId="0" xfId="0" applyAlignment="1" applyBorder="1" applyFont="1">
      <alignment vertical="center"/>
    </xf>
    <xf borderId="30" fillId="0" fontId="2" numFmtId="0" xfId="0" applyBorder="1" applyFont="1"/>
    <xf borderId="31" fillId="0" fontId="3" numFmtId="0" xfId="0" applyAlignment="1" applyBorder="1" applyFont="1">
      <alignment shrinkToFit="0" vertical="center" wrapText="1"/>
    </xf>
    <xf borderId="32" fillId="0" fontId="2" numFmtId="0" xfId="0" applyBorder="1" applyFont="1"/>
    <xf borderId="33" fillId="0" fontId="2" numFmtId="0" xfId="0" applyBorder="1" applyFont="1"/>
    <xf borderId="31" fillId="2" fontId="5" numFmtId="0" xfId="0" applyAlignment="1" applyBorder="1" applyFont="1">
      <alignment shrinkToFit="0" vertical="center" wrapText="1"/>
    </xf>
    <xf borderId="34" fillId="0" fontId="3" numFmtId="0" xfId="0" applyAlignment="1" applyBorder="1" applyFont="1">
      <alignment horizontal="left" shrinkToFit="0" vertical="center" wrapText="1"/>
    </xf>
    <xf borderId="35" fillId="0" fontId="2" numFmtId="0" xfId="0" applyBorder="1" applyFont="1"/>
    <xf borderId="36" fillId="0" fontId="3" numFmtId="0" xfId="0" applyAlignment="1" applyBorder="1" applyFont="1">
      <alignment horizontal="center" shrinkToFit="0" vertical="center" wrapText="1"/>
    </xf>
    <xf borderId="37" fillId="0" fontId="2" numFmtId="0" xfId="0" applyBorder="1" applyFont="1"/>
    <xf borderId="38" fillId="0" fontId="6" numFmtId="0" xfId="0" applyAlignment="1" applyBorder="1" applyFont="1">
      <alignment horizontal="center" shrinkToFit="0" vertical="center" wrapText="1"/>
    </xf>
    <xf borderId="36" fillId="0" fontId="6" numFmtId="0" xfId="0" applyAlignment="1" applyBorder="1" applyFont="1">
      <alignment horizontal="center" shrinkToFit="0" vertical="center" wrapText="1"/>
    </xf>
    <xf borderId="39" fillId="0" fontId="2" numFmtId="0" xfId="0" applyBorder="1" applyFont="1"/>
    <xf borderId="34" fillId="0" fontId="2" numFmtId="0" xfId="0" applyBorder="1" applyFont="1"/>
    <xf borderId="40" fillId="0" fontId="3" numFmtId="0" xfId="0" applyAlignment="1" applyBorder="1" applyFont="1">
      <alignment horizontal="center" shrinkToFit="0" vertical="center" wrapText="1"/>
    </xf>
    <xf borderId="38" fillId="0" fontId="2" numFmtId="0" xfId="0" applyBorder="1" applyFont="1"/>
    <xf borderId="40" fillId="0" fontId="6" numFmtId="0" xfId="0" applyAlignment="1" applyBorder="1" applyFont="1">
      <alignment horizontal="center" shrinkToFit="0" vertical="center" wrapText="1"/>
    </xf>
    <xf borderId="41" fillId="0" fontId="6"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3" numFmtId="0" xfId="0" applyAlignment="1" applyBorder="1" applyFont="1">
      <alignment horizontal="center" shrinkToFit="0" vertical="center" wrapText="1"/>
    </xf>
    <xf borderId="45" fillId="0" fontId="3" numFmtId="0" xfId="0" applyAlignment="1" applyBorder="1" applyFont="1">
      <alignment horizontal="center" shrinkToFit="0" vertical="center" wrapText="1"/>
    </xf>
    <xf borderId="42" fillId="0" fontId="4" numFmtId="0" xfId="0" applyAlignment="1" applyBorder="1" applyFont="1">
      <alignment horizontal="center" shrinkToFit="0" vertical="center" wrapText="1"/>
    </xf>
    <xf borderId="45" fillId="0" fontId="7" numFmtId="0" xfId="0" applyAlignment="1" applyBorder="1" applyFont="1">
      <alignment horizontal="center" shrinkToFit="0" vertical="center" wrapText="1"/>
    </xf>
    <xf borderId="42" fillId="0" fontId="8" numFmtId="0" xfId="0" applyAlignment="1" applyBorder="1" applyFont="1">
      <alignment horizontal="center" shrinkToFit="0" vertical="center" wrapText="1"/>
    </xf>
    <xf borderId="45" fillId="0" fontId="9" numFmtId="0" xfId="0" applyAlignment="1" applyBorder="1" applyFont="1">
      <alignment horizontal="center" shrinkToFit="0" vertical="center" wrapText="1"/>
    </xf>
    <xf borderId="42" fillId="0" fontId="10" numFmtId="0" xfId="0" applyAlignment="1" applyBorder="1" applyFont="1">
      <alignment shrinkToFit="0" vertical="top" wrapText="1"/>
    </xf>
    <xf borderId="46" fillId="0" fontId="2" numFmtId="0" xfId="0" applyBorder="1" applyFont="1"/>
    <xf borderId="47" fillId="0" fontId="2" numFmtId="0" xfId="0" applyBorder="1" applyFont="1"/>
    <xf borderId="45" fillId="0" fontId="11" numFmtId="0" xfId="0" applyAlignment="1" applyBorder="1" applyFont="1">
      <alignment horizontal="center" shrinkToFit="0" vertical="center" wrapText="1"/>
    </xf>
    <xf borderId="48" fillId="0" fontId="2" numFmtId="0" xfId="0" applyBorder="1" applyFont="1"/>
    <xf borderId="20" fillId="0" fontId="4" numFmtId="0" xfId="0" applyAlignment="1" applyBorder="1" applyFont="1">
      <alignment horizontal="center" shrinkToFit="0" vertical="center" wrapText="1"/>
    </xf>
    <xf borderId="49" fillId="0" fontId="4" numFmtId="0" xfId="0" applyAlignment="1" applyBorder="1" applyFont="1">
      <alignment horizontal="center" shrinkToFit="0" vertical="center" wrapText="1"/>
    </xf>
    <xf borderId="49" fillId="0" fontId="7" numFmtId="0" xfId="0" applyAlignment="1" applyBorder="1" applyFont="1">
      <alignment horizontal="center" shrinkToFit="0" vertical="center" wrapText="1"/>
    </xf>
    <xf borderId="49" fillId="0" fontId="12" numFmtId="0" xfId="0" applyAlignment="1" applyBorder="1" applyFont="1">
      <alignment horizontal="center" shrinkToFit="0" vertical="center" wrapText="1"/>
    </xf>
    <xf borderId="49" fillId="0" fontId="9" numFmtId="0" xfId="0" applyAlignment="1" applyBorder="1" applyFont="1">
      <alignment horizontal="center" shrinkToFit="0" vertical="center" wrapText="1"/>
    </xf>
    <xf borderId="19" fillId="0" fontId="10" numFmtId="0" xfId="0" applyAlignment="1" applyBorder="1" applyFont="1">
      <alignment shrinkToFit="0" vertical="top" wrapText="1"/>
    </xf>
    <xf borderId="50" fillId="0" fontId="2" numFmtId="0" xfId="0" applyBorder="1" applyFont="1"/>
    <xf borderId="28" fillId="0" fontId="4" numFmtId="0" xfId="0" applyAlignment="1" applyBorder="1" applyFont="1">
      <alignment horizontal="center" shrinkToFit="0" vertical="center" wrapText="1"/>
    </xf>
    <xf borderId="51" fillId="0" fontId="4" numFmtId="0" xfId="0" applyAlignment="1" applyBorder="1" applyFont="1">
      <alignment horizontal="center" shrinkToFit="0" vertical="center" wrapText="1"/>
    </xf>
    <xf borderId="51" fillId="0" fontId="7" numFmtId="0" xfId="0" applyAlignment="1" applyBorder="1" applyFont="1">
      <alignment horizontal="center" shrinkToFit="0" vertical="center" wrapText="1"/>
    </xf>
    <xf borderId="51" fillId="0" fontId="13" numFmtId="0" xfId="0" applyAlignment="1" applyBorder="1" applyFont="1">
      <alignment horizontal="center" shrinkToFit="0" vertical="center" wrapText="1"/>
    </xf>
    <xf borderId="51" fillId="0" fontId="14" numFmtId="0" xfId="0" applyAlignment="1" applyBorder="1" applyFont="1">
      <alignment horizontal="center" shrinkToFit="0" vertical="center" wrapText="1"/>
    </xf>
    <xf borderId="29" fillId="0" fontId="10" numFmtId="0" xfId="0" applyAlignment="1" applyBorder="1" applyFont="1">
      <alignment horizontal="left" shrinkToFit="0" vertical="top" wrapText="1"/>
    </xf>
    <xf borderId="38" fillId="0" fontId="4" numFmtId="0" xfId="0" applyAlignment="1" applyBorder="1" applyFont="1">
      <alignment horizontal="center" shrinkToFit="0" vertical="center" wrapText="1"/>
    </xf>
    <xf borderId="46" fillId="0" fontId="3" numFmtId="0" xfId="0" applyAlignment="1" applyBorder="1" applyFont="1">
      <alignment horizontal="center" shrinkToFit="0" vertical="center" wrapText="1"/>
    </xf>
    <xf borderId="47" fillId="0" fontId="3" numFmtId="0" xfId="0" applyAlignment="1" applyBorder="1" applyFont="1">
      <alignment horizontal="center" shrinkToFit="0" vertical="center" wrapText="1"/>
    </xf>
    <xf borderId="47" fillId="0" fontId="4" numFmtId="0" xfId="0" applyAlignment="1" applyBorder="1" applyFont="1">
      <alignment horizontal="center" shrinkToFit="0" vertical="center" wrapText="1"/>
    </xf>
    <xf borderId="47" fillId="0" fontId="7" numFmtId="0" xfId="0" applyAlignment="1" applyBorder="1" applyFont="1">
      <alignment horizontal="center" shrinkToFit="0" vertical="center" wrapText="1"/>
    </xf>
    <xf borderId="52" fillId="0" fontId="15" numFmtId="0" xfId="0" applyAlignment="1" applyBorder="1" applyFont="1">
      <alignment horizontal="center" shrinkToFit="0" vertical="center" wrapText="1"/>
    </xf>
    <xf borderId="53" fillId="3" fontId="14" numFmtId="0" xfId="0" applyAlignment="1" applyBorder="1" applyFill="1" applyFont="1">
      <alignment horizontal="center" shrinkToFit="0" vertical="center" wrapText="1"/>
    </xf>
    <xf borderId="0" fillId="0" fontId="10" numFmtId="0" xfId="0" applyAlignment="1" applyFont="1">
      <alignment horizontal="left" shrinkToFit="0" vertical="top" wrapText="1"/>
    </xf>
    <xf borderId="52" fillId="0" fontId="2" numFmtId="0" xfId="0" applyBorder="1" applyFont="1"/>
    <xf borderId="54" fillId="0" fontId="2" numFmtId="0" xfId="0" applyBorder="1" applyFont="1"/>
    <xf borderId="55" fillId="3" fontId="14" numFmtId="0" xfId="0" applyAlignment="1" applyBorder="1" applyFont="1">
      <alignment horizontal="center" shrinkToFit="0" vertical="center" wrapText="1"/>
    </xf>
    <xf borderId="56" fillId="0" fontId="2" numFmtId="0" xfId="0" applyBorder="1" applyFont="1"/>
    <xf borderId="49" fillId="0" fontId="3" numFmtId="0" xfId="0" applyAlignment="1" applyBorder="1" applyFont="1">
      <alignment horizontal="center" shrinkToFit="0" vertical="center" wrapText="1"/>
    </xf>
    <xf borderId="0" fillId="4" fontId="16" numFmtId="0" xfId="0" applyAlignment="1" applyFill="1" applyFont="1">
      <alignment horizontal="left" shrinkToFit="0" vertical="center" wrapText="1"/>
    </xf>
    <xf borderId="49" fillId="0" fontId="17" numFmtId="0" xfId="0" applyAlignment="1" applyBorder="1" applyFont="1">
      <alignment horizontal="center" shrinkToFit="0" vertical="center" wrapText="1"/>
    </xf>
    <xf borderId="24" fillId="0" fontId="10" numFmtId="0" xfId="0" applyAlignment="1" applyBorder="1" applyFont="1">
      <alignment horizontal="center" shrinkToFit="0" vertical="center" wrapText="1"/>
    </xf>
    <xf borderId="19" fillId="0" fontId="18" numFmtId="0" xfId="0" applyAlignment="1" applyBorder="1" applyFont="1">
      <alignment shrinkToFit="0" vertical="center" wrapText="1"/>
    </xf>
    <xf borderId="57" fillId="3" fontId="3" numFmtId="0" xfId="0" applyAlignment="1" applyBorder="1" applyFont="1">
      <alignment horizontal="center" shrinkToFit="0" vertical="center" wrapText="1"/>
    </xf>
    <xf borderId="58" fillId="0" fontId="3" numFmtId="0" xfId="0" applyAlignment="1" applyBorder="1" applyFont="1">
      <alignment horizontal="center" shrinkToFit="0" vertical="center" wrapText="1"/>
    </xf>
    <xf borderId="21" fillId="0" fontId="4" numFmtId="0" xfId="0" applyAlignment="1" applyBorder="1" applyFont="1">
      <alignment horizontal="center" shrinkToFit="0" vertical="center" wrapText="1"/>
    </xf>
    <xf borderId="21" fillId="0" fontId="7" numFmtId="0" xfId="0" applyAlignment="1" applyBorder="1" applyFont="1">
      <alignment horizontal="center" shrinkToFit="0" vertical="center" wrapText="1"/>
    </xf>
    <xf borderId="21" fillId="0" fontId="19" numFmtId="0" xfId="0" applyAlignment="1" applyBorder="1" applyFont="1">
      <alignment horizontal="center" shrinkToFit="0" vertical="center" wrapText="1"/>
    </xf>
    <xf borderId="21" fillId="0" fontId="10" numFmtId="0" xfId="0" applyAlignment="1" applyBorder="1" applyFont="1">
      <alignment horizontal="center" shrinkToFit="0" vertical="center" wrapText="1"/>
    </xf>
    <xf borderId="59" fillId="0" fontId="18" numFmtId="0" xfId="0" applyAlignment="1" applyBorder="1" applyFont="1">
      <alignment horizontal="left" shrinkToFit="0" vertical="center" wrapText="1"/>
    </xf>
    <xf borderId="60" fillId="0" fontId="2" numFmtId="0" xfId="0" applyBorder="1" applyFont="1"/>
    <xf borderId="22" fillId="0" fontId="2" numFmtId="0" xfId="0" applyBorder="1" applyFont="1"/>
    <xf borderId="48" fillId="0" fontId="3" numFmtId="0" xfId="0" applyAlignment="1" applyBorder="1" applyFont="1">
      <alignment horizontal="center" shrinkToFit="0" vertical="center" wrapText="1"/>
    </xf>
    <xf borderId="0" fillId="4" fontId="3" numFmtId="0" xfId="0" applyAlignment="1" applyFont="1">
      <alignment horizontal="center" shrinkToFit="0" vertical="center" wrapText="1"/>
    </xf>
    <xf borderId="49" fillId="4" fontId="20" numFmtId="0" xfId="0" applyAlignment="1" applyBorder="1" applyFont="1">
      <alignment horizontal="center" vertical="center"/>
    </xf>
    <xf borderId="49" fillId="0" fontId="21" numFmtId="0" xfId="0" applyAlignment="1" applyBorder="1" applyFont="1">
      <alignment horizontal="center" shrinkToFit="0" vertical="center" wrapText="1"/>
    </xf>
    <xf borderId="49" fillId="0" fontId="10" numFmtId="0" xfId="0" applyAlignment="1" applyBorder="1" applyFont="1">
      <alignment horizontal="center" shrinkToFit="0" vertical="center" wrapText="1"/>
    </xf>
    <xf borderId="19" fillId="0" fontId="18" numFmtId="0" xfId="0" applyAlignment="1" applyBorder="1" applyFont="1">
      <alignment shrinkToFit="0" vertical="top" wrapText="1"/>
    </xf>
    <xf borderId="21" fillId="0" fontId="3" numFmtId="0" xfId="0" applyAlignment="1" applyBorder="1" applyFont="1">
      <alignment horizontal="center" shrinkToFit="0" vertical="center" wrapText="1"/>
    </xf>
    <xf borderId="61" fillId="0" fontId="22" numFmtId="0" xfId="0" applyAlignment="1" applyBorder="1" applyFont="1">
      <alignment horizontal="center" shrinkToFit="0" vertical="center" wrapText="1"/>
    </xf>
    <xf borderId="29" fillId="0" fontId="18" numFmtId="0" xfId="0" applyAlignment="1" applyBorder="1" applyFont="1">
      <alignment shrinkToFit="0" vertical="center" wrapText="1"/>
    </xf>
    <xf borderId="45" fillId="0" fontId="4" numFmtId="0" xfId="0" applyAlignment="1" applyBorder="1" applyFont="1">
      <alignment horizontal="center" shrinkToFit="0" vertical="center" wrapText="1"/>
    </xf>
    <xf borderId="46" fillId="0" fontId="23" numFmtId="0" xfId="0" applyAlignment="1" applyBorder="1" applyFont="1">
      <alignment horizontal="center" shrinkToFit="0" vertical="center" wrapText="1"/>
    </xf>
    <xf borderId="62" fillId="0" fontId="24" numFmtId="0" xfId="0" applyAlignment="1" applyBorder="1" applyFont="1">
      <alignment horizontal="center" shrinkToFit="0" vertical="center" wrapText="1"/>
    </xf>
    <xf borderId="45" fillId="4" fontId="9" numFmtId="0" xfId="0" applyAlignment="1" applyBorder="1" applyFont="1">
      <alignment horizontal="center" shrinkToFit="0" vertical="bottom" wrapText="1"/>
    </xf>
    <xf borderId="59" fillId="4" fontId="14" numFmtId="0" xfId="0" applyAlignment="1" applyBorder="1" applyFont="1">
      <alignment horizontal="left" shrinkToFit="0" vertical="top" wrapText="1"/>
    </xf>
    <xf borderId="58" fillId="0" fontId="2" numFmtId="0" xfId="0" applyBorder="1" applyFont="1"/>
    <xf borderId="24" fillId="4" fontId="9" numFmtId="0" xfId="0" applyAlignment="1" applyBorder="1" applyFont="1">
      <alignment horizontal="center" shrinkToFit="0" vertical="bottom" wrapText="1"/>
    </xf>
    <xf borderId="54" fillId="0" fontId="25" numFmtId="0" xfId="0" applyAlignment="1" applyBorder="1" applyFont="1">
      <alignment horizontal="center" shrinkToFit="0" vertical="center" wrapText="1"/>
    </xf>
    <xf borderId="63" fillId="3" fontId="3" numFmtId="0" xfId="0" applyAlignment="1" applyBorder="1" applyFont="1">
      <alignment horizontal="center" shrinkToFit="0" vertical="center" wrapText="1"/>
    </xf>
    <xf borderId="59" fillId="0" fontId="26" numFmtId="0" xfId="0" applyAlignment="1" applyBorder="1" applyFont="1">
      <alignment horizontal="center" shrinkToFit="0" vertical="center" wrapText="1"/>
    </xf>
    <xf borderId="21" fillId="4" fontId="10" numFmtId="0" xfId="0" applyAlignment="1" applyBorder="1" applyFont="1">
      <alignment horizontal="center" shrinkToFit="0" vertical="center" wrapText="1"/>
    </xf>
    <xf borderId="60" fillId="0" fontId="27" numFmtId="0" xfId="0" applyAlignment="1" applyBorder="1" applyFont="1">
      <alignment horizontal="left" shrinkToFit="0" vertical="center" wrapText="1"/>
    </xf>
    <xf borderId="64" fillId="0" fontId="2" numFmtId="0" xfId="0" applyBorder="1" applyFont="1"/>
    <xf borderId="65" fillId="0" fontId="2" numFmtId="0" xfId="0" applyBorder="1" applyFont="1"/>
    <xf borderId="66" fillId="3" fontId="3" numFmtId="0" xfId="0" applyAlignment="1" applyBorder="1" applyFont="1">
      <alignment horizontal="center" shrinkToFit="0" vertical="center" wrapText="1"/>
    </xf>
    <xf borderId="45" fillId="3" fontId="3" numFmtId="0" xfId="0" applyAlignment="1" applyBorder="1" applyFont="1">
      <alignment horizontal="center" shrinkToFit="0" vertical="center" wrapText="1"/>
    </xf>
    <xf borderId="45" fillId="3" fontId="4" numFmtId="0" xfId="0" applyAlignment="1" applyBorder="1" applyFont="1">
      <alignment horizontal="center" shrinkToFit="0" vertical="center" wrapText="1"/>
    </xf>
    <xf borderId="45" fillId="3" fontId="9" numFmtId="0" xfId="0" applyAlignment="1" applyBorder="1" applyFont="1">
      <alignment horizontal="center" shrinkToFit="0" vertical="center" wrapText="1"/>
    </xf>
    <xf borderId="62" fillId="0" fontId="28" numFmtId="0" xfId="0" applyAlignment="1" applyBorder="1" applyFont="1">
      <alignment horizontal="center" shrinkToFit="0" vertical="center" wrapText="1"/>
    </xf>
    <xf borderId="67" fillId="3" fontId="10" numFmtId="0" xfId="0" applyAlignment="1" applyBorder="1" applyFont="1">
      <alignment horizontal="center" shrinkToFit="0" vertical="center" wrapText="1"/>
    </xf>
    <xf borderId="68" fillId="0" fontId="2" numFmtId="0" xfId="0" applyBorder="1" applyFont="1"/>
    <xf borderId="53" fillId="3" fontId="10" numFmtId="0" xfId="0" applyAlignment="1" applyBorder="1" applyFont="1">
      <alignment horizontal="center" shrinkToFit="0" vertical="center" wrapText="1"/>
    </xf>
    <xf borderId="69" fillId="0" fontId="2" numFmtId="0" xfId="0" applyBorder="1" applyFont="1"/>
    <xf borderId="70" fillId="0" fontId="2" numFmtId="0" xfId="0" applyBorder="1" applyFont="1"/>
    <xf borderId="71" fillId="0" fontId="2" numFmtId="0" xfId="0" applyBorder="1" applyFont="1"/>
    <xf borderId="72" fillId="3" fontId="10" numFmtId="0" xfId="0" applyAlignment="1" applyBorder="1" applyFont="1">
      <alignment horizontal="center" shrinkToFit="0" vertical="center" wrapText="1"/>
    </xf>
    <xf borderId="31" fillId="0" fontId="29" numFmtId="0" xfId="0" applyAlignment="1" applyBorder="1" applyFont="1">
      <alignment horizontal="center" vertical="center"/>
    </xf>
    <xf borderId="0" fillId="0" fontId="30" numFmtId="4" xfId="0" applyAlignment="1" applyFont="1" applyNumberFormat="1">
      <alignment horizontal="center" vertical="center"/>
    </xf>
    <xf borderId="31" fillId="0" fontId="31" numFmtId="0" xfId="0" applyBorder="1" applyFont="1"/>
    <xf borderId="41" fillId="0" fontId="3" numFmtId="0" xfId="0" applyAlignment="1" applyBorder="1" applyFont="1">
      <alignment horizontal="left" shrinkToFit="0" vertical="center" wrapText="1"/>
    </xf>
    <xf borderId="31" fillId="0" fontId="3" numFmtId="0" xfId="0" applyAlignment="1" applyBorder="1" applyFont="1">
      <alignment horizontal="center" shrinkToFit="0" vertical="center" wrapText="1"/>
    </xf>
    <xf borderId="40" fillId="0" fontId="5" numFmtId="0" xfId="0" applyAlignment="1" applyBorder="1" applyFont="1">
      <alignment horizontal="center" shrinkToFit="0" vertical="center" wrapText="1"/>
    </xf>
    <xf borderId="31" fillId="0" fontId="5" numFmtId="0" xfId="0" applyAlignment="1" applyBorder="1" applyFont="1">
      <alignment horizontal="center" shrinkToFit="0" vertical="center" wrapText="1"/>
    </xf>
    <xf borderId="73" fillId="0" fontId="2" numFmtId="0" xfId="0" applyBorder="1" applyFont="1"/>
    <xf borderId="41" fillId="0" fontId="5" numFmtId="0" xfId="0" applyAlignment="1" applyBorder="1" applyFont="1">
      <alignment horizontal="center" shrinkToFit="0" vertical="center" wrapText="1"/>
    </xf>
    <xf borderId="74" fillId="0" fontId="3" numFmtId="0" xfId="0" applyAlignment="1" applyBorder="1" applyFont="1">
      <alignment horizontal="center" shrinkToFit="0" vertical="center" wrapText="1"/>
    </xf>
    <xf borderId="75" fillId="0" fontId="4" numFmtId="0" xfId="0" applyAlignment="1" applyBorder="1" applyFont="1">
      <alignment horizontal="center" shrinkToFit="0" vertical="center" wrapText="1"/>
    </xf>
    <xf borderId="76" fillId="0" fontId="4" numFmtId="0" xfId="0" applyAlignment="1" applyBorder="1" applyFont="1">
      <alignment horizontal="center" shrinkToFit="0" vertical="center" wrapText="1"/>
    </xf>
    <xf borderId="76" fillId="0" fontId="9" numFmtId="0" xfId="0" applyAlignment="1" applyBorder="1" applyFont="1">
      <alignment horizontal="center" shrinkToFit="0" vertical="center" wrapText="1"/>
    </xf>
    <xf borderId="76" fillId="0" fontId="32" numFmtId="0" xfId="0" applyAlignment="1" applyBorder="1" applyFont="1">
      <alignment horizontal="center" shrinkToFit="0" vertical="center" wrapText="1"/>
    </xf>
    <xf borderId="77" fillId="0" fontId="27" numFmtId="0" xfId="0" applyAlignment="1" applyBorder="1" applyFont="1">
      <alignment horizontal="left" shrinkToFit="0" vertical="center" wrapText="1"/>
    </xf>
    <xf borderId="76" fillId="0" fontId="2" numFmtId="0" xfId="0" applyBorder="1" applyFont="1"/>
    <xf borderId="78" fillId="0" fontId="2" numFmtId="0" xfId="0" applyBorder="1" applyFont="1"/>
    <xf borderId="79" fillId="0" fontId="2" numFmtId="0" xfId="0" applyBorder="1" applyFont="1"/>
    <xf borderId="80" fillId="0" fontId="2" numFmtId="0" xfId="0" applyBorder="1" applyFont="1"/>
    <xf borderId="79" fillId="0" fontId="4" numFmtId="0" xfId="0" applyAlignment="1" applyBorder="1" applyFont="1">
      <alignment horizontal="center" shrinkToFit="0" vertical="center" wrapText="1"/>
    </xf>
    <xf borderId="46" fillId="0" fontId="4" numFmtId="0" xfId="0" applyAlignment="1" applyBorder="1" applyFont="1">
      <alignment horizontal="center" shrinkToFit="0" vertical="center" wrapText="1"/>
    </xf>
    <xf borderId="46" fillId="0" fontId="9" numFmtId="0" xfId="0" applyAlignment="1" applyBorder="1" applyFont="1">
      <alignment horizontal="center" shrinkToFit="0" vertical="center" wrapText="1"/>
    </xf>
    <xf borderId="46" fillId="0" fontId="33" numFmtId="0" xfId="0" applyAlignment="1" applyBorder="1" applyFont="1">
      <alignment horizontal="center" shrinkToFit="0" vertical="center" wrapText="1"/>
    </xf>
    <xf borderId="59" fillId="0" fontId="27" numFmtId="0" xfId="0" applyAlignment="1" applyBorder="1" applyFont="1">
      <alignment horizontal="left" shrinkToFit="0" vertical="center" wrapText="1"/>
    </xf>
    <xf borderId="46" fillId="4" fontId="4" numFmtId="0" xfId="0" applyAlignment="1" applyBorder="1" applyFont="1">
      <alignment horizontal="center" shrinkToFit="0" vertical="center" wrapText="1"/>
    </xf>
    <xf borderId="46" fillId="4" fontId="34" numFmtId="0" xfId="0" applyAlignment="1" applyBorder="1" applyFont="1">
      <alignment horizontal="center" shrinkToFit="0" vertical="center" wrapText="1"/>
    </xf>
    <xf borderId="0" fillId="0" fontId="27" numFmtId="0" xfId="0" applyAlignment="1" applyFont="1">
      <alignment horizontal="left" shrinkToFit="0" vertical="center" wrapText="1"/>
    </xf>
    <xf borderId="46" fillId="0" fontId="4" numFmtId="0" xfId="0" applyAlignment="1" applyBorder="1" applyFont="1">
      <alignment horizontal="center" vertical="center"/>
    </xf>
    <xf borderId="46" fillId="0" fontId="9" numFmtId="0" xfId="0" applyAlignment="1" applyBorder="1" applyFont="1">
      <alignment horizontal="center" vertical="center"/>
    </xf>
    <xf borderId="46" fillId="4" fontId="35" numFmtId="0" xfId="0" applyAlignment="1" applyBorder="1" applyFont="1">
      <alignment horizontal="center" shrinkToFit="0" vertical="center" wrapText="1"/>
    </xf>
    <xf borderId="48" fillId="0" fontId="36" numFmtId="0" xfId="0" applyAlignment="1" applyBorder="1" applyFont="1">
      <alignment horizontal="center" shrinkToFit="0" vertical="center" wrapText="1"/>
    </xf>
    <xf borderId="21" fillId="0" fontId="9" numFmtId="0" xfId="0" applyAlignment="1" applyBorder="1" applyFont="1">
      <alignment horizontal="center" shrinkToFit="0" vertical="center" wrapText="1"/>
    </xf>
    <xf borderId="48" fillId="4" fontId="37" numFmtId="0" xfId="0" applyAlignment="1" applyBorder="1" applyFont="1">
      <alignment horizontal="center" shrinkToFit="0" vertical="center" wrapText="1"/>
    </xf>
    <xf borderId="48" fillId="4" fontId="38" numFmtId="0" xfId="0" applyAlignment="1" applyBorder="1" applyFont="1">
      <alignment horizontal="center" shrinkToFit="0" vertical="center" wrapText="1"/>
    </xf>
    <xf borderId="48" fillId="0" fontId="39" numFmtId="0" xfId="0" applyAlignment="1" applyBorder="1" applyFont="1">
      <alignment horizontal="center" shrinkToFit="0" vertical="center" wrapText="1"/>
    </xf>
    <xf borderId="48" fillId="0" fontId="40" numFmtId="0" xfId="0" applyAlignment="1" applyBorder="1" applyFont="1">
      <alignment horizontal="center" shrinkToFit="0" vertical="center" wrapText="1"/>
    </xf>
    <xf borderId="48" fillId="0" fontId="9" numFmtId="0" xfId="0" applyAlignment="1" applyBorder="1" applyFont="1">
      <alignment horizontal="center" shrinkToFit="0" vertical="center" wrapText="1"/>
    </xf>
    <xf borderId="48" fillId="4" fontId="4" numFmtId="0" xfId="0" applyAlignment="1" applyBorder="1" applyFont="1">
      <alignment horizontal="center" shrinkToFit="0" vertical="center" wrapText="1"/>
    </xf>
    <xf borderId="0" fillId="4" fontId="27" numFmtId="0" xfId="0" applyAlignment="1" applyFont="1">
      <alignment shrinkToFit="0" vertical="center" wrapText="1"/>
    </xf>
    <xf borderId="46" fillId="4" fontId="41" numFmtId="0" xfId="0" applyAlignment="1" applyBorder="1" applyFont="1">
      <alignment horizontal="center" shrinkToFit="0" vertical="center" wrapText="1"/>
    </xf>
    <xf borderId="46" fillId="0" fontId="42" numFmtId="0" xfId="0" applyAlignment="1" applyBorder="1" applyFont="1">
      <alignment horizontal="center" shrinkToFit="0" vertical="center" wrapText="1"/>
    </xf>
    <xf borderId="52" fillId="0" fontId="27" numFmtId="0" xfId="0" applyAlignment="1" applyBorder="1" applyFont="1">
      <alignment horizontal="left" shrinkToFit="0" vertical="center" wrapText="1"/>
    </xf>
    <xf borderId="46" fillId="4" fontId="43" numFmtId="0" xfId="0" applyAlignment="1" applyBorder="1" applyFont="1">
      <alignment horizontal="center" shrinkToFit="0" vertical="center" wrapText="1"/>
    </xf>
    <xf borderId="59" fillId="0" fontId="9" numFmtId="0" xfId="0" applyAlignment="1" applyBorder="1" applyFont="1">
      <alignment horizontal="left" vertical="center"/>
    </xf>
    <xf borderId="48" fillId="0" fontId="44" numFmtId="0" xfId="0" applyAlignment="1" applyBorder="1" applyFont="1">
      <alignment horizontal="center" vertical="center"/>
    </xf>
    <xf borderId="46" fillId="4" fontId="9" numFmtId="0" xfId="0" applyAlignment="1" applyBorder="1" applyFont="1">
      <alignment horizontal="center" shrinkToFit="0" vertical="center" wrapText="1"/>
    </xf>
    <xf borderId="59" fillId="0" fontId="9" numFmtId="0" xfId="0" applyAlignment="1" applyBorder="1" applyFont="1">
      <alignment horizontal="left" shrinkToFit="0" vertical="center" wrapText="1"/>
    </xf>
    <xf borderId="48" fillId="0" fontId="45" numFmtId="0" xfId="0" applyAlignment="1" applyBorder="1" applyFont="1">
      <alignment horizontal="center" shrinkToFit="0" vertical="center" wrapText="1"/>
    </xf>
    <xf borderId="19" fillId="0" fontId="9" numFmtId="0" xfId="0" applyAlignment="1" applyBorder="1" applyFont="1">
      <alignment horizontal="left" vertical="center"/>
    </xf>
    <xf borderId="48" fillId="0" fontId="46" numFmtId="0" xfId="0" applyAlignment="1" applyBorder="1" applyFont="1">
      <alignment horizontal="center" shrinkToFit="0" vertical="center" wrapText="1"/>
    </xf>
    <xf borderId="52" fillId="0" fontId="9" numFmtId="0" xfId="0" applyAlignment="1" applyBorder="1" applyFont="1">
      <alignment horizontal="left" vertical="center"/>
    </xf>
    <xf borderId="48" fillId="0" fontId="47" numFmtId="0" xfId="0" applyAlignment="1" applyBorder="1" applyFont="1">
      <alignment horizontal="center" vertical="center"/>
    </xf>
    <xf borderId="59" fillId="4" fontId="48" numFmtId="0" xfId="0" applyAlignment="1" applyBorder="1" applyFont="1">
      <alignment horizontal="left" shrinkToFit="0" vertical="center" wrapText="1"/>
    </xf>
    <xf borderId="79" fillId="4" fontId="4" numFmtId="0" xfId="0" applyAlignment="1" applyBorder="1" applyFont="1">
      <alignment horizontal="center" shrinkToFit="0" vertical="center" wrapText="1"/>
    </xf>
    <xf borderId="46" fillId="4" fontId="4" numFmtId="0" xfId="0" applyAlignment="1" applyBorder="1" applyFont="1">
      <alignment horizontal="center" vertical="center"/>
    </xf>
    <xf borderId="0" fillId="0" fontId="49" numFmtId="0" xfId="0" applyAlignment="1" applyFont="1">
      <alignment shrinkToFit="0" vertical="center" wrapText="1"/>
    </xf>
    <xf borderId="81" fillId="0" fontId="2" numFmtId="0" xfId="0" applyBorder="1" applyFont="1"/>
    <xf borderId="79" fillId="3" fontId="3" numFmtId="0" xfId="0" applyAlignment="1" applyBorder="1" applyFont="1">
      <alignment horizontal="center" shrinkToFit="0" vertical="center" wrapText="1"/>
    </xf>
    <xf borderId="82" fillId="4" fontId="4" numFmtId="0" xfId="0" applyAlignment="1" applyBorder="1" applyFont="1">
      <alignment horizontal="center" shrinkToFit="0" vertical="bottom" wrapText="1"/>
    </xf>
    <xf borderId="83" fillId="4" fontId="4" numFmtId="0" xfId="0" applyAlignment="1" applyBorder="1" applyFont="1">
      <alignment horizontal="center" shrinkToFit="0" vertical="center" wrapText="1"/>
    </xf>
    <xf borderId="20" fillId="4" fontId="4" numFmtId="0" xfId="0" applyAlignment="1" applyBorder="1" applyFont="1">
      <alignment horizontal="center" vertical="center"/>
    </xf>
    <xf borderId="20" fillId="0" fontId="9" numFmtId="0" xfId="0" applyAlignment="1" applyBorder="1" applyFont="1">
      <alignment horizontal="center" shrinkToFit="0" vertical="center" wrapText="1"/>
    </xf>
    <xf borderId="49" fillId="0" fontId="50" numFmtId="0" xfId="0" applyAlignment="1" applyBorder="1" applyFont="1">
      <alignment horizontal="center" shrinkToFit="0" vertical="center" wrapText="1"/>
    </xf>
    <xf borderId="83" fillId="0" fontId="51" numFmtId="0" xfId="0" applyBorder="1" applyFont="1"/>
    <xf borderId="83" fillId="0" fontId="51" numFmtId="0" xfId="0" applyAlignment="1" applyBorder="1" applyFont="1">
      <alignment vertical="top"/>
    </xf>
    <xf borderId="24" fillId="4" fontId="4" numFmtId="0" xfId="0" applyAlignment="1" applyBorder="1" applyFont="1">
      <alignment horizontal="center" shrinkToFit="0" wrapText="1"/>
    </xf>
    <xf borderId="48" fillId="4" fontId="4" numFmtId="0" xfId="0" applyAlignment="1" applyBorder="1" applyFont="1">
      <alignment horizontal="center" vertical="center"/>
    </xf>
    <xf borderId="48" fillId="0" fontId="9" numFmtId="0" xfId="0" applyAlignment="1" applyBorder="1" applyFont="1">
      <alignment horizontal="center" shrinkToFit="0" wrapText="1"/>
    </xf>
    <xf borderId="56" fillId="4" fontId="52" numFmtId="0" xfId="0" applyAlignment="1" applyBorder="1" applyFont="1">
      <alignment horizontal="left" vertical="top"/>
    </xf>
    <xf borderId="47" fillId="4" fontId="4" numFmtId="0" xfId="0" applyAlignment="1" applyBorder="1" applyFont="1">
      <alignment horizontal="center" shrinkToFit="0" vertical="center" wrapText="1"/>
    </xf>
    <xf borderId="21" fillId="0" fontId="53" numFmtId="0" xfId="0" applyAlignment="1" applyBorder="1" applyFont="1">
      <alignment shrinkToFit="0" wrapText="1"/>
    </xf>
    <xf borderId="0" fillId="0" fontId="54" numFmtId="0" xfId="0" applyAlignment="1" applyFont="1">
      <alignment shrinkToFit="0" vertical="top" wrapText="1"/>
    </xf>
    <xf borderId="49" fillId="0" fontId="55" numFmtId="0" xfId="0" applyAlignment="1" applyBorder="1" applyFont="1">
      <alignment shrinkToFit="0" vertical="center" wrapText="1"/>
    </xf>
    <xf borderId="24" fillId="0" fontId="56" numFmtId="0" xfId="0" applyAlignment="1" applyBorder="1" applyFont="1">
      <alignment horizontal="center" shrinkToFit="0" vertical="center" wrapText="1"/>
    </xf>
    <xf borderId="46" fillId="0" fontId="51" numFmtId="0" xfId="0" applyBorder="1" applyFont="1"/>
    <xf borderId="49" fillId="4" fontId="57" numFmtId="0" xfId="0" applyAlignment="1" applyBorder="1" applyFont="1">
      <alignment horizontal="center" shrinkToFit="0" vertical="center" wrapText="1"/>
    </xf>
    <xf borderId="21" fillId="4" fontId="58" numFmtId="0" xfId="0" applyAlignment="1" applyBorder="1" applyFont="1">
      <alignment horizontal="center" shrinkToFit="0" vertical="center" wrapText="1"/>
    </xf>
    <xf borderId="78" fillId="0" fontId="3" numFmtId="0" xfId="0" applyAlignment="1" applyBorder="1" applyFont="1">
      <alignment horizontal="center" shrinkToFit="0" vertical="center" wrapText="1"/>
    </xf>
    <xf borderId="84" fillId="0" fontId="4" numFmtId="0" xfId="0" applyAlignment="1" applyBorder="1" applyFont="1">
      <alignment horizontal="center" shrinkToFit="0" vertical="center" wrapText="1"/>
    </xf>
    <xf borderId="20" fillId="0" fontId="4" numFmtId="0" xfId="0" applyAlignment="1" applyBorder="1" applyFont="1">
      <alignment horizontal="center" shrinkToFit="0" wrapText="1"/>
    </xf>
    <xf borderId="20" fillId="0" fontId="59" numFmtId="0" xfId="0" applyAlignment="1" applyBorder="1" applyFont="1">
      <alignment horizontal="center" shrinkToFit="0" vertical="center" wrapText="1"/>
    </xf>
    <xf borderId="20" fillId="0" fontId="9" numFmtId="0" xfId="0" applyAlignment="1" applyBorder="1" applyFont="1">
      <alignment horizontal="center" shrinkToFit="0" wrapText="1"/>
    </xf>
    <xf borderId="54" fillId="0" fontId="60" numFmtId="0" xfId="0" applyAlignment="1" applyBorder="1" applyFont="1">
      <alignment horizontal="left" shrinkToFit="0" vertical="center" wrapText="1"/>
    </xf>
    <xf borderId="85" fillId="0" fontId="2" numFmtId="0" xfId="0" applyBorder="1" applyFont="1"/>
    <xf borderId="48" fillId="0" fontId="4" numFmtId="0" xfId="0" applyAlignment="1" applyBorder="1" applyFont="1">
      <alignment horizontal="center" shrinkToFit="0" vertical="center" wrapText="1"/>
    </xf>
    <xf borderId="48" fillId="4" fontId="9" numFmtId="0" xfId="0" applyAlignment="1" applyBorder="1" applyFont="1">
      <alignment horizontal="center" vertical="center"/>
    </xf>
    <xf borderId="48" fillId="0" fontId="51" numFmtId="0" xfId="0" applyBorder="1" applyFont="1"/>
    <xf borderId="19" fillId="0" fontId="9" numFmtId="0" xfId="0" applyAlignment="1" applyBorder="1" applyFont="1">
      <alignment horizontal="left" vertical="top"/>
    </xf>
    <xf borderId="48" fillId="0" fontId="4" numFmtId="0" xfId="0" applyAlignment="1" applyBorder="1" applyFont="1">
      <alignment horizontal="center" shrinkToFit="0" wrapText="1"/>
    </xf>
    <xf borderId="48" fillId="0" fontId="4" numFmtId="0" xfId="0" applyAlignment="1" applyBorder="1" applyFont="1">
      <alignment horizontal="center" vertical="center"/>
    </xf>
    <xf borderId="54" fillId="0" fontId="9" numFmtId="0" xfId="0" applyAlignment="1" applyBorder="1" applyFont="1">
      <alignment horizontal="left" vertical="top"/>
    </xf>
    <xf borderId="86" fillId="0" fontId="2" numFmtId="0" xfId="0" applyBorder="1" applyFont="1"/>
    <xf borderId="81" fillId="4" fontId="4" numFmtId="0" xfId="0" applyAlignment="1" applyBorder="1" applyFont="1">
      <alignment horizontal="center" shrinkToFit="0" vertical="center" wrapText="1"/>
    </xf>
    <xf borderId="81" fillId="0" fontId="4" numFmtId="0" xfId="0" applyAlignment="1" applyBorder="1" applyFont="1">
      <alignment horizontal="center" shrinkToFit="0" vertical="center" wrapText="1"/>
    </xf>
    <xf borderId="81" fillId="0" fontId="4" numFmtId="0" xfId="0" applyAlignment="1" applyBorder="1" applyFont="1">
      <alignment horizontal="center" vertical="center"/>
    </xf>
    <xf borderId="48" fillId="4" fontId="9" numFmtId="0" xfId="0" applyAlignment="1" applyBorder="1" applyFont="1">
      <alignment horizontal="center" shrinkToFit="0" vertical="center" wrapText="1"/>
    </xf>
    <xf borderId="81" fillId="0" fontId="61" numFmtId="0" xfId="0" applyAlignment="1" applyBorder="1" applyFont="1">
      <alignment horizontal="center" shrinkToFit="0" vertical="center" wrapText="1"/>
    </xf>
    <xf borderId="81" fillId="0" fontId="51" numFmtId="0" xfId="0" applyBorder="1" applyFont="1"/>
    <xf borderId="29" fillId="0" fontId="9" numFmtId="0" xfId="0" applyAlignment="1" applyBorder="1" applyFont="1">
      <alignment horizontal="left" vertical="top"/>
    </xf>
    <xf borderId="54" fillId="0" fontId="29" numFmtId="0" xfId="0" applyAlignment="1" applyBorder="1" applyFont="1">
      <alignment horizontal="center" vertical="center"/>
    </xf>
    <xf borderId="24" fillId="0" fontId="30" numFmtId="2" xfId="0" applyAlignment="1" applyBorder="1" applyFont="1" applyNumberFormat="1">
      <alignment horizontal="center" vertical="center"/>
    </xf>
    <xf borderId="54" fillId="0" fontId="9" numFmtId="0" xfId="0" applyBorder="1" applyFont="1"/>
    <xf borderId="87" fillId="0" fontId="2" numFmtId="0" xfId="0" applyBorder="1" applyFont="1"/>
    <xf borderId="36" fillId="0" fontId="2" numFmtId="0" xfId="0" applyBorder="1" applyFont="1"/>
    <xf borderId="88" fillId="0" fontId="3" numFmtId="0" xfId="0" applyAlignment="1" applyBorder="1" applyFont="1">
      <alignment horizontal="center" shrinkToFit="0" vertical="center" wrapText="1"/>
    </xf>
    <xf borderId="88" fillId="0" fontId="5" numFmtId="0" xfId="0" applyAlignment="1" applyBorder="1" applyFont="1">
      <alignment horizontal="center" shrinkToFit="0" vertical="center" wrapText="1"/>
    </xf>
    <xf borderId="68" fillId="0" fontId="3" numFmtId="0" xfId="0" applyAlignment="1" applyBorder="1" applyFont="1">
      <alignment horizontal="center" shrinkToFit="0" vertical="center" wrapText="1"/>
    </xf>
    <xf borderId="54" fillId="0" fontId="3" numFmtId="0" xfId="0" applyAlignment="1" applyBorder="1" applyFont="1">
      <alignment horizontal="center" shrinkToFit="0" vertical="center" wrapText="1"/>
    </xf>
    <xf borderId="24" fillId="0" fontId="3" numFmtId="0" xfId="0" applyAlignment="1" applyBorder="1" applyFont="1">
      <alignment horizontal="center" shrinkToFit="0" vertical="center" wrapText="1"/>
    </xf>
    <xf borderId="24" fillId="0" fontId="3" numFmtId="0" xfId="0" applyAlignment="1" applyBorder="1" applyFont="1">
      <alignment horizontal="center" readingOrder="0" shrinkToFit="0" vertical="center" wrapText="1"/>
    </xf>
    <xf borderId="24" fillId="0" fontId="20" numFmtId="0" xfId="0" applyAlignment="1" applyBorder="1" applyFont="1">
      <alignment horizontal="center" shrinkToFit="0" vertical="center" wrapText="1"/>
    </xf>
    <xf borderId="21" fillId="0" fontId="62" numFmtId="0" xfId="0" applyAlignment="1" applyBorder="1" applyFont="1">
      <alignment horizontal="center" shrinkToFit="0" vertical="center" wrapText="1"/>
    </xf>
    <xf borderId="24" fillId="0" fontId="14" numFmtId="0" xfId="0" applyAlignment="1" applyBorder="1" applyFont="1">
      <alignment horizontal="center" vertical="center"/>
    </xf>
    <xf borderId="54" fillId="0" fontId="14" numFmtId="0" xfId="0" applyAlignment="1" applyBorder="1" applyFont="1">
      <alignment horizontal="left" shrinkToFit="0" vertical="top" wrapText="1"/>
    </xf>
    <xf borderId="49" fillId="0" fontId="3" numFmtId="0" xfId="0" applyAlignment="1" applyBorder="1" applyFont="1">
      <alignment horizontal="center" readingOrder="0" shrinkToFit="0" vertical="center" wrapText="1"/>
    </xf>
    <xf borderId="49" fillId="0" fontId="20" numFmtId="0" xfId="0" applyAlignment="1" applyBorder="1" applyFont="1">
      <alignment horizontal="center" shrinkToFit="0" vertical="center" wrapText="1"/>
    </xf>
    <xf borderId="49" fillId="0" fontId="14" numFmtId="0" xfId="0" applyAlignment="1" applyBorder="1" applyFont="1">
      <alignment horizontal="center" vertical="center"/>
    </xf>
    <xf borderId="54" fillId="0" fontId="14" numFmtId="0" xfId="0" applyAlignment="1" applyBorder="1" applyFont="1">
      <alignment horizontal="left" readingOrder="0" shrinkToFit="0" vertical="top" wrapText="1"/>
    </xf>
    <xf borderId="49" fillId="0" fontId="9" numFmtId="0" xfId="0" applyAlignment="1" applyBorder="1" applyFont="1">
      <alignment horizontal="center" vertical="center"/>
    </xf>
    <xf borderId="49" fillId="0" fontId="3" numFmtId="0" xfId="0" applyAlignment="1" applyBorder="1" applyFont="1">
      <alignment horizontal="center" vertical="center"/>
    </xf>
    <xf borderId="19" fillId="0" fontId="14" numFmtId="0" xfId="0" applyAlignment="1" applyBorder="1" applyFont="1">
      <alignment horizontal="left" shrinkToFit="0" vertical="top" wrapText="1"/>
    </xf>
    <xf borderId="59" fillId="0" fontId="3" numFmtId="0" xfId="0" applyAlignment="1" applyBorder="1" applyFont="1">
      <alignment horizontal="center" shrinkToFit="0" vertical="center" wrapText="1"/>
    </xf>
    <xf borderId="21" fillId="0" fontId="7" numFmtId="0" xfId="0" applyAlignment="1" applyBorder="1" applyFont="1">
      <alignment horizontal="center" vertical="center"/>
    </xf>
    <xf borderId="21" fillId="0" fontId="9" numFmtId="0" xfId="0" applyAlignment="1" applyBorder="1" applyFont="1">
      <alignment horizontal="center" vertical="center"/>
    </xf>
    <xf borderId="66" fillId="0" fontId="3" numFmtId="0" xfId="0" applyAlignment="1" applyBorder="1" applyFont="1">
      <alignment horizontal="center" shrinkToFit="0" vertical="center" wrapText="1"/>
    </xf>
    <xf borderId="62" fillId="0" fontId="3" numFmtId="0" xfId="0" applyAlignment="1" applyBorder="1" applyFont="1">
      <alignment horizontal="center" shrinkToFit="0" vertical="center" wrapText="1"/>
    </xf>
    <xf borderId="44" fillId="0" fontId="2" numFmtId="0" xfId="0" applyBorder="1" applyFont="1"/>
    <xf borderId="21" fillId="0" fontId="14" numFmtId="0" xfId="0" applyAlignment="1" applyBorder="1" applyFont="1">
      <alignment horizontal="center" shrinkToFit="0" vertical="center" wrapText="1"/>
    </xf>
    <xf borderId="59" fillId="0" fontId="46" numFmtId="0" xfId="0" applyAlignment="1" applyBorder="1" applyFont="1">
      <alignment horizontal="left" shrinkToFit="0" vertical="top" wrapText="1"/>
    </xf>
    <xf borderId="49" fillId="0" fontId="63" numFmtId="0" xfId="0" applyAlignment="1" applyBorder="1" applyFont="1">
      <alignment horizontal="center" shrinkToFit="0" vertical="center" wrapText="1"/>
    </xf>
    <xf borderId="19" fillId="4" fontId="4" numFmtId="0" xfId="0" applyAlignment="1" applyBorder="1" applyFont="1">
      <alignment horizontal="center" shrinkToFit="0" vertical="center" wrapText="1"/>
    </xf>
    <xf borderId="49" fillId="0" fontId="4" numFmtId="0" xfId="0" applyAlignment="1" applyBorder="1" applyFont="1">
      <alignment horizontal="center" vertical="center"/>
    </xf>
    <xf borderId="19" fillId="0" fontId="64" numFmtId="0" xfId="0" applyAlignment="1" applyBorder="1" applyFont="1">
      <alignment horizontal="left" shrinkToFit="0" vertical="top" wrapText="1"/>
    </xf>
    <xf borderId="71" fillId="4" fontId="4" numFmtId="0" xfId="0" applyAlignment="1" applyBorder="1" applyFont="1">
      <alignment horizontal="center" shrinkToFit="0" vertical="center" wrapText="1"/>
    </xf>
    <xf borderId="21" fillId="0" fontId="4" numFmtId="0" xfId="0" applyAlignment="1" applyBorder="1" applyFont="1">
      <alignment horizontal="center" readingOrder="0" vertical="center"/>
    </xf>
    <xf borderId="51" fillId="0" fontId="65" numFmtId="0" xfId="0" applyAlignment="1" applyBorder="1" applyFont="1">
      <alignment horizontal="center" shrinkToFit="0" vertical="center" wrapText="1"/>
    </xf>
    <xf borderId="19" fillId="0" fontId="10" numFmtId="0" xfId="0" applyAlignment="1" applyBorder="1" applyFont="1">
      <alignment horizontal="left" readingOrder="0" shrinkToFit="0" vertical="top" wrapText="1"/>
    </xf>
    <xf borderId="66" fillId="0" fontId="4" numFmtId="0" xfId="0" applyAlignment="1" applyBorder="1" applyFont="1">
      <alignment horizontal="center" shrinkToFit="0" vertical="center" wrapText="1"/>
    </xf>
    <xf borderId="89" fillId="4" fontId="3" numFmtId="0" xfId="0" applyAlignment="1" applyBorder="1" applyFont="1">
      <alignment horizontal="center" shrinkToFit="0" vertical="center" wrapText="1"/>
    </xf>
    <xf borderId="83" fillId="0" fontId="2" numFmtId="0" xfId="0" applyBorder="1" applyFont="1"/>
    <xf borderId="82" fillId="4" fontId="3" numFmtId="0" xfId="0" applyAlignment="1" applyBorder="1" applyFont="1">
      <alignment horizontal="center" shrinkToFit="0" vertical="center" wrapText="1"/>
    </xf>
    <xf borderId="82" fillId="4" fontId="4" numFmtId="0" xfId="0" applyAlignment="1" applyBorder="1" applyFont="1">
      <alignment horizontal="center" vertical="center"/>
    </xf>
    <xf borderId="82" fillId="4" fontId="46" numFmtId="0" xfId="0" applyAlignment="1" applyBorder="1" applyFont="1">
      <alignment horizontal="center" shrinkToFit="0" vertical="center" wrapText="1"/>
    </xf>
    <xf borderId="47" fillId="0" fontId="62" numFmtId="0" xfId="0" applyAlignment="1" applyBorder="1" applyFont="1">
      <alignment horizontal="center" shrinkToFit="0" vertical="center" wrapText="1"/>
    </xf>
    <xf borderId="82" fillId="0" fontId="9" numFmtId="0" xfId="0" applyAlignment="1" applyBorder="1" applyFont="1">
      <alignment horizontal="center" vertical="center"/>
    </xf>
    <xf borderId="19" fillId="0" fontId="46" numFmtId="0" xfId="0" applyAlignment="1" applyBorder="1" applyFont="1">
      <alignment horizontal="left" shrinkToFit="0" vertical="center" wrapText="1"/>
    </xf>
    <xf borderId="19" fillId="3" fontId="3" numFmtId="0" xfId="0" applyAlignment="1" applyBorder="1" applyFont="1">
      <alignment horizontal="center" shrinkToFit="0" vertical="center" wrapText="1"/>
    </xf>
    <xf borderId="0" fillId="4" fontId="10" numFmtId="0" xfId="0" applyAlignment="1" applyFont="1">
      <alignment horizontal="center" shrinkToFit="0" vertical="center" wrapText="1"/>
    </xf>
    <xf borderId="21" fillId="0" fontId="46" numFmtId="0" xfId="0" applyAlignment="1" applyBorder="1" applyFont="1">
      <alignment horizontal="center" shrinkToFit="0" vertical="center" wrapText="1"/>
    </xf>
    <xf borderId="45" fillId="0" fontId="4" numFmtId="0" xfId="0" applyAlignment="1" applyBorder="1" applyFont="1">
      <alignment horizontal="center" vertical="center"/>
    </xf>
    <xf borderId="45" fillId="0" fontId="46" numFmtId="0" xfId="0" applyAlignment="1" applyBorder="1" applyFont="1">
      <alignment horizontal="center" shrinkToFit="0" vertical="center" wrapText="1"/>
    </xf>
    <xf borderId="82" fillId="0" fontId="66" numFmtId="0" xfId="0" applyAlignment="1" applyBorder="1" applyFont="1">
      <alignment horizontal="center" shrinkToFit="0" vertical="center" wrapText="1"/>
    </xf>
    <xf borderId="82" fillId="0" fontId="9" numFmtId="0" xfId="0" applyAlignment="1" applyBorder="1" applyFont="1">
      <alignment horizontal="center" shrinkToFit="0" vertical="center" wrapText="1"/>
    </xf>
    <xf borderId="59" fillId="0" fontId="46" numFmtId="0" xfId="0" applyAlignment="1" applyBorder="1" applyFont="1">
      <alignment horizontal="left" shrinkToFit="0" vertical="center" wrapText="1"/>
    </xf>
    <xf borderId="24" fillId="0" fontId="67" numFmtId="0" xfId="0" applyAlignment="1" applyBorder="1" applyFont="1">
      <alignment horizontal="center" shrinkToFit="0" vertical="center" wrapText="1"/>
    </xf>
    <xf borderId="24" fillId="0" fontId="9" numFmtId="0" xfId="0" applyAlignment="1" applyBorder="1" applyFont="1">
      <alignment horizontal="center" shrinkToFit="0" vertical="center" wrapText="1"/>
    </xf>
    <xf borderId="21" fillId="0" fontId="3" numFmtId="0" xfId="0" applyAlignment="1" applyBorder="1" applyFont="1">
      <alignment horizontal="center" vertical="center"/>
    </xf>
    <xf borderId="21" fillId="0" fontId="68" numFmtId="0" xfId="0" applyAlignment="1" applyBorder="1" applyFont="1">
      <alignment horizontal="center" vertical="center"/>
    </xf>
    <xf borderId="49" fillId="0" fontId="14" numFmtId="0" xfId="0" applyAlignment="1" applyBorder="1" applyFont="1">
      <alignment horizontal="center" shrinkToFit="0" vertical="center" wrapText="1"/>
    </xf>
    <xf borderId="49" fillId="0" fontId="68" numFmtId="0" xfId="0" applyAlignment="1" applyBorder="1" applyFont="1">
      <alignment horizontal="center" vertical="center"/>
    </xf>
    <xf borderId="19" fillId="0" fontId="46" numFmtId="0" xfId="0" applyAlignment="1" applyBorder="1" applyFont="1">
      <alignment horizontal="left" shrinkToFit="0" vertical="top" wrapText="1"/>
    </xf>
    <xf borderId="49" fillId="0" fontId="46" numFmtId="0" xfId="0" applyAlignment="1" applyBorder="1" applyFont="1">
      <alignment horizontal="center" shrinkToFit="0" vertical="center" wrapText="1"/>
    </xf>
    <xf borderId="0" fillId="4" fontId="69" numFmtId="0" xfId="0" applyAlignment="1" applyFont="1">
      <alignment horizontal="left" shrinkToFit="0" vertical="center" wrapText="1"/>
    </xf>
    <xf borderId="59" fillId="0" fontId="9" numFmtId="0" xfId="0" applyAlignment="1" applyBorder="1" applyFont="1">
      <alignment horizontal="left" shrinkToFit="0" vertical="top" wrapText="1"/>
    </xf>
    <xf borderId="21" fillId="0" fontId="70" numFmtId="0" xfId="0" applyAlignment="1" applyBorder="1" applyFont="1">
      <alignment horizontal="center" shrinkToFit="0" vertical="center" wrapText="1"/>
    </xf>
    <xf borderId="41" fillId="0" fontId="3" numFmtId="0" xfId="0" applyAlignment="1" applyBorder="1" applyFont="1">
      <alignment horizontal="center" shrinkToFit="0" vertical="center" wrapText="1"/>
    </xf>
    <xf borderId="21" fillId="0" fontId="9" numFmtId="0" xfId="0" applyAlignment="1" applyBorder="1" applyFont="1">
      <alignment horizontal="left" shrinkToFit="0" vertical="center" wrapText="1"/>
    </xf>
    <xf borderId="19" fillId="0" fontId="27" numFmtId="0" xfId="0" applyAlignment="1" applyBorder="1" applyFont="1">
      <alignment shrinkToFit="0" vertical="center" wrapText="1"/>
    </xf>
    <xf borderId="59" fillId="0" fontId="14" numFmtId="0" xfId="0" applyAlignment="1" applyBorder="1" applyFont="1">
      <alignment horizontal="left" shrinkToFit="0" vertical="top" wrapText="1"/>
    </xf>
    <xf borderId="21" fillId="3" fontId="71" numFmtId="0" xfId="0" applyAlignment="1" applyBorder="1" applyFont="1">
      <alignment horizontal="center" vertical="center"/>
    </xf>
    <xf borderId="51" fillId="0" fontId="72" numFmtId="0" xfId="0" applyAlignment="1" applyBorder="1" applyFont="1">
      <alignment horizontal="center" shrinkToFit="0" vertical="center" wrapText="1"/>
    </xf>
    <xf borderId="89" fillId="0" fontId="3" numFmtId="0" xfId="0" applyAlignment="1" applyBorder="1" applyFont="1">
      <alignment horizontal="center" shrinkToFit="0" vertical="center" wrapText="1"/>
    </xf>
    <xf borderId="82" fillId="0" fontId="3" numFmtId="0" xfId="0" applyAlignment="1" applyBorder="1" applyFont="1">
      <alignment horizontal="center" shrinkToFit="0" vertical="center" wrapText="1"/>
    </xf>
    <xf borderId="82" fillId="0" fontId="68" numFmtId="0" xfId="0" applyAlignment="1" applyBorder="1" applyFont="1">
      <alignment horizontal="center" vertical="center"/>
    </xf>
    <xf borderId="82" fillId="0" fontId="46" numFmtId="0" xfId="0" applyAlignment="1" applyBorder="1" applyFont="1">
      <alignment horizontal="center" shrinkToFit="0" vertical="center" wrapText="1"/>
    </xf>
    <xf borderId="82" fillId="0" fontId="10" numFmtId="0" xfId="0" applyAlignment="1" applyBorder="1" applyFont="1">
      <alignment horizontal="center" shrinkToFit="0" vertical="center" wrapText="1"/>
    </xf>
    <xf borderId="19" fillId="3" fontId="18" numFmtId="0" xfId="0" applyAlignment="1" applyBorder="1" applyFont="1">
      <alignment horizontal="left" shrinkToFit="0" vertical="center" wrapText="1"/>
    </xf>
    <xf borderId="59" fillId="0" fontId="18" numFmtId="0" xfId="0" applyAlignment="1" applyBorder="1" applyFont="1">
      <alignment shrinkToFit="0" vertical="center" wrapText="1"/>
    </xf>
    <xf borderId="59" fillId="3" fontId="3" numFmtId="0" xfId="0" applyAlignment="1" applyBorder="1" applyFont="1">
      <alignment horizontal="center" shrinkToFit="0" vertical="center" wrapText="1"/>
    </xf>
    <xf borderId="47" fillId="0" fontId="73" numFmtId="0" xfId="0" applyAlignment="1" applyBorder="1" applyFont="1">
      <alignment horizontal="center" shrinkToFit="0" vertical="center" wrapText="1"/>
    </xf>
    <xf borderId="90" fillId="0" fontId="3" numFmtId="0" xfId="0" applyAlignment="1" applyBorder="1" applyFont="1">
      <alignment horizontal="center" shrinkToFit="0" vertical="center" wrapText="1"/>
    </xf>
    <xf borderId="91" fillId="0" fontId="3" numFmtId="0" xfId="0" applyAlignment="1" applyBorder="1" applyFont="1">
      <alignment horizontal="center" shrinkToFit="0" vertical="center" wrapText="1"/>
    </xf>
    <xf borderId="92" fillId="0" fontId="3" numFmtId="0" xfId="0" applyAlignment="1" applyBorder="1" applyFont="1">
      <alignment horizontal="center" shrinkToFit="0" vertical="center" wrapText="1"/>
    </xf>
    <xf borderId="92" fillId="0" fontId="4" numFmtId="0" xfId="0" applyAlignment="1" applyBorder="1" applyFont="1">
      <alignment horizontal="center" shrinkToFit="0" vertical="center" wrapText="1"/>
    </xf>
    <xf borderId="0" fillId="4" fontId="74" numFmtId="0" xfId="0" applyAlignment="1" applyFont="1">
      <alignment horizontal="left" shrinkToFit="0" vertical="center" wrapText="1"/>
    </xf>
    <xf borderId="82" fillId="0" fontId="75" numFmtId="0" xfId="0" applyAlignment="1" applyBorder="1" applyFont="1">
      <alignment horizontal="center" shrinkToFit="0" vertical="center" wrapText="1"/>
    </xf>
    <xf borderId="82" fillId="3" fontId="14" numFmtId="0" xfId="0" applyAlignment="1" applyBorder="1" applyFont="1">
      <alignment horizontal="center" shrinkToFit="0" vertical="center" wrapText="1"/>
    </xf>
    <xf borderId="91" fillId="0" fontId="18" numFmtId="0" xfId="0" applyAlignment="1" applyBorder="1" applyFont="1">
      <alignment horizontal="left" shrinkToFit="0" vertical="center" wrapText="1"/>
    </xf>
    <xf borderId="88" fillId="0" fontId="30" numFmtId="2" xfId="0" applyAlignment="1" applyBorder="1" applyFont="1" applyNumberFormat="1">
      <alignment horizontal="center" vertical="center"/>
    </xf>
    <xf borderId="31" fillId="0" fontId="9"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bvsms.saude.gov.br/bvs/saudelegis/gm/2013/prt0529_01_04_2013.html" TargetMode="External"/><Relationship Id="rId84" Type="http://schemas.openxmlformats.org/officeDocument/2006/relationships/hyperlink" Target="https://www.gov.br/economia/pt-br/assuntos/empresas-estatais-federais/publicacoes/arquivos/plano-de-cargos-e-salarios-e-plano-de-funcoes-diretrizes-e-orientacoes.pdf" TargetMode="External"/><Relationship Id="rId83" Type="http://schemas.openxmlformats.org/officeDocument/2006/relationships/hyperlink" Target="https://drive.google.com/open?id=1O_8P0GrHPGATB5AvieIbWMewnEvKTJDZ" TargetMode="External"/><Relationship Id="rId42" Type="http://schemas.openxmlformats.org/officeDocument/2006/relationships/hyperlink" Target="https://portal.fiocruz.br/sites/portal.fiocruz.br/files/documentos_2/nbriso9001.pdf" TargetMode="External"/><Relationship Id="rId86" Type="http://schemas.openxmlformats.org/officeDocument/2006/relationships/hyperlink" Target="https://8quali.com.br/planejamento-estrategico-de-acordo-com-a-iso-90012015/" TargetMode="External"/><Relationship Id="rId41" Type="http://schemas.openxmlformats.org/officeDocument/2006/relationships/hyperlink" Target="https://brasilsus.com.br/index.php/pdf/portaria-gm-ms-no-1-694/" TargetMode="External"/><Relationship Id="rId85" Type="http://schemas.openxmlformats.org/officeDocument/2006/relationships/hyperlink" Target="https://drive.google.com/open?id=1O_8P0GrHPGATB5AvieIbWMewnEvKTJDZ" TargetMode="External"/><Relationship Id="rId44" Type="http://schemas.openxmlformats.org/officeDocument/2006/relationships/hyperlink" Target="https://proqualis.fiocruz.br/sites/proqualis.fiocruz.br/files/000002429jFPtGg.pdf" TargetMode="External"/><Relationship Id="rId88" Type="http://schemas.openxmlformats.org/officeDocument/2006/relationships/drawing" Target="../drawings/drawing1.xml"/><Relationship Id="rId43" Type="http://schemas.openxmlformats.org/officeDocument/2006/relationships/hyperlink" Target="https://bvsms.saude.gov.br/bvs/saudelegis/gm/2013/prt3390_30_12_2013.html" TargetMode="External"/><Relationship Id="rId87" Type="http://schemas.openxmlformats.org/officeDocument/2006/relationships/hyperlink" Target="https://bvsms.saude.gov.br/bvs/saudelegis/gm/2011/prt0936_27_04_2011.html" TargetMode="External"/><Relationship Id="rId46" Type="http://schemas.openxmlformats.org/officeDocument/2006/relationships/hyperlink" Target="https://bvsms.saude.gov.br/bvs/saudelegis/gm/2012/prt2809_07_12_2012.html" TargetMode="External"/><Relationship Id="rId45" Type="http://schemas.openxmlformats.org/officeDocument/2006/relationships/hyperlink" Target="https://repositorio.enap.gov.br/bitstream/1/6383/8/Unidade%201%20-%20Prevencao%20de%20Les%C3%A3o%20por%20Pressao.pdf" TargetMode="External"/><Relationship Id="rId80" Type="http://schemas.openxmlformats.org/officeDocument/2006/relationships/hyperlink" Target="https://www.gov.br/saude/pt-br/composicao/sectics/daf/rename/20210367-rename-2022_final.pdf" TargetMode="External"/><Relationship Id="rId82" Type="http://schemas.openxmlformats.org/officeDocument/2006/relationships/hyperlink" Target="https://www.gov.br/compras/pt-br/acesso-a-informacao/legislacao/instrucoes-normativas/midias/INservios_CAPACITAO.pdf" TargetMode="External"/><Relationship Id="rId81" Type="http://schemas.openxmlformats.org/officeDocument/2006/relationships/hyperlink" Target="https://www.gov.br/saude/pt-br/assuntos/protocolos-clinicos-e-diretrizes-terapeuticas-pcdt" TargetMode="External"/><Relationship Id="rId1" Type="http://schemas.openxmlformats.org/officeDocument/2006/relationships/hyperlink" Target="https://ferramentasdaqualidade.org/fluxograma/" TargetMode="External"/><Relationship Id="rId2" Type="http://schemas.openxmlformats.org/officeDocument/2006/relationships/hyperlink" Target="https://bvsms.saude.gov.br/bvs/saudelegis/anvisa/2002/res0050_21_02_2002.html" TargetMode="External"/><Relationship Id="rId3" Type="http://schemas.openxmlformats.org/officeDocument/2006/relationships/hyperlink" Target="https://www.sindhoesg.org.br/resolucao-%C2%96-rdc-anvisa-no15-de-15-de-marco-de-2012/" TargetMode="External"/><Relationship Id="rId4" Type="http://schemas.openxmlformats.org/officeDocument/2006/relationships/hyperlink" Target="https://www.cevs.rs.gov.br/upload/arquivos/201612/15135807-res-306.pdf" TargetMode="External"/><Relationship Id="rId9" Type="http://schemas.openxmlformats.org/officeDocument/2006/relationships/hyperlink" Target="https://bvsms.saude.gov.br/bvs/publicacoes/acreditacao_hospitalar.pdf" TargetMode="External"/><Relationship Id="rId48" Type="http://schemas.openxmlformats.org/officeDocument/2006/relationships/hyperlink" Target="https://bvsms.saude.gov.br/bvs/saudelegis/gm/2013/prt3390_30_12_2013.html" TargetMode="External"/><Relationship Id="rId47" Type="http://schemas.openxmlformats.org/officeDocument/2006/relationships/hyperlink" Target="https://tolife.com.br/news-meows-pews-escores-objetivo-implantacao/" TargetMode="External"/><Relationship Id="rId49" Type="http://schemas.openxmlformats.org/officeDocument/2006/relationships/hyperlink" Target="https://bvsms.saude.gov.br/bvs/saudelegis/gm/2008/prt1559_01_08_2008.html" TargetMode="External"/><Relationship Id="rId5" Type="http://schemas.openxmlformats.org/officeDocument/2006/relationships/hyperlink" Target="https://www.in.gov.br/en/web/dou/-/resolucao-de-diretoria-colegiada-rdc-n-430-de-8-de-outubro-de-2020-282070593)" TargetMode="External"/><Relationship Id="rId6" Type="http://schemas.openxmlformats.org/officeDocument/2006/relationships/hyperlink" Target="https://www.gov.br/anvisa/pt-br/acessoainformacao/institucional/arquivos/manual_ri_anvisa.pdf" TargetMode="External"/><Relationship Id="rId7" Type="http://schemas.openxmlformats.org/officeDocument/2006/relationships/hyperlink" Target="https://drive.google.com/open?id=1O_8P0GrHPGATB5AvieIbWMewnEvKTJDZ" TargetMode="External"/><Relationship Id="rId8" Type="http://schemas.openxmlformats.org/officeDocument/2006/relationships/hyperlink" Target="https://drive.google.com/open?id=1O_8P0GrHPGATB5AvieIbWMewnEvKTJDZ" TargetMode="External"/><Relationship Id="rId73" Type="http://schemas.openxmlformats.org/officeDocument/2006/relationships/hyperlink" Target="https://bvsms.saude.gov.br/bvs/saudelegis/gm/2007/pri2400_02_10_2007.html" TargetMode="External"/><Relationship Id="rId72" Type="http://schemas.openxmlformats.org/officeDocument/2006/relationships/hyperlink" Target="https://bvsms.saude.gov.br/bvs/saudelegis/gm/2013/prt3390_30_12_2013.html" TargetMode="External"/><Relationship Id="rId31" Type="http://schemas.openxmlformats.org/officeDocument/2006/relationships/hyperlink" Target="http://www.cofen.gov.br/resolucao-cofen-no-04532014_23430.html" TargetMode="External"/><Relationship Id="rId75" Type="http://schemas.openxmlformats.org/officeDocument/2006/relationships/hyperlink" Target="https://www.gov.br/saude/pt-br/acesso-a-informacao/acoes-e-programas/humanizasus" TargetMode="External"/><Relationship Id="rId30" Type="http://schemas.openxmlformats.org/officeDocument/2006/relationships/hyperlink" Target="http://www.cofen.gov.br/wp-content/uploads/2014/01/Resolucao_453-14_Anexo.pdf" TargetMode="External"/><Relationship Id="rId74" Type="http://schemas.openxmlformats.org/officeDocument/2006/relationships/hyperlink" Target="https://bvsms.saude.gov.br/bvs/saudelegis/anvisa/2012/rdc0015_15_03_2012.html" TargetMode="External"/><Relationship Id="rId33" Type="http://schemas.openxmlformats.org/officeDocument/2006/relationships/hyperlink" Target="http://antigo.anvisa.gov.br/documents/33852/271855/RDC+222+de+Mar%C3%A7o+de+2018+COMENTADA/edd85795-17a2-4e1e-99ac-df6bad1e00ce?version=1.0" TargetMode="External"/><Relationship Id="rId77" Type="http://schemas.openxmlformats.org/officeDocument/2006/relationships/hyperlink" Target="https://bvsms.saude.gov.br/bvs/saudelegis/gm/2013/prt3390_30_12_2013.html" TargetMode="External"/><Relationship Id="rId32" Type="http://schemas.openxmlformats.org/officeDocument/2006/relationships/hyperlink" Target="http://appasp.cnen.gov.br/seguranca/normas/pdf/Nrm301.pdf" TargetMode="External"/><Relationship Id="rId76" Type="http://schemas.openxmlformats.org/officeDocument/2006/relationships/hyperlink" Target="https://www.cressrj.org.br/cartilhas/o-servico-social-em-hospitais-orientacoes-basicas/" TargetMode="External"/><Relationship Id="rId35" Type="http://schemas.openxmlformats.org/officeDocument/2006/relationships/hyperlink" Target="https://www.planalto.gov.br/ccivil_03/_ato2007-2010/2010/lei/l12305.htm" TargetMode="External"/><Relationship Id="rId79" Type="http://schemas.openxmlformats.org/officeDocument/2006/relationships/hyperlink" Target="https://repositorio.enap.gov.br/handle/1/3246" TargetMode="External"/><Relationship Id="rId34" Type="http://schemas.openxmlformats.org/officeDocument/2006/relationships/hyperlink" Target="http://antigo.anvisa.gov.br/documents/33852/271855/RDC+222+de+Mar%C3%A7o+de+2018+COMENTADA/edd85795-17a2-4e1e-99ac-df6bad1e00ce?version=1.0" TargetMode="External"/><Relationship Id="rId78" Type="http://schemas.openxmlformats.org/officeDocument/2006/relationships/hyperlink" Target="https://bvsms.saude.gov.br/bvs/saudelegis/gm/2017/prt2436_22_09_2017.html" TargetMode="External"/><Relationship Id="rId71" Type="http://schemas.openxmlformats.org/officeDocument/2006/relationships/hyperlink" Target="https://bvsms.saude.gov.br/bvs/saudelegis/gm/2001/prt0044_10_01_2001.html" TargetMode="External"/><Relationship Id="rId70" Type="http://schemas.openxmlformats.org/officeDocument/2006/relationships/hyperlink" Target="https://drive.google.com/open?id=1O_8P0GrHPGATB5AvieIbWMewnEvKTJDZ" TargetMode="External"/><Relationship Id="rId37" Type="http://schemas.openxmlformats.org/officeDocument/2006/relationships/hyperlink" Target="https://bvsms.saude.gov.br/bvs/saudelegis/gm/2016/prt0158_04_02_2016.html" TargetMode="External"/><Relationship Id="rId36" Type="http://schemas.openxmlformats.org/officeDocument/2006/relationships/hyperlink" Target="https://bvsms.saude.gov.br/bvs/saudelegis/anvisa/2004/res0306_07_12_2004.html" TargetMode="External"/><Relationship Id="rId39" Type="http://schemas.openxmlformats.org/officeDocument/2006/relationships/hyperlink" Target="https://bvsms.saude.gov.br/bvs/saudelegis/anvisa/2013/rdc0036_25_07_2013.html" TargetMode="External"/><Relationship Id="rId38" Type="http://schemas.openxmlformats.org/officeDocument/2006/relationships/hyperlink" Target="https://bvsms.saude.gov.br/bvs/saudelegis/anvisa/2014/rdc0034_11_06_2014.pdf" TargetMode="External"/><Relationship Id="rId62" Type="http://schemas.openxmlformats.org/officeDocument/2006/relationships/hyperlink" Target="https://www.gov.br/saude/pt-br/acesso-a-informacao/acoes-e-programas/humanizasus/rede-humanizasus/humanizasus_documento_gestores_trabalhadores_sus.pdf" TargetMode="External"/><Relationship Id="rId61" Type="http://schemas.openxmlformats.org/officeDocument/2006/relationships/hyperlink" Target="https://bvsms.saude.gov.br/bvs/publicacoes/acolhimento_praticas_producao_saude.pdf" TargetMode="External"/><Relationship Id="rId20" Type="http://schemas.openxmlformats.org/officeDocument/2006/relationships/hyperlink" Target="https://www.gov.br/conarq/pt-br/legislacao-arquivistica/resolucoes/resolucao-cfm-no-1-821-de-11-de-julho-de-2007" TargetMode="External"/><Relationship Id="rId64" Type="http://schemas.openxmlformats.org/officeDocument/2006/relationships/hyperlink" Target="https://www.gov.br/saude/pt-br/acesso-a-informacao/acoes-e-programas/humanizasus/rede-humanizasus/humanizasus_documento_gestores_trabalhadores_sus.pdf" TargetMode="External"/><Relationship Id="rId63" Type="http://schemas.openxmlformats.org/officeDocument/2006/relationships/hyperlink" Target="https://drive.google.com/open?id=1O_8P0GrHPGATB5AvieIbWMewnEvKTJDZ" TargetMode="External"/><Relationship Id="rId22" Type="http://schemas.openxmlformats.org/officeDocument/2006/relationships/hyperlink" Target="https://www.gov.br/ebserh/pt-br/hospitais-universitarios/regiao-sudeste/hu-ufjf/governanca/superintendencia/comissoes-obrigatorias/ResoluoCFMComissodebito.pdf" TargetMode="External"/><Relationship Id="rId66" Type="http://schemas.openxmlformats.org/officeDocument/2006/relationships/hyperlink" Target="https://sistemas.cfm.org.br/normas/visualizar/resolucoes/BR/2011/1980" TargetMode="External"/><Relationship Id="rId21" Type="http://schemas.openxmlformats.org/officeDocument/2006/relationships/hyperlink" Target="https://www.gov.br/ebserh/pt-br/hospitais-universitarios/regiao-sudeste/hu-ufjf/governanca/superintendencia/comissoes-obrigatorias/ResoluoCFMComissodebito.pdf" TargetMode="External"/><Relationship Id="rId65" Type="http://schemas.openxmlformats.org/officeDocument/2006/relationships/hyperlink" Target="https://sistemas.cfm.org.br/normas/arquivos/resolucoes/BR/2016/2147_2016.pdf" TargetMode="External"/><Relationship Id="rId24" Type="http://schemas.openxmlformats.org/officeDocument/2006/relationships/hyperlink" Target="https://www.gov.br/trabalho-e-emprego/pt-br" TargetMode="External"/><Relationship Id="rId68" Type="http://schemas.openxmlformats.org/officeDocument/2006/relationships/hyperlink" Target="https://sistemas.cfm.org.br/normas/visualizar/resolucoes/BR/2016/2147" TargetMode="External"/><Relationship Id="rId23" Type="http://schemas.openxmlformats.org/officeDocument/2006/relationships/hyperlink" Target="https://legislacao.presidencia.gov.br/atos/?tipo=LEI&amp;numero=14457&amp;ano=2022&amp;ato=77eETVq5kMZpWT26e" TargetMode="External"/><Relationship Id="rId67" Type="http://schemas.openxmlformats.org/officeDocument/2006/relationships/hyperlink" Target="https://portal.fgv.br/" TargetMode="External"/><Relationship Id="rId60" Type="http://schemas.openxmlformats.org/officeDocument/2006/relationships/hyperlink" Target="https://bvsms.saude.gov.br/bvs/saudelegis/gm/2015/prt0285_24_03_2015.html" TargetMode="External"/><Relationship Id="rId26" Type="http://schemas.openxmlformats.org/officeDocument/2006/relationships/hyperlink" Target="http://legislacao.planalto.gov.br/legisla/legislacao.nsf/Viw_Identificacao/lei%2013.787-2018?OpenDocument" TargetMode="External"/><Relationship Id="rId25" Type="http://schemas.openxmlformats.org/officeDocument/2006/relationships/hyperlink" Target="https://www.guiatrabalhista.com.br/legislacao/nr/nr4.htm" TargetMode="External"/><Relationship Id="rId69" Type="http://schemas.openxmlformats.org/officeDocument/2006/relationships/hyperlink" Target="https://drive.google.com/open?id=1O_8P0GrHPGATB5AvieIbWMewnEvKTJDZ" TargetMode="External"/><Relationship Id="rId28" Type="http://schemas.openxmlformats.org/officeDocument/2006/relationships/hyperlink" Target="https://bvsms.saude.gov.br/bvs/saudelegis/cns/2013/res0466_12_12_2012.html" TargetMode="External"/><Relationship Id="rId27" Type="http://schemas.openxmlformats.org/officeDocument/2006/relationships/hyperlink" Target="http://legislacao.planalto.gov.br/legisla/legislacao.nsf/Viw_Identificacao/lei%2013.787-2018?OpenDocument" TargetMode="External"/><Relationship Id="rId29" Type="http://schemas.openxmlformats.org/officeDocument/2006/relationships/hyperlink" Target="https://www.conselho.saude.gov.br/Web_comissoes/conep/aquivos/CNS%20%20Norma%20Operacional%20001%20-%20conep%20finalizada%2030-09.pdf" TargetMode="External"/><Relationship Id="rId51" Type="http://schemas.openxmlformats.org/officeDocument/2006/relationships/hyperlink" Target="https://www.camara.leg.br/proposicoesWeb/prop_mostrarintegra?codteor=671968" TargetMode="External"/><Relationship Id="rId50" Type="http://schemas.openxmlformats.org/officeDocument/2006/relationships/hyperlink" Target="https://bvsms.saude.gov.br/bvs/publicacoes/classificacao_risco_agentes_biologicos_1ed.pdf" TargetMode="External"/><Relationship Id="rId53" Type="http://schemas.openxmlformats.org/officeDocument/2006/relationships/hyperlink" Target="https://bvsms.saude.gov.br/bvs/saudelegis/cns/2004/res0338_06_05_2004.html" TargetMode="External"/><Relationship Id="rId52" Type="http://schemas.openxmlformats.org/officeDocument/2006/relationships/hyperlink" Target="https://bvsms.saude.gov.br/bvs/saudelegis/gm/2011/prt1914_09_08_2011.html" TargetMode="External"/><Relationship Id="rId11" Type="http://schemas.openxmlformats.org/officeDocument/2006/relationships/hyperlink" Target="https://drive.google.com/open?id=1O_8P0GrHPGATB5AvieIbWMewnEvKTJDZ" TargetMode="External"/><Relationship Id="rId55" Type="http://schemas.openxmlformats.org/officeDocument/2006/relationships/hyperlink" Target="https://vexia.com.br/comissao-de-etica-sua-empresa-precisa-de-uma/" TargetMode="External"/><Relationship Id="rId10" Type="http://schemas.openxmlformats.org/officeDocument/2006/relationships/hyperlink" Target="https://www.gov.br/saude/pt-br" TargetMode="External"/><Relationship Id="rId54" Type="http://schemas.openxmlformats.org/officeDocument/2006/relationships/hyperlink" Target="https://www.cff.org.br/sistemas/geral/revista/pdf/134/encarte_farmAcia_hospitalar_pb81.pdf" TargetMode="External"/><Relationship Id="rId13" Type="http://schemas.openxmlformats.org/officeDocument/2006/relationships/hyperlink" Target="http://bibliotecadigital.mpf.mp.br/bdmpf/handle/11549/22570" TargetMode="External"/><Relationship Id="rId57" Type="http://schemas.openxmlformats.org/officeDocument/2006/relationships/hyperlink" Target="https://abmes.org.br/legislacoes/detalhe/1209/-resolucao-cnrm-n-2" TargetMode="External"/><Relationship Id="rId12" Type="http://schemas.openxmlformats.org/officeDocument/2006/relationships/hyperlink" Target="https://bvsms.saude.gov.br/bvs/saudelegis/anvisa/2013/rdc0036_25_07_2013.html" TargetMode="External"/><Relationship Id="rId56" Type="http://schemas.openxmlformats.org/officeDocument/2006/relationships/hyperlink" Target="https://www.saude.go.gov.br/files//acesso_a_informacao/portarias/2022/Portaria%20n%C2%BA%20342%20-%20SES%20-%20Institui%20o%20Sistema%20de%20Gest%C3%A3o%20de%20Unidades%20de%20Sa%C3%BAde.pdf" TargetMode="External"/><Relationship Id="rId15" Type="http://schemas.openxmlformats.org/officeDocument/2006/relationships/hyperlink" Target="https://bvsms.saude.gov.br/bvs/saudelegis/anvisa/2002/anexo/anexo_prt0050_21_02_2002.pdf" TargetMode="External"/><Relationship Id="rId59" Type="http://schemas.openxmlformats.org/officeDocument/2006/relationships/hyperlink" Target="https://legislacao.presidencia.gov.br/atos/?tipo=LEI&amp;numero=11788&amp;ano=2008&amp;ato=40dk3YE5UNRpWTbb3" TargetMode="External"/><Relationship Id="rId14" Type="http://schemas.openxmlformats.org/officeDocument/2006/relationships/hyperlink" Target="https://drive.google.com/open?id=1O_8P0GrHPGATB5AvieIbWMewnEvKTJDZ" TargetMode="External"/><Relationship Id="rId58" Type="http://schemas.openxmlformats.org/officeDocument/2006/relationships/hyperlink" Target="http://portal.mec.gov.br/publicacoes-para-professores/30000-uncategorised/71531-matrizes-de-competencias-aprovadas-pela-cnrm" TargetMode="External"/><Relationship Id="rId17" Type="http://schemas.openxmlformats.org/officeDocument/2006/relationships/hyperlink" Target="http://www.cofen.gov.br/resolucao-cofen-no-593-2018_66530.html" TargetMode="External"/><Relationship Id="rId16" Type="http://schemas.openxmlformats.org/officeDocument/2006/relationships/hyperlink" Target="https://www.legisweb.com.br/legislacao/?id=368893" TargetMode="External"/><Relationship Id="rId19" Type="http://schemas.openxmlformats.org/officeDocument/2006/relationships/hyperlink" Target="https://bvsms.saude.gov.br/bvs/saudelegis/gm/1998/prt2616_12_05_1998.html" TargetMode="External"/><Relationship Id="rId18" Type="http://schemas.openxmlformats.org/officeDocument/2006/relationships/hyperlink" Target="http://www.planalto.gov.br/ccivil_03/_Ato2004-2006/2005/Lei/L11105.ht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31.43"/>
    <col customWidth="1" min="2" max="2" width="25.71"/>
    <col customWidth="1" min="3" max="3" width="29.29"/>
    <col customWidth="1" min="4" max="4" width="15.57"/>
    <col customWidth="1" min="6" max="6" width="15.29"/>
    <col customWidth="1" min="7" max="7" width="44.14"/>
    <col customWidth="1" min="8" max="8" width="47.0"/>
    <col customWidth="1" min="9" max="9" width="8.71"/>
    <col customWidth="1" min="10" max="10" width="11.14"/>
    <col customWidth="1" min="11" max="11" width="30.71"/>
  </cols>
  <sheetData>
    <row r="1" ht="40.5" customHeight="1">
      <c r="A1" s="1" t="s">
        <v>0</v>
      </c>
      <c r="B1" s="2"/>
      <c r="C1" s="2"/>
      <c r="D1" s="2"/>
      <c r="E1" s="2"/>
      <c r="F1" s="2"/>
      <c r="G1" s="2"/>
      <c r="H1" s="2"/>
      <c r="I1" s="2"/>
      <c r="J1" s="2"/>
      <c r="K1" s="3"/>
    </row>
    <row r="2" ht="24.0" customHeight="1">
      <c r="A2" s="4" t="s">
        <v>1</v>
      </c>
      <c r="B2" s="5"/>
      <c r="C2" s="5"/>
      <c r="D2" s="5"/>
      <c r="E2" s="5"/>
      <c r="F2" s="5"/>
      <c r="G2" s="5"/>
      <c r="H2" s="6"/>
      <c r="I2" s="7" t="s">
        <v>2</v>
      </c>
      <c r="J2" s="5"/>
      <c r="K2" s="8"/>
    </row>
    <row r="3" ht="22.5" customHeight="1">
      <c r="A3" s="9" t="s">
        <v>3</v>
      </c>
      <c r="B3" s="10"/>
      <c r="C3" s="10"/>
      <c r="D3" s="10"/>
      <c r="E3" s="10"/>
      <c r="F3" s="10"/>
      <c r="G3" s="10"/>
      <c r="H3" s="10"/>
      <c r="I3" s="10"/>
      <c r="J3" s="10"/>
      <c r="K3" s="11"/>
    </row>
    <row r="4" ht="13.5" customHeight="1">
      <c r="A4" s="12"/>
      <c r="B4" s="13"/>
      <c r="C4" s="13"/>
      <c r="D4" s="13"/>
      <c r="E4" s="13"/>
      <c r="F4" s="13"/>
      <c r="G4" s="13"/>
      <c r="H4" s="13"/>
      <c r="I4" s="13"/>
      <c r="J4" s="13"/>
      <c r="K4" s="14"/>
    </row>
    <row r="5" ht="14.25" customHeight="1">
      <c r="A5" s="15" t="s">
        <v>4</v>
      </c>
      <c r="B5" s="16"/>
      <c r="C5" s="16"/>
      <c r="D5" s="16"/>
      <c r="E5" s="16"/>
      <c r="F5" s="16"/>
      <c r="G5" s="16"/>
      <c r="H5" s="16"/>
      <c r="I5" s="16"/>
      <c r="J5" s="16"/>
      <c r="K5" s="17"/>
    </row>
    <row r="6" ht="14.25" customHeight="1">
      <c r="A6" s="15" t="s">
        <v>5</v>
      </c>
      <c r="B6" s="16"/>
      <c r="C6" s="16"/>
      <c r="D6" s="16"/>
      <c r="E6" s="16"/>
      <c r="F6" s="16"/>
      <c r="G6" s="16"/>
      <c r="H6" s="16"/>
      <c r="I6" s="16"/>
      <c r="J6" s="16"/>
      <c r="K6" s="17"/>
    </row>
    <row r="7" ht="18.0" customHeight="1">
      <c r="A7" s="18" t="s">
        <v>6</v>
      </c>
      <c r="B7" s="19" t="s">
        <v>7</v>
      </c>
      <c r="C7" s="20"/>
      <c r="D7" s="19" t="s">
        <v>8</v>
      </c>
      <c r="E7" s="16"/>
      <c r="F7" s="20"/>
      <c r="G7" s="21" t="s">
        <v>9</v>
      </c>
      <c r="H7" s="16"/>
      <c r="I7" s="20"/>
      <c r="J7" s="22" t="s">
        <v>10</v>
      </c>
      <c r="K7" s="23">
        <f>E43+E114+E155</f>
        <v>85.8</v>
      </c>
    </row>
    <row r="8" ht="14.25" customHeight="1">
      <c r="A8" s="24"/>
      <c r="B8" s="19" t="s">
        <v>11</v>
      </c>
      <c r="C8" s="20"/>
      <c r="D8" s="19" t="s">
        <v>11</v>
      </c>
      <c r="E8" s="16"/>
      <c r="F8" s="20"/>
      <c r="G8" s="19" t="s">
        <v>12</v>
      </c>
      <c r="H8" s="16"/>
      <c r="I8" s="20"/>
      <c r="J8" s="25"/>
      <c r="K8" s="26"/>
    </row>
    <row r="9" ht="33.0" customHeight="1">
      <c r="A9" s="27" t="s">
        <v>13</v>
      </c>
      <c r="B9" s="28"/>
      <c r="C9" s="28"/>
      <c r="D9" s="29"/>
      <c r="E9" s="30" t="s">
        <v>14</v>
      </c>
      <c r="F9" s="28"/>
      <c r="G9" s="28"/>
      <c r="H9" s="28"/>
      <c r="I9" s="28"/>
      <c r="J9" s="28"/>
      <c r="K9" s="31"/>
    </row>
    <row r="10" ht="33.0" customHeight="1">
      <c r="A10" s="32" t="s">
        <v>15</v>
      </c>
      <c r="B10" s="33"/>
      <c r="C10" s="33"/>
      <c r="D10" s="33"/>
      <c r="E10" s="33"/>
      <c r="F10" s="33"/>
      <c r="G10" s="33"/>
      <c r="H10" s="33"/>
      <c r="I10" s="33"/>
      <c r="J10" s="33"/>
      <c r="K10" s="34"/>
    </row>
    <row r="11" ht="33.0" customHeight="1">
      <c r="A11" s="35"/>
      <c r="B11" s="33"/>
      <c r="C11" s="33"/>
      <c r="D11" s="33"/>
      <c r="E11" s="33"/>
      <c r="F11" s="33"/>
      <c r="G11" s="33"/>
      <c r="H11" s="33"/>
      <c r="I11" s="33"/>
      <c r="J11" s="33"/>
      <c r="K11" s="34"/>
    </row>
    <row r="12" ht="37.5" customHeight="1">
      <c r="A12" s="36" t="s">
        <v>16</v>
      </c>
      <c r="C12" s="37"/>
      <c r="D12" s="38" t="s">
        <v>17</v>
      </c>
      <c r="E12" s="39"/>
      <c r="F12" s="40" t="s">
        <v>18</v>
      </c>
      <c r="G12" s="41" t="s">
        <v>19</v>
      </c>
      <c r="H12" s="42"/>
      <c r="I12" s="42"/>
      <c r="J12" s="42"/>
      <c r="K12" s="39"/>
    </row>
    <row r="13" ht="61.5" customHeight="1">
      <c r="A13" s="43"/>
      <c r="C13" s="37"/>
      <c r="D13" s="44" t="s">
        <v>20</v>
      </c>
      <c r="E13" s="44" t="s">
        <v>21</v>
      </c>
      <c r="F13" s="45"/>
      <c r="G13" s="46" t="s">
        <v>22</v>
      </c>
      <c r="H13" s="46" t="s">
        <v>23</v>
      </c>
      <c r="I13" s="47" t="s">
        <v>24</v>
      </c>
      <c r="J13" s="48"/>
      <c r="K13" s="49"/>
    </row>
    <row r="14" ht="27.75" customHeight="1">
      <c r="A14" s="44" t="s">
        <v>25</v>
      </c>
      <c r="B14" s="44" t="s">
        <v>26</v>
      </c>
      <c r="C14" s="50" t="s">
        <v>27</v>
      </c>
      <c r="D14" s="51" t="s">
        <v>28</v>
      </c>
      <c r="E14" s="52">
        <v>2.0</v>
      </c>
      <c r="F14" s="53" t="s">
        <v>29</v>
      </c>
      <c r="G14" s="54" t="s">
        <v>30</v>
      </c>
      <c r="H14" s="55" t="s">
        <v>31</v>
      </c>
      <c r="I14" s="56" t="s">
        <v>32</v>
      </c>
      <c r="J14" s="48"/>
      <c r="K14" s="49"/>
    </row>
    <row r="15" ht="14.25" customHeight="1">
      <c r="A15" s="45"/>
      <c r="B15" s="45"/>
      <c r="C15" s="57"/>
      <c r="D15" s="58"/>
      <c r="F15" s="58"/>
      <c r="G15" s="59" t="s">
        <v>33</v>
      </c>
      <c r="H15" s="58"/>
      <c r="K15" s="37"/>
    </row>
    <row r="16" ht="14.25" customHeight="1">
      <c r="A16" s="45"/>
      <c r="B16" s="45"/>
      <c r="C16" s="57"/>
      <c r="D16" s="58"/>
      <c r="F16" s="58"/>
      <c r="G16" s="58"/>
      <c r="H16" s="58"/>
      <c r="K16" s="37"/>
    </row>
    <row r="17" ht="14.25" customHeight="1">
      <c r="A17" s="45"/>
      <c r="B17" s="45"/>
      <c r="C17" s="57"/>
      <c r="D17" s="58"/>
      <c r="F17" s="58"/>
      <c r="G17" s="58"/>
      <c r="H17" s="58"/>
      <c r="K17" s="37"/>
    </row>
    <row r="18" ht="10.5" customHeight="1">
      <c r="A18" s="45"/>
      <c r="B18" s="45"/>
      <c r="C18" s="57"/>
      <c r="D18" s="58"/>
      <c r="F18" s="58"/>
      <c r="G18" s="58"/>
      <c r="H18" s="58"/>
      <c r="K18" s="37"/>
    </row>
    <row r="19" ht="9.75" customHeight="1">
      <c r="A19" s="45"/>
      <c r="B19" s="45"/>
      <c r="C19" s="57"/>
      <c r="D19" s="58"/>
      <c r="F19" s="58"/>
      <c r="G19" s="58"/>
      <c r="H19" s="58"/>
      <c r="K19" s="37"/>
    </row>
    <row r="20" ht="67.5" customHeight="1">
      <c r="A20" s="45"/>
      <c r="B20" s="45"/>
      <c r="C20" s="60"/>
      <c r="D20" s="25"/>
      <c r="F20" s="25"/>
      <c r="G20" s="25"/>
      <c r="H20" s="25"/>
      <c r="K20" s="37"/>
    </row>
    <row r="21" ht="144.0" customHeight="1">
      <c r="A21" s="45"/>
      <c r="B21" s="45"/>
      <c r="C21" s="61" t="s">
        <v>34</v>
      </c>
      <c r="D21" s="62" t="s">
        <v>28</v>
      </c>
      <c r="E21" s="62">
        <v>2.0</v>
      </c>
      <c r="F21" s="63" t="s">
        <v>35</v>
      </c>
      <c r="G21" s="64" t="s">
        <v>36</v>
      </c>
      <c r="H21" s="65" t="s">
        <v>37</v>
      </c>
      <c r="I21" s="66" t="s">
        <v>38</v>
      </c>
      <c r="J21" s="16"/>
      <c r="K21" s="17"/>
    </row>
    <row r="22" ht="102.0" customHeight="1">
      <c r="A22" s="45"/>
      <c r="B22" s="67"/>
      <c r="C22" s="68" t="s">
        <v>39</v>
      </c>
      <c r="D22" s="69" t="s">
        <v>28</v>
      </c>
      <c r="E22" s="69">
        <v>1.8</v>
      </c>
      <c r="F22" s="70" t="s">
        <v>40</v>
      </c>
      <c r="G22" s="71" t="s">
        <v>41</v>
      </c>
      <c r="H22" s="72" t="s">
        <v>42</v>
      </c>
      <c r="I22" s="73" t="s">
        <v>43</v>
      </c>
      <c r="J22" s="28"/>
      <c r="K22" s="31"/>
    </row>
    <row r="23" ht="34.5" customHeight="1">
      <c r="A23" s="45"/>
      <c r="B23" s="74" t="s">
        <v>44</v>
      </c>
      <c r="C23" s="75" t="s">
        <v>45</v>
      </c>
      <c r="D23" s="76" t="s">
        <v>46</v>
      </c>
      <c r="E23" s="77">
        <v>1.0</v>
      </c>
      <c r="F23" s="78" t="s">
        <v>47</v>
      </c>
      <c r="G23" s="79" t="s">
        <v>48</v>
      </c>
      <c r="H23" s="80" t="s">
        <v>49</v>
      </c>
      <c r="I23" s="81" t="s">
        <v>50</v>
      </c>
      <c r="K23" s="37"/>
    </row>
    <row r="24" ht="14.25" customHeight="1">
      <c r="A24" s="45"/>
      <c r="B24" s="45"/>
      <c r="C24" s="57"/>
      <c r="D24" s="58"/>
      <c r="E24" s="58"/>
      <c r="F24" s="58"/>
      <c r="G24" s="82"/>
      <c r="H24" s="80" t="s">
        <v>51</v>
      </c>
      <c r="K24" s="37"/>
    </row>
    <row r="25" ht="14.25" customHeight="1">
      <c r="A25" s="45"/>
      <c r="B25" s="45"/>
      <c r="C25" s="57"/>
      <c r="D25" s="58"/>
      <c r="E25" s="58"/>
      <c r="F25" s="58"/>
      <c r="G25" s="82"/>
      <c r="H25" s="80" t="s">
        <v>52</v>
      </c>
      <c r="K25" s="37"/>
    </row>
    <row r="26" ht="14.25" customHeight="1">
      <c r="A26" s="45"/>
      <c r="B26" s="45"/>
      <c r="C26" s="57"/>
      <c r="D26" s="58"/>
      <c r="E26" s="58"/>
      <c r="F26" s="58"/>
      <c r="G26" s="82"/>
      <c r="H26" s="80" t="s">
        <v>53</v>
      </c>
      <c r="K26" s="37"/>
    </row>
    <row r="27" ht="31.5" customHeight="1">
      <c r="A27" s="45"/>
      <c r="B27" s="45"/>
      <c r="C27" s="60"/>
      <c r="D27" s="25"/>
      <c r="E27" s="25"/>
      <c r="F27" s="25"/>
      <c r="G27" s="83"/>
      <c r="H27" s="84" t="s">
        <v>54</v>
      </c>
      <c r="I27" s="85"/>
      <c r="J27" s="85"/>
      <c r="K27" s="26"/>
    </row>
    <row r="28" ht="93.75" customHeight="1">
      <c r="A28" s="45"/>
      <c r="B28" s="45"/>
      <c r="C28" s="86" t="s">
        <v>55</v>
      </c>
      <c r="D28" s="86" t="s">
        <v>46</v>
      </c>
      <c r="E28" s="62">
        <v>1.0</v>
      </c>
      <c r="F28" s="87" t="s">
        <v>56</v>
      </c>
      <c r="G28" s="88" t="s">
        <v>57</v>
      </c>
      <c r="H28" s="89" t="s">
        <v>58</v>
      </c>
      <c r="I28" s="90" t="s">
        <v>59</v>
      </c>
      <c r="J28" s="16"/>
      <c r="K28" s="17"/>
    </row>
    <row r="29" ht="14.25" customHeight="1">
      <c r="A29" s="45"/>
      <c r="B29" s="45"/>
      <c r="C29" s="91" t="s">
        <v>60</v>
      </c>
      <c r="D29" s="92" t="s">
        <v>46</v>
      </c>
      <c r="E29" s="93">
        <v>1.0</v>
      </c>
      <c r="F29" s="94" t="s">
        <v>61</v>
      </c>
      <c r="G29" s="95" t="s">
        <v>62</v>
      </c>
      <c r="H29" s="96" t="s">
        <v>63</v>
      </c>
      <c r="I29" s="97" t="s">
        <v>64</v>
      </c>
      <c r="J29" s="98"/>
      <c r="K29" s="99"/>
    </row>
    <row r="30" ht="131.25" customHeight="1">
      <c r="A30" s="45"/>
      <c r="B30" s="45"/>
      <c r="C30" s="24"/>
      <c r="D30" s="60"/>
      <c r="E30" s="25"/>
      <c r="F30" s="25"/>
      <c r="G30" s="25"/>
      <c r="H30" s="25"/>
      <c r="I30" s="83"/>
      <c r="J30" s="85"/>
      <c r="K30" s="26"/>
    </row>
    <row r="31" ht="92.25" customHeight="1">
      <c r="A31" s="45"/>
      <c r="B31" s="45"/>
      <c r="C31" s="100" t="s">
        <v>65</v>
      </c>
      <c r="D31" s="86" t="s">
        <v>66</v>
      </c>
      <c r="E31" s="101">
        <v>0.75</v>
      </c>
      <c r="F31" s="102" t="s">
        <v>67</v>
      </c>
      <c r="G31" s="103" t="s">
        <v>68</v>
      </c>
      <c r="H31" s="104" t="s">
        <v>69</v>
      </c>
      <c r="I31" s="105" t="s">
        <v>70</v>
      </c>
      <c r="J31" s="16"/>
      <c r="K31" s="17"/>
    </row>
    <row r="32" ht="132.0" customHeight="1">
      <c r="A32" s="45"/>
      <c r="B32" s="45"/>
      <c r="C32" s="92" t="s">
        <v>71</v>
      </c>
      <c r="D32" s="106" t="s">
        <v>46</v>
      </c>
      <c r="E32" s="93">
        <v>1.0</v>
      </c>
      <c r="F32" s="107" t="s">
        <v>72</v>
      </c>
      <c r="G32" s="95" t="s">
        <v>73</v>
      </c>
      <c r="H32" s="96" t="s">
        <v>63</v>
      </c>
      <c r="I32" s="108" t="s">
        <v>74</v>
      </c>
      <c r="J32" s="28"/>
      <c r="K32" s="31"/>
    </row>
    <row r="33" ht="37.5" customHeight="1">
      <c r="A33" s="45"/>
      <c r="B33" s="44" t="s">
        <v>75</v>
      </c>
      <c r="C33" s="50" t="s">
        <v>76</v>
      </c>
      <c r="D33" s="51" t="s">
        <v>28</v>
      </c>
      <c r="E33" s="109">
        <v>1.0</v>
      </c>
      <c r="F33" s="110" t="s">
        <v>77</v>
      </c>
      <c r="G33" s="111" t="s">
        <v>78</v>
      </c>
      <c r="H33" s="112" t="s">
        <v>79</v>
      </c>
      <c r="I33" s="113" t="s">
        <v>80</v>
      </c>
      <c r="J33" s="98"/>
      <c r="K33" s="114"/>
    </row>
    <row r="34" ht="72.75" customHeight="1">
      <c r="A34" s="45"/>
      <c r="B34" s="45"/>
      <c r="C34" s="57"/>
      <c r="D34" s="58"/>
      <c r="E34" s="58"/>
      <c r="F34" s="57"/>
      <c r="G34" s="79" t="s">
        <v>81</v>
      </c>
      <c r="H34" s="25"/>
      <c r="I34" s="82"/>
      <c r="K34" s="57"/>
    </row>
    <row r="35" ht="29.25" customHeight="1">
      <c r="A35" s="45"/>
      <c r="B35" s="45"/>
      <c r="C35" s="57"/>
      <c r="D35" s="58"/>
      <c r="E35" s="58"/>
      <c r="F35" s="57"/>
      <c r="G35" s="79" t="s">
        <v>82</v>
      </c>
      <c r="H35" s="115" t="s">
        <v>83</v>
      </c>
      <c r="I35" s="82"/>
      <c r="K35" s="57"/>
    </row>
    <row r="36" ht="37.5" customHeight="1">
      <c r="A36" s="45"/>
      <c r="B36" s="45"/>
      <c r="C36" s="57"/>
      <c r="D36" s="58"/>
      <c r="E36" s="58"/>
      <c r="F36" s="57"/>
      <c r="G36" s="82"/>
      <c r="H36" s="115" t="s">
        <v>84</v>
      </c>
      <c r="I36" s="82"/>
      <c r="K36" s="57"/>
    </row>
    <row r="37" ht="43.5" customHeight="1">
      <c r="A37" s="45"/>
      <c r="B37" s="45"/>
      <c r="C37" s="60"/>
      <c r="D37" s="25"/>
      <c r="E37" s="25"/>
      <c r="F37" s="60"/>
      <c r="G37" s="116" t="s">
        <v>85</v>
      </c>
      <c r="H37" s="115" t="s">
        <v>86</v>
      </c>
      <c r="I37" s="83"/>
      <c r="J37" s="85"/>
      <c r="K37" s="60"/>
    </row>
    <row r="38" ht="60.75" customHeight="1">
      <c r="A38" s="45"/>
      <c r="B38" s="45"/>
      <c r="C38" s="117" t="s">
        <v>87</v>
      </c>
      <c r="D38" s="106" t="s">
        <v>28</v>
      </c>
      <c r="E38" s="77">
        <v>2.0</v>
      </c>
      <c r="F38" s="94" t="s">
        <v>88</v>
      </c>
      <c r="G38" s="118" t="s">
        <v>89</v>
      </c>
      <c r="H38" s="119" t="s">
        <v>90</v>
      </c>
      <c r="I38" s="120" t="s">
        <v>91</v>
      </c>
      <c r="J38" s="98"/>
      <c r="K38" s="99"/>
    </row>
    <row r="39" ht="211.5" customHeight="1">
      <c r="A39" s="45"/>
      <c r="B39" s="121"/>
      <c r="C39" s="122"/>
      <c r="D39" s="58"/>
      <c r="E39" s="58"/>
      <c r="F39" s="58"/>
      <c r="G39" s="82"/>
      <c r="H39" s="58"/>
      <c r="K39" s="37"/>
    </row>
    <row r="40" ht="23.25" customHeight="1">
      <c r="A40" s="45"/>
      <c r="B40" s="123" t="s">
        <v>92</v>
      </c>
      <c r="C40" s="124" t="s">
        <v>93</v>
      </c>
      <c r="D40" s="124" t="s">
        <v>94</v>
      </c>
      <c r="E40" s="125">
        <v>4.5</v>
      </c>
      <c r="F40" s="126" t="s">
        <v>95</v>
      </c>
      <c r="G40" s="127" t="s">
        <v>96</v>
      </c>
      <c r="H40" s="128" t="s">
        <v>97</v>
      </c>
      <c r="I40" s="56" t="s">
        <v>98</v>
      </c>
      <c r="J40" s="48"/>
      <c r="K40" s="49"/>
    </row>
    <row r="41" ht="14.25" customHeight="1">
      <c r="A41" s="45"/>
      <c r="B41" s="129"/>
      <c r="C41" s="58"/>
      <c r="D41" s="58"/>
      <c r="E41" s="58"/>
      <c r="F41" s="58"/>
      <c r="G41" s="82"/>
      <c r="H41" s="130" t="s">
        <v>99</v>
      </c>
      <c r="K41" s="37"/>
    </row>
    <row r="42" ht="137.25" customHeight="1">
      <c r="A42" s="67"/>
      <c r="B42" s="131"/>
      <c r="C42" s="132"/>
      <c r="D42" s="132"/>
      <c r="E42" s="132"/>
      <c r="F42" s="132"/>
      <c r="G42" s="133"/>
      <c r="H42" s="134" t="s">
        <v>100</v>
      </c>
      <c r="I42" s="42"/>
      <c r="J42" s="42"/>
      <c r="K42" s="39"/>
    </row>
    <row r="43" ht="43.5" customHeight="1">
      <c r="A43" s="135" t="s">
        <v>101</v>
      </c>
      <c r="B43" s="33"/>
      <c r="C43" s="33"/>
      <c r="D43" s="34"/>
      <c r="E43" s="136">
        <f>SUM(E14:E42)</f>
        <v>18.05</v>
      </c>
      <c r="F43" s="137"/>
      <c r="G43" s="33"/>
      <c r="H43" s="33"/>
      <c r="I43" s="33"/>
      <c r="J43" s="33"/>
      <c r="K43" s="34"/>
    </row>
    <row r="44" ht="14.25" customHeight="1">
      <c r="A44" s="35"/>
      <c r="B44" s="33"/>
      <c r="C44" s="33"/>
      <c r="D44" s="33"/>
      <c r="E44" s="33"/>
      <c r="F44" s="33"/>
      <c r="G44" s="33"/>
      <c r="H44" s="33"/>
      <c r="I44" s="33"/>
      <c r="J44" s="33"/>
      <c r="K44" s="34"/>
    </row>
    <row r="45" ht="20.25" customHeight="1">
      <c r="A45" s="138" t="s">
        <v>102</v>
      </c>
      <c r="B45" s="48"/>
      <c r="C45" s="49"/>
      <c r="D45" s="139" t="s">
        <v>17</v>
      </c>
      <c r="E45" s="34"/>
      <c r="F45" s="140" t="s">
        <v>18</v>
      </c>
      <c r="G45" s="141" t="s">
        <v>19</v>
      </c>
      <c r="H45" s="33"/>
      <c r="I45" s="33"/>
      <c r="J45" s="33"/>
      <c r="K45" s="34"/>
    </row>
    <row r="46" ht="45.75" customHeight="1">
      <c r="A46" s="142"/>
      <c r="C46" s="37"/>
      <c r="D46" s="44" t="s">
        <v>20</v>
      </c>
      <c r="E46" s="44" t="s">
        <v>21</v>
      </c>
      <c r="F46" s="45"/>
      <c r="G46" s="140" t="s">
        <v>103</v>
      </c>
      <c r="H46" s="140" t="s">
        <v>23</v>
      </c>
      <c r="I46" s="143" t="s">
        <v>24</v>
      </c>
      <c r="J46" s="48"/>
      <c r="K46" s="49"/>
    </row>
    <row r="47" ht="14.25" customHeight="1">
      <c r="A47" s="144" t="s">
        <v>104</v>
      </c>
      <c r="B47" s="145" t="s">
        <v>105</v>
      </c>
      <c r="C47" s="146" t="s">
        <v>106</v>
      </c>
      <c r="D47" s="146" t="s">
        <v>107</v>
      </c>
      <c r="E47" s="146">
        <v>0.5</v>
      </c>
      <c r="F47" s="147" t="s">
        <v>108</v>
      </c>
      <c r="G47" s="148" t="s">
        <v>109</v>
      </c>
      <c r="H47" s="147" t="s">
        <v>110</v>
      </c>
      <c r="I47" s="149"/>
      <c r="J47" s="10"/>
      <c r="K47" s="150"/>
    </row>
    <row r="48" ht="14.25" customHeight="1">
      <c r="A48" s="151"/>
      <c r="B48" s="152"/>
      <c r="C48" s="57"/>
      <c r="D48" s="57"/>
      <c r="E48" s="57"/>
      <c r="F48" s="57"/>
      <c r="G48" s="57"/>
      <c r="H48" s="57"/>
      <c r="I48" s="82"/>
      <c r="K48" s="57"/>
    </row>
    <row r="49" ht="14.25" customHeight="1">
      <c r="A49" s="151"/>
      <c r="B49" s="152"/>
      <c r="C49" s="57"/>
      <c r="D49" s="57"/>
      <c r="E49" s="57"/>
      <c r="F49" s="57"/>
      <c r="G49" s="57"/>
      <c r="H49" s="57"/>
      <c r="I49" s="82"/>
      <c r="K49" s="57"/>
    </row>
    <row r="50" ht="69.75" customHeight="1">
      <c r="A50" s="151"/>
      <c r="B50" s="153"/>
      <c r="C50" s="60"/>
      <c r="D50" s="60"/>
      <c r="E50" s="60"/>
      <c r="F50" s="60"/>
      <c r="G50" s="60"/>
      <c r="H50" s="60"/>
      <c r="I50" s="83"/>
      <c r="J50" s="85"/>
      <c r="K50" s="60"/>
    </row>
    <row r="51" ht="33.75" customHeight="1">
      <c r="A51" s="151"/>
      <c r="B51" s="154" t="s">
        <v>111</v>
      </c>
      <c r="C51" s="155" t="s">
        <v>106</v>
      </c>
      <c r="D51" s="155" t="s">
        <v>107</v>
      </c>
      <c r="E51" s="155">
        <v>0.5</v>
      </c>
      <c r="F51" s="156" t="s">
        <v>112</v>
      </c>
      <c r="G51" s="157" t="s">
        <v>113</v>
      </c>
      <c r="H51" s="156" t="s">
        <v>114</v>
      </c>
      <c r="I51" s="158"/>
      <c r="J51" s="98"/>
      <c r="K51" s="114"/>
    </row>
    <row r="52" ht="38.25" customHeight="1">
      <c r="A52" s="151"/>
      <c r="B52" s="153"/>
      <c r="C52" s="60"/>
      <c r="D52" s="60"/>
      <c r="E52" s="60"/>
      <c r="F52" s="60"/>
      <c r="G52" s="60"/>
      <c r="H52" s="60"/>
      <c r="I52" s="83"/>
      <c r="J52" s="85"/>
      <c r="K52" s="60"/>
    </row>
    <row r="53" ht="63.75" customHeight="1">
      <c r="A53" s="151"/>
      <c r="B53" s="154" t="s">
        <v>115</v>
      </c>
      <c r="C53" s="155" t="s">
        <v>106</v>
      </c>
      <c r="D53" s="159" t="s">
        <v>116</v>
      </c>
      <c r="E53" s="155">
        <v>0.25</v>
      </c>
      <c r="F53" s="156" t="s">
        <v>112</v>
      </c>
      <c r="G53" s="160" t="s">
        <v>117</v>
      </c>
      <c r="H53" s="156" t="s">
        <v>118</v>
      </c>
      <c r="I53" s="158"/>
      <c r="J53" s="98"/>
      <c r="K53" s="114"/>
    </row>
    <row r="54" ht="153.0" customHeight="1">
      <c r="A54" s="151"/>
      <c r="B54" s="153"/>
      <c r="C54" s="60"/>
      <c r="D54" s="60"/>
      <c r="E54" s="60"/>
      <c r="F54" s="60"/>
      <c r="G54" s="60"/>
      <c r="H54" s="60"/>
      <c r="I54" s="83"/>
      <c r="J54" s="85"/>
      <c r="K54" s="60"/>
    </row>
    <row r="55" ht="27.0" customHeight="1">
      <c r="A55" s="151"/>
      <c r="B55" s="154" t="s">
        <v>119</v>
      </c>
      <c r="C55" s="155" t="s">
        <v>106</v>
      </c>
      <c r="D55" s="155" t="s">
        <v>107</v>
      </c>
      <c r="E55" s="155">
        <v>0.5</v>
      </c>
      <c r="F55" s="156" t="s">
        <v>120</v>
      </c>
      <c r="G55" s="157" t="s">
        <v>121</v>
      </c>
      <c r="H55" s="156" t="s">
        <v>122</v>
      </c>
      <c r="I55" s="161"/>
      <c r="K55" s="57"/>
    </row>
    <row r="56" ht="76.5" customHeight="1">
      <c r="A56" s="151"/>
      <c r="B56" s="153"/>
      <c r="C56" s="60"/>
      <c r="D56" s="60"/>
      <c r="E56" s="60"/>
      <c r="F56" s="60"/>
      <c r="G56" s="60"/>
      <c r="H56" s="60"/>
      <c r="I56" s="85"/>
      <c r="J56" s="85"/>
      <c r="K56" s="60"/>
    </row>
    <row r="57" ht="27.0" customHeight="1">
      <c r="A57" s="151"/>
      <c r="B57" s="154" t="s">
        <v>123</v>
      </c>
      <c r="C57" s="155" t="s">
        <v>124</v>
      </c>
      <c r="D57" s="159" t="s">
        <v>125</v>
      </c>
      <c r="E57" s="162">
        <v>0.45</v>
      </c>
      <c r="F57" s="163" t="s">
        <v>126</v>
      </c>
      <c r="G57" s="157" t="s">
        <v>127</v>
      </c>
      <c r="H57" s="164" t="s">
        <v>128</v>
      </c>
      <c r="I57" s="158"/>
      <c r="J57" s="98"/>
      <c r="K57" s="114"/>
    </row>
    <row r="58" ht="99.75" customHeight="1">
      <c r="A58" s="151"/>
      <c r="B58" s="153"/>
      <c r="C58" s="60"/>
      <c r="D58" s="60"/>
      <c r="E58" s="60"/>
      <c r="F58" s="60"/>
      <c r="G58" s="60"/>
      <c r="H58" s="60"/>
      <c r="I58" s="83"/>
      <c r="J58" s="85"/>
      <c r="K58" s="60"/>
    </row>
    <row r="59" ht="82.5" customHeight="1">
      <c r="A59" s="151"/>
      <c r="B59" s="154" t="s">
        <v>129</v>
      </c>
      <c r="C59" s="155" t="s">
        <v>106</v>
      </c>
      <c r="D59" s="159" t="s">
        <v>125</v>
      </c>
      <c r="E59" s="162">
        <v>0.45</v>
      </c>
      <c r="F59" s="163" t="s">
        <v>130</v>
      </c>
      <c r="G59" s="165" t="s">
        <v>131</v>
      </c>
      <c r="H59" s="166" t="s">
        <v>132</v>
      </c>
      <c r="I59" s="158"/>
      <c r="J59" s="98"/>
      <c r="K59" s="114"/>
    </row>
    <row r="60" ht="57.0" customHeight="1">
      <c r="A60" s="151"/>
      <c r="B60" s="153"/>
      <c r="C60" s="60"/>
      <c r="D60" s="60"/>
      <c r="E60" s="60"/>
      <c r="F60" s="60"/>
      <c r="G60" s="165" t="s">
        <v>133</v>
      </c>
      <c r="H60" s="25"/>
      <c r="I60" s="83"/>
      <c r="J60" s="85"/>
      <c r="K60" s="60"/>
    </row>
    <row r="61" ht="27.0" customHeight="1">
      <c r="A61" s="151"/>
      <c r="B61" s="154" t="s">
        <v>134</v>
      </c>
      <c r="C61" s="155" t="s">
        <v>106</v>
      </c>
      <c r="D61" s="159" t="s">
        <v>135</v>
      </c>
      <c r="E61" s="162">
        <v>0.2</v>
      </c>
      <c r="F61" s="156" t="s">
        <v>136</v>
      </c>
      <c r="G61" s="160" t="s">
        <v>137</v>
      </c>
      <c r="H61" s="166" t="s">
        <v>138</v>
      </c>
      <c r="I61" s="158"/>
      <c r="J61" s="98"/>
      <c r="K61" s="114"/>
    </row>
    <row r="62" ht="63.0" customHeight="1">
      <c r="A62" s="151"/>
      <c r="B62" s="153"/>
      <c r="C62" s="60"/>
      <c r="D62" s="60"/>
      <c r="E62" s="60"/>
      <c r="F62" s="60"/>
      <c r="G62" s="167" t="s">
        <v>139</v>
      </c>
      <c r="H62" s="25"/>
      <c r="I62" s="83"/>
      <c r="J62" s="85"/>
      <c r="K62" s="60"/>
    </row>
    <row r="63" ht="27.0" customHeight="1">
      <c r="A63" s="151"/>
      <c r="B63" s="154" t="s">
        <v>140</v>
      </c>
      <c r="C63" s="155" t="s">
        <v>106</v>
      </c>
      <c r="D63" s="155" t="s">
        <v>141</v>
      </c>
      <c r="E63" s="162">
        <v>0.4</v>
      </c>
      <c r="F63" s="156" t="s">
        <v>142</v>
      </c>
      <c r="G63" s="168" t="s">
        <v>143</v>
      </c>
      <c r="H63" s="166" t="s">
        <v>144</v>
      </c>
      <c r="I63" s="158"/>
      <c r="J63" s="98"/>
      <c r="K63" s="114"/>
    </row>
    <row r="64" ht="56.25" customHeight="1">
      <c r="A64" s="151"/>
      <c r="B64" s="153"/>
      <c r="C64" s="60"/>
      <c r="D64" s="60"/>
      <c r="E64" s="60"/>
      <c r="F64" s="60"/>
      <c r="G64" s="169" t="s">
        <v>145</v>
      </c>
      <c r="H64" s="25"/>
      <c r="I64" s="83"/>
      <c r="J64" s="85"/>
      <c r="K64" s="60"/>
    </row>
    <row r="65" ht="46.5" customHeight="1">
      <c r="A65" s="151"/>
      <c r="B65" s="154" t="s">
        <v>146</v>
      </c>
      <c r="C65" s="155" t="s">
        <v>147</v>
      </c>
      <c r="D65" s="159" t="s">
        <v>135</v>
      </c>
      <c r="E65" s="162">
        <v>0.2</v>
      </c>
      <c r="F65" s="163" t="s">
        <v>148</v>
      </c>
      <c r="G65" s="170" t="s">
        <v>149</v>
      </c>
      <c r="H65" s="171" t="s">
        <v>150</v>
      </c>
      <c r="I65" s="158"/>
      <c r="J65" s="98"/>
      <c r="K65" s="114"/>
    </row>
    <row r="66" ht="123.0" customHeight="1">
      <c r="A66" s="151"/>
      <c r="B66" s="153"/>
      <c r="C66" s="60"/>
      <c r="D66" s="60"/>
      <c r="E66" s="60"/>
      <c r="F66" s="60"/>
      <c r="G66" s="170" t="s">
        <v>151</v>
      </c>
      <c r="H66" s="171" t="s">
        <v>152</v>
      </c>
      <c r="I66" s="83"/>
      <c r="J66" s="85"/>
      <c r="K66" s="60"/>
    </row>
    <row r="67" ht="51.0" customHeight="1">
      <c r="A67" s="151"/>
      <c r="B67" s="154" t="s">
        <v>153</v>
      </c>
      <c r="C67" s="155" t="s">
        <v>106</v>
      </c>
      <c r="D67" s="159" t="s">
        <v>135</v>
      </c>
      <c r="E67" s="162">
        <v>0.2</v>
      </c>
      <c r="F67" s="163" t="s">
        <v>154</v>
      </c>
      <c r="G67" s="165" t="s">
        <v>155</v>
      </c>
      <c r="H67" s="156" t="s">
        <v>138</v>
      </c>
      <c r="I67" s="158"/>
      <c r="J67" s="98"/>
      <c r="K67" s="114"/>
    </row>
    <row r="68" ht="90.75" customHeight="1">
      <c r="A68" s="151"/>
      <c r="B68" s="153"/>
      <c r="C68" s="60"/>
      <c r="D68" s="60"/>
      <c r="E68" s="60"/>
      <c r="F68" s="60"/>
      <c r="G68" s="165" t="s">
        <v>156</v>
      </c>
      <c r="H68" s="60"/>
      <c r="I68" s="83"/>
      <c r="J68" s="85"/>
      <c r="K68" s="60"/>
    </row>
    <row r="69" ht="72.0" customHeight="1">
      <c r="A69" s="151"/>
      <c r="B69" s="154" t="s">
        <v>157</v>
      </c>
      <c r="C69" s="172" t="s">
        <v>158</v>
      </c>
      <c r="D69" s="159" t="s">
        <v>135</v>
      </c>
      <c r="E69" s="162">
        <v>0.2</v>
      </c>
      <c r="F69" s="163" t="s">
        <v>159</v>
      </c>
      <c r="G69" s="165" t="s">
        <v>160</v>
      </c>
      <c r="H69" s="171" t="s">
        <v>161</v>
      </c>
      <c r="I69" s="158"/>
      <c r="J69" s="98"/>
      <c r="K69" s="114"/>
    </row>
    <row r="70" ht="120.75" customHeight="1">
      <c r="A70" s="151"/>
      <c r="B70" s="153"/>
      <c r="C70" s="172" t="s">
        <v>162</v>
      </c>
      <c r="D70" s="60"/>
      <c r="E70" s="60"/>
      <c r="F70" s="60"/>
      <c r="G70" s="165" t="s">
        <v>163</v>
      </c>
      <c r="H70" s="171" t="s">
        <v>164</v>
      </c>
      <c r="I70" s="83"/>
      <c r="J70" s="85"/>
      <c r="K70" s="60"/>
    </row>
    <row r="71" ht="45.75" customHeight="1">
      <c r="A71" s="151"/>
      <c r="B71" s="154" t="s">
        <v>165</v>
      </c>
      <c r="C71" s="155" t="s">
        <v>124</v>
      </c>
      <c r="D71" s="159" t="s">
        <v>135</v>
      </c>
      <c r="E71" s="162">
        <v>0.2</v>
      </c>
      <c r="F71" s="163" t="s">
        <v>166</v>
      </c>
      <c r="G71" s="160" t="s">
        <v>167</v>
      </c>
      <c r="H71" s="156" t="s">
        <v>168</v>
      </c>
      <c r="I71" s="173"/>
      <c r="K71" s="57"/>
    </row>
    <row r="72" ht="47.25" customHeight="1">
      <c r="A72" s="151"/>
      <c r="B72" s="153"/>
      <c r="C72" s="60"/>
      <c r="D72" s="60"/>
      <c r="E72" s="60"/>
      <c r="F72" s="60"/>
      <c r="G72" s="60"/>
      <c r="H72" s="60"/>
      <c r="I72" s="85"/>
      <c r="J72" s="85"/>
      <c r="K72" s="60"/>
    </row>
    <row r="73" ht="42.0" customHeight="1">
      <c r="A73" s="151"/>
      <c r="B73" s="154" t="s">
        <v>169</v>
      </c>
      <c r="C73" s="155" t="s">
        <v>106</v>
      </c>
      <c r="D73" s="159" t="s">
        <v>135</v>
      </c>
      <c r="E73" s="162">
        <v>0.2</v>
      </c>
      <c r="F73" s="156" t="s">
        <v>170</v>
      </c>
      <c r="G73" s="157" t="s">
        <v>171</v>
      </c>
      <c r="H73" s="174" t="s">
        <v>172</v>
      </c>
      <c r="I73" s="158"/>
      <c r="J73" s="98"/>
      <c r="K73" s="114"/>
    </row>
    <row r="74" ht="54.0" customHeight="1">
      <c r="A74" s="151"/>
      <c r="B74" s="152"/>
      <c r="C74" s="57"/>
      <c r="D74" s="57"/>
      <c r="E74" s="57"/>
      <c r="F74" s="57"/>
      <c r="G74" s="157" t="s">
        <v>173</v>
      </c>
      <c r="H74" s="57"/>
      <c r="I74" s="82"/>
      <c r="K74" s="57"/>
    </row>
    <row r="75" ht="27.0" customHeight="1">
      <c r="A75" s="151"/>
      <c r="B75" s="152"/>
      <c r="C75" s="57"/>
      <c r="D75" s="57"/>
      <c r="E75" s="57"/>
      <c r="F75" s="57"/>
      <c r="G75" s="157" t="s">
        <v>174</v>
      </c>
      <c r="H75" s="57"/>
      <c r="I75" s="82"/>
      <c r="K75" s="57"/>
    </row>
    <row r="76" ht="48.75" customHeight="1">
      <c r="A76" s="151"/>
      <c r="B76" s="153"/>
      <c r="C76" s="60"/>
      <c r="D76" s="60"/>
      <c r="E76" s="60"/>
      <c r="F76" s="60"/>
      <c r="G76" s="170" t="s">
        <v>175</v>
      </c>
      <c r="H76" s="60"/>
      <c r="I76" s="83"/>
      <c r="J76" s="85"/>
      <c r="K76" s="60"/>
    </row>
    <row r="77" ht="66.0" customHeight="1">
      <c r="A77" s="151"/>
      <c r="B77" s="154" t="s">
        <v>176</v>
      </c>
      <c r="C77" s="155" t="s">
        <v>124</v>
      </c>
      <c r="D77" s="159" t="s">
        <v>135</v>
      </c>
      <c r="E77" s="162">
        <v>0.2</v>
      </c>
      <c r="F77" s="163" t="s">
        <v>177</v>
      </c>
      <c r="G77" s="157" t="s">
        <v>178</v>
      </c>
      <c r="H77" s="175" t="s">
        <v>179</v>
      </c>
      <c r="I77" s="158"/>
      <c r="J77" s="98"/>
      <c r="K77" s="114"/>
    </row>
    <row r="78" ht="125.25" customHeight="1">
      <c r="A78" s="151"/>
      <c r="B78" s="153"/>
      <c r="C78" s="60"/>
      <c r="D78" s="60"/>
      <c r="E78" s="60"/>
      <c r="F78" s="60"/>
      <c r="G78" s="165" t="s">
        <v>180</v>
      </c>
      <c r="H78" s="60"/>
      <c r="I78" s="82"/>
      <c r="K78" s="57"/>
    </row>
    <row r="79" ht="73.5" customHeight="1">
      <c r="A79" s="151"/>
      <c r="B79" s="154" t="s">
        <v>181</v>
      </c>
      <c r="C79" s="155" t="s">
        <v>106</v>
      </c>
      <c r="D79" s="159" t="s">
        <v>125</v>
      </c>
      <c r="E79" s="162">
        <v>0.45</v>
      </c>
      <c r="F79" s="163" t="s">
        <v>182</v>
      </c>
      <c r="G79" s="157" t="s">
        <v>183</v>
      </c>
      <c r="H79" s="174" t="s">
        <v>184</v>
      </c>
      <c r="I79" s="176"/>
      <c r="K79" s="57"/>
    </row>
    <row r="80" ht="56.25" customHeight="1">
      <c r="A80" s="151"/>
      <c r="B80" s="153"/>
      <c r="C80" s="60"/>
      <c r="D80" s="60"/>
      <c r="E80" s="60"/>
      <c r="F80" s="60"/>
      <c r="G80" s="165" t="s">
        <v>185</v>
      </c>
      <c r="H80" s="60"/>
      <c r="I80" s="83"/>
      <c r="J80" s="85"/>
      <c r="K80" s="60"/>
    </row>
    <row r="81" ht="27.0" customHeight="1">
      <c r="A81" s="151"/>
      <c r="B81" s="154" t="s">
        <v>186</v>
      </c>
      <c r="C81" s="155" t="s">
        <v>106</v>
      </c>
      <c r="D81" s="159" t="s">
        <v>135</v>
      </c>
      <c r="E81" s="162">
        <v>0.2</v>
      </c>
      <c r="F81" s="163" t="s">
        <v>187</v>
      </c>
      <c r="G81" s="157" t="s">
        <v>188</v>
      </c>
      <c r="H81" s="177" t="s">
        <v>189</v>
      </c>
      <c r="I81" s="178"/>
      <c r="J81" s="98"/>
      <c r="K81" s="114"/>
    </row>
    <row r="82" ht="198.0" customHeight="1">
      <c r="A82" s="151"/>
      <c r="B82" s="153"/>
      <c r="C82" s="60"/>
      <c r="D82" s="60"/>
      <c r="E82" s="60"/>
      <c r="F82" s="60"/>
      <c r="G82" s="60"/>
      <c r="H82" s="60"/>
      <c r="I82" s="83"/>
      <c r="J82" s="85"/>
      <c r="K82" s="60"/>
    </row>
    <row r="83" ht="60.0" customHeight="1">
      <c r="A83" s="151"/>
      <c r="B83" s="154" t="s">
        <v>190</v>
      </c>
      <c r="C83" s="155" t="s">
        <v>124</v>
      </c>
      <c r="D83" s="159" t="s">
        <v>135</v>
      </c>
      <c r="E83" s="162">
        <v>0.2</v>
      </c>
      <c r="F83" s="163" t="s">
        <v>191</v>
      </c>
      <c r="G83" s="179" t="s">
        <v>192</v>
      </c>
      <c r="H83" s="180" t="s">
        <v>193</v>
      </c>
      <c r="I83" s="181"/>
      <c r="J83" s="98"/>
      <c r="K83" s="114"/>
    </row>
    <row r="84" ht="101.25" customHeight="1">
      <c r="A84" s="151"/>
      <c r="B84" s="153"/>
      <c r="C84" s="60"/>
      <c r="D84" s="60"/>
      <c r="E84" s="60"/>
      <c r="F84" s="60"/>
      <c r="G84" s="170" t="s">
        <v>194</v>
      </c>
      <c r="H84" s="60"/>
      <c r="I84" s="83"/>
      <c r="J84" s="85"/>
      <c r="K84" s="60"/>
    </row>
    <row r="85" ht="27.0" customHeight="1">
      <c r="A85" s="151"/>
      <c r="B85" s="154" t="s">
        <v>195</v>
      </c>
      <c r="C85" s="155" t="s">
        <v>106</v>
      </c>
      <c r="D85" s="159" t="s">
        <v>135</v>
      </c>
      <c r="E85" s="162">
        <v>0.2</v>
      </c>
      <c r="F85" s="163" t="s">
        <v>196</v>
      </c>
      <c r="G85" s="170" t="s">
        <v>197</v>
      </c>
      <c r="H85" s="156" t="s">
        <v>198</v>
      </c>
      <c r="I85" s="178"/>
      <c r="J85" s="98"/>
      <c r="K85" s="114"/>
    </row>
    <row r="86" ht="72.0" customHeight="1">
      <c r="A86" s="151"/>
      <c r="B86" s="153"/>
      <c r="C86" s="60"/>
      <c r="D86" s="60"/>
      <c r="E86" s="60"/>
      <c r="F86" s="60"/>
      <c r="G86" s="170" t="s">
        <v>199</v>
      </c>
      <c r="H86" s="60"/>
      <c r="I86" s="83"/>
      <c r="J86" s="85"/>
      <c r="K86" s="60"/>
    </row>
    <row r="87" ht="41.25" customHeight="1">
      <c r="A87" s="151"/>
      <c r="B87" s="154" t="s">
        <v>200</v>
      </c>
      <c r="C87" s="155" t="s">
        <v>106</v>
      </c>
      <c r="D87" s="159" t="s">
        <v>201</v>
      </c>
      <c r="E87" s="162">
        <v>0.3</v>
      </c>
      <c r="F87" s="163" t="s">
        <v>202</v>
      </c>
      <c r="G87" s="170" t="s">
        <v>203</v>
      </c>
      <c r="H87" s="180" t="s">
        <v>204</v>
      </c>
      <c r="I87" s="181"/>
      <c r="J87" s="98"/>
      <c r="K87" s="114"/>
    </row>
    <row r="88" ht="125.25" customHeight="1">
      <c r="A88" s="151"/>
      <c r="B88" s="153"/>
      <c r="C88" s="60"/>
      <c r="D88" s="60"/>
      <c r="E88" s="60"/>
      <c r="F88" s="60"/>
      <c r="G88" s="165" t="s">
        <v>205</v>
      </c>
      <c r="H88" s="60"/>
      <c r="I88" s="83"/>
      <c r="J88" s="85"/>
      <c r="K88" s="60"/>
    </row>
    <row r="89" ht="43.5" customHeight="1">
      <c r="A89" s="151"/>
      <c r="B89" s="154" t="s">
        <v>206</v>
      </c>
      <c r="C89" s="155" t="s">
        <v>124</v>
      </c>
      <c r="D89" s="159" t="s">
        <v>135</v>
      </c>
      <c r="E89" s="162">
        <v>0.2</v>
      </c>
      <c r="F89" s="163" t="s">
        <v>207</v>
      </c>
      <c r="G89" s="165" t="s">
        <v>194</v>
      </c>
      <c r="H89" s="180" t="s">
        <v>208</v>
      </c>
      <c r="I89" s="181"/>
      <c r="J89" s="98"/>
      <c r="K89" s="114"/>
    </row>
    <row r="90" ht="36.0" customHeight="1">
      <c r="A90" s="151"/>
      <c r="B90" s="153"/>
      <c r="C90" s="60"/>
      <c r="D90" s="60"/>
      <c r="E90" s="60"/>
      <c r="F90" s="60"/>
      <c r="G90" s="165" t="s">
        <v>209</v>
      </c>
      <c r="H90" s="60"/>
      <c r="I90" s="83"/>
      <c r="J90" s="85"/>
      <c r="K90" s="60"/>
    </row>
    <row r="91" ht="88.5" customHeight="1">
      <c r="A91" s="151"/>
      <c r="B91" s="154" t="s">
        <v>210</v>
      </c>
      <c r="C91" s="155" t="s">
        <v>106</v>
      </c>
      <c r="D91" s="159" t="s">
        <v>135</v>
      </c>
      <c r="E91" s="162">
        <v>0.2</v>
      </c>
      <c r="F91" s="163" t="s">
        <v>211</v>
      </c>
      <c r="G91" s="165" t="s">
        <v>212</v>
      </c>
      <c r="H91" s="182" t="s">
        <v>213</v>
      </c>
      <c r="I91" s="183"/>
      <c r="J91" s="16"/>
      <c r="K91" s="20"/>
    </row>
    <row r="92" ht="215.25" customHeight="1">
      <c r="A92" s="151"/>
      <c r="B92" s="153"/>
      <c r="C92" s="60"/>
      <c r="D92" s="60"/>
      <c r="E92" s="60"/>
      <c r="F92" s="60"/>
      <c r="G92" s="165" t="s">
        <v>214</v>
      </c>
      <c r="H92" s="184" t="s">
        <v>215</v>
      </c>
      <c r="I92" s="185"/>
      <c r="K92" s="57"/>
    </row>
    <row r="93" ht="96.0" customHeight="1">
      <c r="A93" s="151"/>
      <c r="B93" s="154" t="s">
        <v>216</v>
      </c>
      <c r="C93" s="155" t="s">
        <v>106</v>
      </c>
      <c r="D93" s="155" t="s">
        <v>141</v>
      </c>
      <c r="E93" s="162">
        <v>0.4</v>
      </c>
      <c r="F93" s="163" t="s">
        <v>217</v>
      </c>
      <c r="G93" s="165" t="s">
        <v>218</v>
      </c>
      <c r="H93" s="171" t="s">
        <v>219</v>
      </c>
      <c r="I93" s="82"/>
      <c r="K93" s="57"/>
    </row>
    <row r="94" ht="42.75" customHeight="1">
      <c r="A94" s="151"/>
      <c r="B94" s="153"/>
      <c r="C94" s="60"/>
      <c r="D94" s="60"/>
      <c r="E94" s="60"/>
      <c r="F94" s="60"/>
      <c r="G94" s="186" t="s">
        <v>220</v>
      </c>
      <c r="H94" s="171" t="s">
        <v>221</v>
      </c>
      <c r="I94" s="83"/>
      <c r="J94" s="85"/>
      <c r="K94" s="60"/>
    </row>
    <row r="95" ht="34.5" customHeight="1">
      <c r="A95" s="151"/>
      <c r="B95" s="154" t="s">
        <v>222</v>
      </c>
      <c r="C95" s="155" t="s">
        <v>124</v>
      </c>
      <c r="D95" s="159" t="s">
        <v>223</v>
      </c>
      <c r="E95" s="162">
        <v>0.1</v>
      </c>
      <c r="F95" s="156" t="s">
        <v>224</v>
      </c>
      <c r="G95" s="157" t="s">
        <v>225</v>
      </c>
      <c r="H95" s="156" t="s">
        <v>226</v>
      </c>
      <c r="I95" s="187"/>
      <c r="J95" s="98"/>
      <c r="K95" s="114"/>
    </row>
    <row r="96" ht="256.5" customHeight="1">
      <c r="A96" s="151"/>
      <c r="B96" s="153"/>
      <c r="C96" s="60"/>
      <c r="D96" s="60"/>
      <c r="E96" s="60"/>
      <c r="F96" s="60"/>
      <c r="G96" s="60"/>
      <c r="H96" s="60"/>
      <c r="I96" s="83"/>
      <c r="J96" s="85"/>
      <c r="K96" s="60"/>
    </row>
    <row r="97" ht="27.0" customHeight="1">
      <c r="A97" s="151"/>
      <c r="B97" s="188" t="s">
        <v>227</v>
      </c>
      <c r="C97" s="155" t="s">
        <v>106</v>
      </c>
      <c r="D97" s="159" t="s">
        <v>201</v>
      </c>
      <c r="E97" s="189">
        <v>0.3</v>
      </c>
      <c r="F97" s="156" t="s">
        <v>228</v>
      </c>
      <c r="G97" s="156" t="s">
        <v>229</v>
      </c>
      <c r="H97" s="156" t="s">
        <v>230</v>
      </c>
      <c r="I97" s="190" t="s">
        <v>231</v>
      </c>
      <c r="K97" s="57"/>
    </row>
    <row r="98" ht="57.75" customHeight="1">
      <c r="A98" s="151"/>
      <c r="B98" s="153"/>
      <c r="C98" s="191"/>
      <c r="D98" s="191"/>
      <c r="E98" s="57"/>
      <c r="F98" s="57"/>
      <c r="G98" s="60"/>
      <c r="H98" s="60"/>
      <c r="I98" s="42"/>
      <c r="J98" s="42"/>
      <c r="K98" s="191"/>
    </row>
    <row r="99" ht="108.0" customHeight="1">
      <c r="A99" s="151"/>
      <c r="B99" s="192" t="s">
        <v>232</v>
      </c>
      <c r="C99" s="193" t="s">
        <v>233</v>
      </c>
      <c r="D99" s="194" t="s">
        <v>234</v>
      </c>
      <c r="E99" s="195">
        <v>1.0</v>
      </c>
      <c r="F99" s="196" t="s">
        <v>235</v>
      </c>
      <c r="G99" s="197" t="s">
        <v>236</v>
      </c>
      <c r="H99" s="198"/>
      <c r="I99" s="199"/>
      <c r="J99" s="199"/>
      <c r="K99" s="199"/>
    </row>
    <row r="100" ht="108.0" customHeight="1">
      <c r="A100" s="151"/>
      <c r="B100" s="152"/>
      <c r="C100" s="200" t="s">
        <v>237</v>
      </c>
      <c r="D100" s="172" t="s">
        <v>234</v>
      </c>
      <c r="E100" s="201">
        <v>1.0</v>
      </c>
      <c r="F100" s="171" t="s">
        <v>238</v>
      </c>
      <c r="G100" s="171" t="s">
        <v>239</v>
      </c>
      <c r="H100" s="202" t="s">
        <v>240</v>
      </c>
      <c r="I100" s="203"/>
      <c r="J100" s="85"/>
      <c r="K100" s="60"/>
    </row>
    <row r="101" ht="69.75" customHeight="1">
      <c r="A101" s="151"/>
      <c r="B101" s="152"/>
      <c r="C101" s="204" t="s">
        <v>241</v>
      </c>
      <c r="D101" s="159" t="s">
        <v>242</v>
      </c>
      <c r="E101" s="189">
        <v>2.0</v>
      </c>
      <c r="F101" s="156" t="s">
        <v>243</v>
      </c>
      <c r="G101" s="197" t="s">
        <v>244</v>
      </c>
      <c r="H101" s="205"/>
      <c r="I101" s="206" t="s">
        <v>245</v>
      </c>
      <c r="K101" s="57"/>
    </row>
    <row r="102" ht="36.0" customHeight="1">
      <c r="A102" s="151"/>
      <c r="B102" s="152"/>
      <c r="C102" s="58"/>
      <c r="D102" s="57"/>
      <c r="E102" s="57"/>
      <c r="F102" s="57"/>
      <c r="G102" s="197" t="s">
        <v>246</v>
      </c>
      <c r="H102" s="58"/>
      <c r="K102" s="57"/>
    </row>
    <row r="103" ht="36.0" customHeight="1">
      <c r="A103" s="151"/>
      <c r="B103" s="152"/>
      <c r="C103" s="58"/>
      <c r="D103" s="57"/>
      <c r="E103" s="57"/>
      <c r="F103" s="57"/>
      <c r="G103" s="197" t="s">
        <v>247</v>
      </c>
      <c r="H103" s="58"/>
      <c r="K103" s="57"/>
    </row>
    <row r="104" ht="79.5" customHeight="1">
      <c r="A104" s="151"/>
      <c r="B104" s="152"/>
      <c r="C104" s="58"/>
      <c r="D104" s="57"/>
      <c r="E104" s="57"/>
      <c r="F104" s="57"/>
      <c r="G104" s="207" t="s">
        <v>248</v>
      </c>
      <c r="H104" s="58"/>
      <c r="K104" s="57"/>
    </row>
    <row r="105" ht="159.75" customHeight="1">
      <c r="A105" s="151"/>
      <c r="B105" s="152"/>
      <c r="C105" s="25"/>
      <c r="D105" s="60"/>
      <c r="E105" s="60"/>
      <c r="F105" s="60"/>
      <c r="G105" s="208" t="s">
        <v>249</v>
      </c>
      <c r="H105" s="25"/>
      <c r="I105" s="85"/>
      <c r="J105" s="85"/>
      <c r="K105" s="60"/>
    </row>
    <row r="106" ht="96.75" customHeight="1">
      <c r="A106" s="151"/>
      <c r="B106" s="152"/>
      <c r="C106" s="159" t="s">
        <v>250</v>
      </c>
      <c r="D106" s="159" t="s">
        <v>234</v>
      </c>
      <c r="E106" s="189">
        <v>1.0</v>
      </c>
      <c r="F106" s="156" t="s">
        <v>251</v>
      </c>
      <c r="G106" s="197" t="s">
        <v>252</v>
      </c>
      <c r="H106" s="209"/>
      <c r="I106" s="206" t="s">
        <v>253</v>
      </c>
      <c r="K106" s="57"/>
    </row>
    <row r="107" ht="27.0" customHeight="1">
      <c r="A107" s="151"/>
      <c r="B107" s="152"/>
      <c r="C107" s="57"/>
      <c r="D107" s="57"/>
      <c r="E107" s="57"/>
      <c r="F107" s="57"/>
      <c r="G107" s="210" t="s">
        <v>254</v>
      </c>
      <c r="H107" s="57"/>
      <c r="K107" s="57"/>
    </row>
    <row r="108" ht="27.0" customHeight="1">
      <c r="A108" s="151"/>
      <c r="B108" s="152"/>
      <c r="C108" s="57"/>
      <c r="D108" s="57"/>
      <c r="E108" s="57"/>
      <c r="F108" s="57"/>
      <c r="G108" s="211" t="s">
        <v>254</v>
      </c>
      <c r="H108" s="57"/>
      <c r="K108" s="57"/>
    </row>
    <row r="109" ht="27.0" customHeight="1">
      <c r="A109" s="151"/>
      <c r="B109" s="153"/>
      <c r="C109" s="60"/>
      <c r="D109" s="60"/>
      <c r="E109" s="60"/>
      <c r="F109" s="60"/>
      <c r="G109" s="25"/>
      <c r="H109" s="60"/>
      <c r="I109" s="85"/>
      <c r="J109" s="85"/>
      <c r="K109" s="60"/>
    </row>
    <row r="110" ht="111.75" customHeight="1">
      <c r="A110" s="212" t="s">
        <v>255</v>
      </c>
      <c r="B110" s="213" t="s">
        <v>256</v>
      </c>
      <c r="C110" s="214" t="s">
        <v>257</v>
      </c>
      <c r="D110" s="61" t="s">
        <v>28</v>
      </c>
      <c r="E110" s="61">
        <v>2.0</v>
      </c>
      <c r="F110" s="196" t="s">
        <v>258</v>
      </c>
      <c r="G110" s="215" t="s">
        <v>259</v>
      </c>
      <c r="H110" s="216" t="s">
        <v>260</v>
      </c>
      <c r="I110" s="217"/>
      <c r="J110" s="85"/>
      <c r="K110" s="60"/>
    </row>
    <row r="111" ht="70.5" customHeight="1">
      <c r="A111" s="151"/>
      <c r="B111" s="218"/>
      <c r="C111" s="172" t="s">
        <v>261</v>
      </c>
      <c r="D111" s="219" t="s">
        <v>28</v>
      </c>
      <c r="E111" s="219">
        <v>2.0</v>
      </c>
      <c r="F111" s="220" t="s">
        <v>262</v>
      </c>
      <c r="G111" s="165" t="s">
        <v>263</v>
      </c>
      <c r="H111" s="221"/>
      <c r="I111" s="222"/>
      <c r="J111" s="16"/>
      <c r="K111" s="20"/>
    </row>
    <row r="112" ht="192.0" customHeight="1">
      <c r="A112" s="151"/>
      <c r="B112" s="154" t="s">
        <v>264</v>
      </c>
      <c r="C112" s="223" t="s">
        <v>265</v>
      </c>
      <c r="D112" s="219" t="s">
        <v>28</v>
      </c>
      <c r="E112" s="224">
        <v>2.0</v>
      </c>
      <c r="F112" s="171" t="s">
        <v>266</v>
      </c>
      <c r="G112" s="165" t="s">
        <v>267</v>
      </c>
      <c r="H112" s="202" t="s">
        <v>268</v>
      </c>
      <c r="I112" s="225"/>
      <c r="J112" s="85"/>
      <c r="K112" s="60"/>
    </row>
    <row r="113" ht="65.25" customHeight="1">
      <c r="A113" s="226"/>
      <c r="B113" s="153"/>
      <c r="C113" s="227" t="s">
        <v>269</v>
      </c>
      <c r="D113" s="228" t="s">
        <v>28</v>
      </c>
      <c r="E113" s="229">
        <v>2.0</v>
      </c>
      <c r="F113" s="230" t="s">
        <v>270</v>
      </c>
      <c r="G113" s="231" t="s">
        <v>263</v>
      </c>
      <c r="H113" s="232"/>
      <c r="I113" s="233"/>
      <c r="J113" s="28"/>
      <c r="K113" s="29"/>
    </row>
    <row r="114" ht="25.5" customHeight="1">
      <c r="A114" s="234" t="s">
        <v>271</v>
      </c>
      <c r="B114" s="85"/>
      <c r="C114" s="85"/>
      <c r="D114" s="60"/>
      <c r="E114" s="235">
        <f>SUM(E47:E113)</f>
        <v>20</v>
      </c>
      <c r="F114" s="236"/>
      <c r="G114" s="85"/>
      <c r="H114" s="85"/>
      <c r="I114" s="85"/>
      <c r="J114" s="85"/>
      <c r="K114" s="60"/>
    </row>
    <row r="115" ht="14.25" customHeight="1">
      <c r="A115" s="35"/>
      <c r="B115" s="33"/>
      <c r="C115" s="33"/>
      <c r="D115" s="33"/>
      <c r="E115" s="33"/>
      <c r="F115" s="33"/>
      <c r="G115" s="33"/>
      <c r="H115" s="33"/>
      <c r="I115" s="33"/>
      <c r="J115" s="33"/>
      <c r="K115" s="237"/>
    </row>
    <row r="116" ht="24.0" customHeight="1">
      <c r="A116" s="138" t="s">
        <v>272</v>
      </c>
      <c r="B116" s="48"/>
      <c r="C116" s="49"/>
      <c r="D116" s="139" t="s">
        <v>273</v>
      </c>
      <c r="E116" s="34"/>
      <c r="F116" s="44" t="s">
        <v>18</v>
      </c>
      <c r="G116" s="141" t="s">
        <v>19</v>
      </c>
      <c r="H116" s="33"/>
      <c r="I116" s="33"/>
      <c r="J116" s="33"/>
      <c r="K116" s="237"/>
    </row>
    <row r="117" ht="44.25" customHeight="1">
      <c r="A117" s="238"/>
      <c r="B117" s="42"/>
      <c r="C117" s="39"/>
      <c r="D117" s="239" t="s">
        <v>20</v>
      </c>
      <c r="E117" s="239" t="s">
        <v>21</v>
      </c>
      <c r="F117" s="67"/>
      <c r="G117" s="240" t="s">
        <v>103</v>
      </c>
      <c r="H117" s="240" t="s">
        <v>23</v>
      </c>
      <c r="I117" s="141" t="s">
        <v>24</v>
      </c>
      <c r="J117" s="33"/>
      <c r="K117" s="237"/>
    </row>
    <row r="118" ht="47.25" customHeight="1">
      <c r="A118" s="241" t="s">
        <v>274</v>
      </c>
      <c r="B118" s="242" t="s">
        <v>275</v>
      </c>
      <c r="C118" s="60"/>
      <c r="D118" s="243" t="s">
        <v>94</v>
      </c>
      <c r="E118" s="244">
        <v>0.0</v>
      </c>
      <c r="F118" s="245" t="s">
        <v>276</v>
      </c>
      <c r="G118" s="246" t="s">
        <v>277</v>
      </c>
      <c r="H118" s="247"/>
      <c r="I118" s="248" t="s">
        <v>278</v>
      </c>
      <c r="J118" s="85"/>
      <c r="K118" s="60"/>
    </row>
    <row r="119" ht="49.5" customHeight="1">
      <c r="A119" s="129"/>
      <c r="B119" s="19" t="s">
        <v>279</v>
      </c>
      <c r="C119" s="20"/>
      <c r="D119" s="86" t="s">
        <v>280</v>
      </c>
      <c r="E119" s="249">
        <v>4.0</v>
      </c>
      <c r="F119" s="250" t="s">
        <v>281</v>
      </c>
      <c r="G119" s="246" t="s">
        <v>277</v>
      </c>
      <c r="H119" s="251"/>
      <c r="I119" s="252" t="s">
        <v>282</v>
      </c>
      <c r="J119" s="85"/>
      <c r="K119" s="60"/>
    </row>
    <row r="120" ht="70.5" customHeight="1">
      <c r="A120" s="129"/>
      <c r="B120" s="19" t="s">
        <v>283</v>
      </c>
      <c r="C120" s="20"/>
      <c r="D120" s="86" t="s">
        <v>284</v>
      </c>
      <c r="E120" s="86">
        <v>3.0</v>
      </c>
      <c r="F120" s="250" t="s">
        <v>285</v>
      </c>
      <c r="G120" s="246" t="s">
        <v>277</v>
      </c>
      <c r="H120" s="253"/>
      <c r="I120" s="248" t="s">
        <v>286</v>
      </c>
      <c r="J120" s="85"/>
      <c r="K120" s="60"/>
    </row>
    <row r="121" ht="84.0" customHeight="1">
      <c r="A121" s="129"/>
      <c r="B121" s="19" t="s">
        <v>287</v>
      </c>
      <c r="C121" s="20"/>
      <c r="D121" s="86" t="s">
        <v>280</v>
      </c>
      <c r="E121" s="254">
        <v>0.0</v>
      </c>
      <c r="F121" s="250" t="s">
        <v>288</v>
      </c>
      <c r="G121" s="246" t="s">
        <v>277</v>
      </c>
      <c r="H121" s="253"/>
      <c r="I121" s="255" t="s">
        <v>289</v>
      </c>
      <c r="J121" s="16"/>
      <c r="K121" s="20"/>
    </row>
    <row r="122" ht="63.0" customHeight="1">
      <c r="A122" s="129"/>
      <c r="B122" s="256" t="s">
        <v>290</v>
      </c>
      <c r="C122" s="114"/>
      <c r="D122" s="106" t="s">
        <v>284</v>
      </c>
      <c r="E122" s="22">
        <v>3.0</v>
      </c>
      <c r="F122" s="257" t="s">
        <v>291</v>
      </c>
      <c r="G122" s="246" t="s">
        <v>277</v>
      </c>
      <c r="H122" s="258"/>
      <c r="I122" s="255" t="s">
        <v>292</v>
      </c>
      <c r="J122" s="16"/>
      <c r="K122" s="20"/>
    </row>
    <row r="123" ht="42.0" customHeight="1">
      <c r="A123" s="259" t="s">
        <v>293</v>
      </c>
      <c r="B123" s="260" t="s">
        <v>294</v>
      </c>
      <c r="C123" s="261"/>
      <c r="D123" s="51" t="s">
        <v>28</v>
      </c>
      <c r="E123" s="22">
        <v>2.0</v>
      </c>
      <c r="F123" s="257" t="s">
        <v>295</v>
      </c>
      <c r="G123" s="103" t="s">
        <v>296</v>
      </c>
      <c r="H123" s="262" t="s">
        <v>297</v>
      </c>
      <c r="I123" s="263" t="s">
        <v>298</v>
      </c>
      <c r="J123" s="98"/>
      <c r="K123" s="114"/>
    </row>
    <row r="124" ht="38.25" customHeight="1">
      <c r="A124" s="129"/>
      <c r="B124" s="82"/>
      <c r="C124" s="57"/>
      <c r="D124" s="58"/>
      <c r="E124" s="58"/>
      <c r="F124" s="58"/>
      <c r="G124" s="264" t="s">
        <v>299</v>
      </c>
      <c r="H124" s="58"/>
      <c r="I124" s="82"/>
      <c r="K124" s="57"/>
    </row>
    <row r="125" ht="38.25" customHeight="1">
      <c r="A125" s="129"/>
      <c r="B125" s="83"/>
      <c r="C125" s="60"/>
      <c r="D125" s="25"/>
      <c r="E125" s="25"/>
      <c r="F125" s="25"/>
      <c r="G125" s="103" t="s">
        <v>300</v>
      </c>
      <c r="H125" s="25"/>
      <c r="I125" s="83"/>
      <c r="J125" s="85"/>
      <c r="K125" s="60"/>
    </row>
    <row r="126" ht="336.0" customHeight="1">
      <c r="A126" s="129"/>
      <c r="B126" s="265" t="s">
        <v>301</v>
      </c>
      <c r="C126" s="20"/>
      <c r="D126" s="86" t="s">
        <v>280</v>
      </c>
      <c r="E126" s="266">
        <v>4.0</v>
      </c>
      <c r="F126" s="250" t="s">
        <v>302</v>
      </c>
      <c r="G126" s="246" t="s">
        <v>277</v>
      </c>
      <c r="H126" s="251"/>
      <c r="I126" s="267" t="s">
        <v>303</v>
      </c>
      <c r="J126" s="16"/>
      <c r="K126" s="20"/>
    </row>
    <row r="127" ht="262.5" customHeight="1">
      <c r="A127" s="24"/>
      <c r="B127" s="268" t="s">
        <v>304</v>
      </c>
      <c r="C127" s="191"/>
      <c r="D127" s="93" t="s">
        <v>284</v>
      </c>
      <c r="E127" s="269">
        <v>3.0</v>
      </c>
      <c r="F127" s="94" t="s">
        <v>305</v>
      </c>
      <c r="G127" s="270" t="s">
        <v>306</v>
      </c>
      <c r="H127" s="166" t="s">
        <v>307</v>
      </c>
      <c r="I127" s="271" t="s">
        <v>308</v>
      </c>
      <c r="J127" s="16"/>
      <c r="K127" s="20"/>
    </row>
    <row r="128" ht="60.0" customHeight="1">
      <c r="A128" s="272" t="s">
        <v>309</v>
      </c>
      <c r="B128" s="273" t="s">
        <v>310</v>
      </c>
      <c r="C128" s="274"/>
      <c r="D128" s="275" t="s">
        <v>28</v>
      </c>
      <c r="E128" s="276">
        <v>2.0</v>
      </c>
      <c r="F128" s="277" t="s">
        <v>311</v>
      </c>
      <c r="G128" s="278" t="s">
        <v>277</v>
      </c>
      <c r="H128" s="279"/>
      <c r="I128" s="280" t="s">
        <v>312</v>
      </c>
      <c r="J128" s="16"/>
      <c r="K128" s="20"/>
    </row>
    <row r="129" ht="80.25" customHeight="1">
      <c r="A129" s="129"/>
      <c r="B129" s="281" t="s">
        <v>313</v>
      </c>
      <c r="C129" s="20"/>
      <c r="D129" s="86" t="s">
        <v>28</v>
      </c>
      <c r="E129" s="266">
        <v>1.8</v>
      </c>
      <c r="F129" s="282" t="s">
        <v>314</v>
      </c>
      <c r="G129" s="103" t="s">
        <v>315</v>
      </c>
      <c r="H129" s="262" t="s">
        <v>316</v>
      </c>
      <c r="I129" s="280" t="s">
        <v>317</v>
      </c>
      <c r="J129" s="16"/>
      <c r="K129" s="20"/>
    </row>
    <row r="130" ht="70.5" customHeight="1">
      <c r="A130" s="24"/>
      <c r="B130" s="256" t="s">
        <v>318</v>
      </c>
      <c r="C130" s="114"/>
      <c r="D130" s="106" t="s">
        <v>28</v>
      </c>
      <c r="E130" s="22">
        <v>2.0</v>
      </c>
      <c r="F130" s="283" t="s">
        <v>319</v>
      </c>
      <c r="G130" s="103" t="s">
        <v>315</v>
      </c>
      <c r="H130" s="262" t="s">
        <v>316</v>
      </c>
      <c r="I130" s="280" t="s">
        <v>320</v>
      </c>
      <c r="J130" s="16"/>
      <c r="K130" s="20"/>
    </row>
    <row r="131" ht="35.25" customHeight="1">
      <c r="A131" s="272" t="s">
        <v>321</v>
      </c>
      <c r="B131" s="260" t="s">
        <v>322</v>
      </c>
      <c r="C131" s="261"/>
      <c r="D131" s="51" t="s">
        <v>28</v>
      </c>
      <c r="E131" s="284">
        <v>1.6</v>
      </c>
      <c r="F131" s="285" t="s">
        <v>323</v>
      </c>
      <c r="G131" s="286" t="s">
        <v>324</v>
      </c>
      <c r="H131" s="287" t="s">
        <v>325</v>
      </c>
      <c r="I131" s="288" t="s">
        <v>326</v>
      </c>
      <c r="J131" s="98"/>
      <c r="K131" s="114"/>
    </row>
    <row r="132" ht="86.25" customHeight="1">
      <c r="A132" s="129"/>
      <c r="B132" s="83"/>
      <c r="C132" s="60"/>
      <c r="D132" s="25"/>
      <c r="E132" s="25"/>
      <c r="F132" s="25"/>
      <c r="G132" s="289" t="s">
        <v>327</v>
      </c>
      <c r="H132" s="290" t="s">
        <v>328</v>
      </c>
      <c r="I132" s="83"/>
      <c r="J132" s="85"/>
      <c r="K132" s="60"/>
    </row>
    <row r="133" ht="30.0" customHeight="1">
      <c r="A133" s="129"/>
      <c r="B133" s="256" t="s">
        <v>329</v>
      </c>
      <c r="C133" s="114"/>
      <c r="D133" s="106" t="s">
        <v>46</v>
      </c>
      <c r="E133" s="291">
        <v>1.0</v>
      </c>
      <c r="F133" s="283" t="s">
        <v>330</v>
      </c>
      <c r="G133" s="95" t="s">
        <v>331</v>
      </c>
      <c r="H133" s="292"/>
      <c r="I133" s="97" t="s">
        <v>332</v>
      </c>
      <c r="J133" s="98"/>
      <c r="K133" s="114"/>
    </row>
    <row r="134" ht="25.5" customHeight="1">
      <c r="A134" s="129"/>
      <c r="B134" s="82"/>
      <c r="C134" s="57"/>
      <c r="D134" s="58"/>
      <c r="E134" s="58"/>
      <c r="F134" s="58"/>
      <c r="G134" s="58"/>
      <c r="H134" s="58"/>
      <c r="I134" s="82"/>
      <c r="K134" s="57"/>
    </row>
    <row r="135" ht="86.25" customHeight="1">
      <c r="A135" s="129"/>
      <c r="B135" s="83"/>
      <c r="C135" s="60"/>
      <c r="D135" s="25"/>
      <c r="E135" s="25"/>
      <c r="F135" s="25"/>
      <c r="G135" s="25"/>
      <c r="H135" s="25"/>
      <c r="I135" s="83"/>
      <c r="J135" s="85"/>
      <c r="K135" s="60"/>
    </row>
    <row r="136" ht="82.5" customHeight="1">
      <c r="A136" s="129"/>
      <c r="B136" s="19" t="s">
        <v>333</v>
      </c>
      <c r="C136" s="20"/>
      <c r="D136" s="86" t="s">
        <v>46</v>
      </c>
      <c r="E136" s="254">
        <v>0.0</v>
      </c>
      <c r="F136" s="293" t="s">
        <v>334</v>
      </c>
      <c r="G136" s="246" t="s">
        <v>277</v>
      </c>
      <c r="H136" s="294"/>
      <c r="I136" s="295" t="s">
        <v>335</v>
      </c>
      <c r="J136" s="16"/>
      <c r="K136" s="20"/>
    </row>
    <row r="137" ht="106.5" customHeight="1">
      <c r="A137" s="129"/>
      <c r="B137" s="281" t="s">
        <v>336</v>
      </c>
      <c r="C137" s="20"/>
      <c r="D137" s="86" t="s">
        <v>46</v>
      </c>
      <c r="E137" s="266">
        <v>0.8</v>
      </c>
      <c r="F137" s="296" t="s">
        <v>337</v>
      </c>
      <c r="G137" s="197" t="s">
        <v>338</v>
      </c>
      <c r="H137" s="293" t="s">
        <v>339</v>
      </c>
      <c r="I137" s="295" t="s">
        <v>340</v>
      </c>
      <c r="J137" s="16"/>
      <c r="K137" s="20"/>
    </row>
    <row r="138" ht="40.5" customHeight="1">
      <c r="A138" s="129"/>
      <c r="B138" s="256" t="s">
        <v>341</v>
      </c>
      <c r="C138" s="114"/>
      <c r="D138" s="106" t="s">
        <v>46</v>
      </c>
      <c r="E138" s="22">
        <v>0.8</v>
      </c>
      <c r="F138" s="283" t="s">
        <v>342</v>
      </c>
      <c r="G138" s="103" t="s">
        <v>343</v>
      </c>
      <c r="H138" s="294"/>
      <c r="I138" s="297" t="s">
        <v>344</v>
      </c>
      <c r="K138" s="57"/>
    </row>
    <row r="139" ht="90.0" customHeight="1">
      <c r="A139" s="129"/>
      <c r="B139" s="83"/>
      <c r="C139" s="60"/>
      <c r="D139" s="25"/>
      <c r="E139" s="25"/>
      <c r="F139" s="25"/>
      <c r="G139" s="103" t="s">
        <v>345</v>
      </c>
      <c r="H139" s="65" t="s">
        <v>346</v>
      </c>
      <c r="I139" s="85"/>
      <c r="J139" s="85"/>
      <c r="K139" s="60"/>
    </row>
    <row r="140" ht="39.0" customHeight="1">
      <c r="A140" s="129"/>
      <c r="B140" s="256" t="s">
        <v>347</v>
      </c>
      <c r="C140" s="114"/>
      <c r="D140" s="106" t="s">
        <v>28</v>
      </c>
      <c r="E140" s="22">
        <v>2.0</v>
      </c>
      <c r="F140" s="94" t="s">
        <v>348</v>
      </c>
      <c r="G140" s="95" t="s">
        <v>327</v>
      </c>
      <c r="H140" s="166" t="s">
        <v>349</v>
      </c>
      <c r="I140" s="298"/>
      <c r="J140" s="98"/>
      <c r="K140" s="114"/>
    </row>
    <row r="141" ht="43.5" customHeight="1">
      <c r="A141" s="131"/>
      <c r="B141" s="82"/>
      <c r="C141" s="57"/>
      <c r="D141" s="58"/>
      <c r="E141" s="58"/>
      <c r="F141" s="58"/>
      <c r="G141" s="299" t="s">
        <v>350</v>
      </c>
      <c r="H141" s="58"/>
      <c r="I141" s="83"/>
      <c r="J141" s="85"/>
      <c r="K141" s="60"/>
    </row>
    <row r="142" ht="246.0" customHeight="1">
      <c r="A142" s="300" t="s">
        <v>351</v>
      </c>
      <c r="B142" s="19" t="s">
        <v>352</v>
      </c>
      <c r="C142" s="20"/>
      <c r="D142" s="86" t="s">
        <v>28</v>
      </c>
      <c r="E142" s="62">
        <v>2.0</v>
      </c>
      <c r="F142" s="63" t="s">
        <v>353</v>
      </c>
      <c r="G142" s="95" t="s">
        <v>354</v>
      </c>
      <c r="H142" s="301" t="s">
        <v>355</v>
      </c>
      <c r="I142" s="302" t="s">
        <v>356</v>
      </c>
      <c r="J142" s="16"/>
      <c r="K142" s="20"/>
    </row>
    <row r="143" ht="65.25" customHeight="1">
      <c r="A143" s="142"/>
      <c r="B143" s="256" t="s">
        <v>357</v>
      </c>
      <c r="C143" s="114"/>
      <c r="D143" s="106" t="s">
        <v>28</v>
      </c>
      <c r="E143" s="93">
        <v>2.0</v>
      </c>
      <c r="F143" s="94" t="s">
        <v>358</v>
      </c>
      <c r="G143" s="246" t="s">
        <v>359</v>
      </c>
      <c r="H143" s="166" t="s">
        <v>360</v>
      </c>
      <c r="I143" s="303" t="s">
        <v>361</v>
      </c>
      <c r="J143" s="98"/>
      <c r="K143" s="114"/>
    </row>
    <row r="144" ht="22.5" customHeight="1">
      <c r="A144" s="142"/>
      <c r="B144" s="82"/>
      <c r="C144" s="57"/>
      <c r="D144" s="58"/>
      <c r="E144" s="58"/>
      <c r="F144" s="58"/>
      <c r="G144" s="304" t="s">
        <v>362</v>
      </c>
      <c r="H144" s="58"/>
      <c r="I144" s="82"/>
      <c r="K144" s="57"/>
    </row>
    <row r="145" ht="1.5" customHeight="1">
      <c r="A145" s="142"/>
      <c r="B145" s="82"/>
      <c r="C145" s="57"/>
      <c r="D145" s="58"/>
      <c r="E145" s="58"/>
      <c r="F145" s="58"/>
      <c r="G145" s="58"/>
      <c r="H145" s="58"/>
      <c r="I145" s="82"/>
      <c r="K145" s="57"/>
    </row>
    <row r="146" ht="87.0" customHeight="1">
      <c r="A146" s="142"/>
      <c r="B146" s="83"/>
      <c r="C146" s="60"/>
      <c r="D146" s="25"/>
      <c r="E146" s="25"/>
      <c r="F146" s="25"/>
      <c r="G146" s="197" t="s">
        <v>363</v>
      </c>
      <c r="H146" s="25"/>
      <c r="I146" s="83"/>
      <c r="J146" s="85"/>
      <c r="K146" s="60"/>
    </row>
    <row r="147" ht="127.5" customHeight="1">
      <c r="A147" s="142"/>
      <c r="B147" s="256" t="s">
        <v>364</v>
      </c>
      <c r="C147" s="114"/>
      <c r="D147" s="106" t="s">
        <v>28</v>
      </c>
      <c r="E147" s="93">
        <v>1.0</v>
      </c>
      <c r="F147" s="94" t="s">
        <v>365</v>
      </c>
      <c r="G147" s="305" t="s">
        <v>366</v>
      </c>
      <c r="H147" s="166" t="s">
        <v>367</v>
      </c>
      <c r="I147" s="66" t="s">
        <v>368</v>
      </c>
      <c r="J147" s="16"/>
      <c r="K147" s="20"/>
    </row>
    <row r="148" ht="243.0" customHeight="1">
      <c r="A148" s="259" t="s">
        <v>369</v>
      </c>
      <c r="B148" s="306" t="s">
        <v>370</v>
      </c>
      <c r="C148" s="274"/>
      <c r="D148" s="307" t="s">
        <v>284</v>
      </c>
      <c r="E148" s="308">
        <v>3.0</v>
      </c>
      <c r="F148" s="309" t="s">
        <v>371</v>
      </c>
      <c r="G148" s="289" t="s">
        <v>73</v>
      </c>
      <c r="H148" s="310" t="s">
        <v>372</v>
      </c>
      <c r="I148" s="311" t="s">
        <v>373</v>
      </c>
      <c r="J148" s="16"/>
      <c r="K148" s="20"/>
    </row>
    <row r="149" ht="63.75" customHeight="1">
      <c r="A149" s="129"/>
      <c r="B149" s="281" t="s">
        <v>374</v>
      </c>
      <c r="C149" s="20"/>
      <c r="D149" s="86" t="s">
        <v>284</v>
      </c>
      <c r="E149" s="266">
        <v>3.0</v>
      </c>
      <c r="F149" s="63" t="s">
        <v>375</v>
      </c>
      <c r="G149" s="197" t="s">
        <v>376</v>
      </c>
      <c r="H149" s="251" t="s">
        <v>377</v>
      </c>
      <c r="I149" s="312" t="s">
        <v>378</v>
      </c>
      <c r="J149" s="98"/>
      <c r="K149" s="99"/>
    </row>
    <row r="150" ht="51.75" customHeight="1">
      <c r="A150" s="129"/>
      <c r="B150" s="256" t="s">
        <v>379</v>
      </c>
      <c r="C150" s="114"/>
      <c r="D150" s="106" t="s">
        <v>284</v>
      </c>
      <c r="E150" s="22">
        <v>3.0</v>
      </c>
      <c r="F150" s="283" t="s">
        <v>380</v>
      </c>
      <c r="G150" s="95" t="s">
        <v>381</v>
      </c>
      <c r="H150" s="262" t="s">
        <v>382</v>
      </c>
      <c r="I150" s="97" t="s">
        <v>383</v>
      </c>
      <c r="J150" s="98"/>
      <c r="K150" s="99"/>
    </row>
    <row r="151" ht="126.0" customHeight="1">
      <c r="A151" s="129"/>
      <c r="B151" s="83"/>
      <c r="C151" s="60"/>
      <c r="D151" s="25"/>
      <c r="E151" s="25"/>
      <c r="F151" s="25"/>
      <c r="G151" s="25"/>
      <c r="H151" s="25"/>
      <c r="I151" s="83"/>
      <c r="J151" s="85"/>
      <c r="K151" s="26"/>
    </row>
    <row r="152" ht="57.0" customHeight="1">
      <c r="A152" s="129"/>
      <c r="B152" s="313" t="s">
        <v>384</v>
      </c>
      <c r="C152" s="114"/>
      <c r="D152" s="106" t="s">
        <v>46</v>
      </c>
      <c r="E152" s="22">
        <v>1.0</v>
      </c>
      <c r="F152" s="283" t="s">
        <v>385</v>
      </c>
      <c r="G152" s="314" t="s">
        <v>386</v>
      </c>
      <c r="H152" s="166" t="s">
        <v>387</v>
      </c>
      <c r="I152" s="312" t="s">
        <v>388</v>
      </c>
      <c r="J152" s="98"/>
      <c r="K152" s="99"/>
    </row>
    <row r="153" ht="72.0" customHeight="1">
      <c r="A153" s="24"/>
      <c r="B153" s="82"/>
      <c r="C153" s="57"/>
      <c r="D153" s="58"/>
      <c r="E153" s="58"/>
      <c r="F153" s="25"/>
      <c r="G153" s="58"/>
      <c r="H153" s="58"/>
      <c r="I153" s="82"/>
      <c r="K153" s="37"/>
    </row>
    <row r="154" ht="310.5" customHeight="1">
      <c r="A154" s="315" t="s">
        <v>389</v>
      </c>
      <c r="B154" s="316" t="s">
        <v>390</v>
      </c>
      <c r="C154" s="237"/>
      <c r="D154" s="317" t="s">
        <v>28</v>
      </c>
      <c r="E154" s="318">
        <v>1.75</v>
      </c>
      <c r="F154" s="319" t="s">
        <v>391</v>
      </c>
      <c r="G154" s="320" t="s">
        <v>392</v>
      </c>
      <c r="H154" s="321" t="s">
        <v>393</v>
      </c>
      <c r="I154" s="322" t="s">
        <v>394</v>
      </c>
      <c r="J154" s="33"/>
      <c r="K154" s="237"/>
    </row>
    <row r="155" ht="24.0" customHeight="1">
      <c r="A155" s="135" t="s">
        <v>395</v>
      </c>
      <c r="B155" s="33"/>
      <c r="C155" s="33"/>
      <c r="D155" s="34"/>
      <c r="E155" s="323">
        <f>SUM(E118:E154)</f>
        <v>47.75</v>
      </c>
      <c r="F155" s="324"/>
      <c r="G155" s="33"/>
      <c r="H155" s="33"/>
      <c r="I155" s="33"/>
      <c r="J155" s="33"/>
      <c r="K155" s="34"/>
    </row>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378">
    <mergeCell ref="B51:B52"/>
    <mergeCell ref="B53:B54"/>
    <mergeCell ref="B57:B58"/>
    <mergeCell ref="C57:C58"/>
    <mergeCell ref="B59:B60"/>
    <mergeCell ref="C59:C60"/>
    <mergeCell ref="B61:B62"/>
    <mergeCell ref="C61:C62"/>
    <mergeCell ref="B63:B64"/>
    <mergeCell ref="C63:C64"/>
    <mergeCell ref="B65:B66"/>
    <mergeCell ref="C65:C66"/>
    <mergeCell ref="B67:B68"/>
    <mergeCell ref="C67:C68"/>
    <mergeCell ref="C53:C54"/>
    <mergeCell ref="B55:B56"/>
    <mergeCell ref="C55:C56"/>
    <mergeCell ref="B69:B70"/>
    <mergeCell ref="B71:B72"/>
    <mergeCell ref="B77:B78"/>
    <mergeCell ref="C77:C78"/>
    <mergeCell ref="B79:B80"/>
    <mergeCell ref="C79:C80"/>
    <mergeCell ref="B81:B82"/>
    <mergeCell ref="C81:C82"/>
    <mergeCell ref="B83:B84"/>
    <mergeCell ref="C83:C84"/>
    <mergeCell ref="B85:B86"/>
    <mergeCell ref="C85:C86"/>
    <mergeCell ref="B99:B109"/>
    <mergeCell ref="C101:C105"/>
    <mergeCell ref="C106:C109"/>
    <mergeCell ref="B33:B39"/>
    <mergeCell ref="C33:C37"/>
    <mergeCell ref="C38:C39"/>
    <mergeCell ref="A47:A109"/>
    <mergeCell ref="B47:B50"/>
    <mergeCell ref="C47:C50"/>
    <mergeCell ref="C51:C52"/>
    <mergeCell ref="A118:A122"/>
    <mergeCell ref="A123:A127"/>
    <mergeCell ref="A128:A130"/>
    <mergeCell ref="A131:A141"/>
    <mergeCell ref="A142:A147"/>
    <mergeCell ref="A148:A153"/>
    <mergeCell ref="A110:A113"/>
    <mergeCell ref="B110:B111"/>
    <mergeCell ref="B112:B113"/>
    <mergeCell ref="A116:C117"/>
    <mergeCell ref="B118:C118"/>
    <mergeCell ref="B119:C119"/>
    <mergeCell ref="B122:C122"/>
    <mergeCell ref="B120:C120"/>
    <mergeCell ref="B121:C121"/>
    <mergeCell ref="B123:C125"/>
    <mergeCell ref="B126:C126"/>
    <mergeCell ref="B127:C127"/>
    <mergeCell ref="B128:C128"/>
    <mergeCell ref="B129:C129"/>
    <mergeCell ref="B142:C142"/>
    <mergeCell ref="B143:C146"/>
    <mergeCell ref="B147:C147"/>
    <mergeCell ref="B148:C148"/>
    <mergeCell ref="B149:C149"/>
    <mergeCell ref="B150:C151"/>
    <mergeCell ref="B152:C153"/>
    <mergeCell ref="B154:C154"/>
    <mergeCell ref="B130:C130"/>
    <mergeCell ref="B131:C132"/>
    <mergeCell ref="B133:C135"/>
    <mergeCell ref="B136:C136"/>
    <mergeCell ref="B137:C137"/>
    <mergeCell ref="B138:C139"/>
    <mergeCell ref="B140:C141"/>
    <mergeCell ref="C71:C72"/>
    <mergeCell ref="B73:B76"/>
    <mergeCell ref="C73:C76"/>
    <mergeCell ref="B87:B88"/>
    <mergeCell ref="C87:C88"/>
    <mergeCell ref="B89:B90"/>
    <mergeCell ref="C89:C90"/>
    <mergeCell ref="B91:B92"/>
    <mergeCell ref="C91:C92"/>
    <mergeCell ref="B93:B94"/>
    <mergeCell ref="C93:C94"/>
    <mergeCell ref="B95:B96"/>
    <mergeCell ref="C95:C96"/>
    <mergeCell ref="B97:B98"/>
    <mergeCell ref="C97:C98"/>
    <mergeCell ref="D53:D54"/>
    <mergeCell ref="D55:D56"/>
    <mergeCell ref="E55:E56"/>
    <mergeCell ref="F55:F56"/>
    <mergeCell ref="G55:G56"/>
    <mergeCell ref="H55:H56"/>
    <mergeCell ref="D57:D58"/>
    <mergeCell ref="G57:G58"/>
    <mergeCell ref="H57:H58"/>
    <mergeCell ref="I57:K58"/>
    <mergeCell ref="I59:K60"/>
    <mergeCell ref="I61:K62"/>
    <mergeCell ref="I63:K64"/>
    <mergeCell ref="I65:K66"/>
    <mergeCell ref="I83:K84"/>
    <mergeCell ref="I85:K86"/>
    <mergeCell ref="I87:K88"/>
    <mergeCell ref="I89:K90"/>
    <mergeCell ref="I67:K68"/>
    <mergeCell ref="I69:K70"/>
    <mergeCell ref="I71:K72"/>
    <mergeCell ref="I73:K76"/>
    <mergeCell ref="I77:K78"/>
    <mergeCell ref="I79:K80"/>
    <mergeCell ref="I81:K82"/>
    <mergeCell ref="E57:E58"/>
    <mergeCell ref="F57:F58"/>
    <mergeCell ref="D59:D60"/>
    <mergeCell ref="E59:E60"/>
    <mergeCell ref="F59:F60"/>
    <mergeCell ref="H59:H60"/>
    <mergeCell ref="D61:D62"/>
    <mergeCell ref="H61:H62"/>
    <mergeCell ref="E61:E62"/>
    <mergeCell ref="F61:F62"/>
    <mergeCell ref="D63:D64"/>
    <mergeCell ref="E63:E64"/>
    <mergeCell ref="F63:F64"/>
    <mergeCell ref="H63:H64"/>
    <mergeCell ref="D65:D66"/>
    <mergeCell ref="D67:D68"/>
    <mergeCell ref="E67:E68"/>
    <mergeCell ref="F67:F68"/>
    <mergeCell ref="H67:H68"/>
    <mergeCell ref="D69:D70"/>
    <mergeCell ref="E69:E70"/>
    <mergeCell ref="F69:F70"/>
    <mergeCell ref="H71:H72"/>
    <mergeCell ref="H73:H76"/>
    <mergeCell ref="H77:H78"/>
    <mergeCell ref="H79:H80"/>
    <mergeCell ref="D71:D72"/>
    <mergeCell ref="E71:E72"/>
    <mergeCell ref="F71:F72"/>
    <mergeCell ref="G71:G72"/>
    <mergeCell ref="D73:D76"/>
    <mergeCell ref="E73:E76"/>
    <mergeCell ref="F73:F76"/>
    <mergeCell ref="D77:D78"/>
    <mergeCell ref="E77:E78"/>
    <mergeCell ref="F77:F78"/>
    <mergeCell ref="D79:D80"/>
    <mergeCell ref="E79:E80"/>
    <mergeCell ref="F79:F80"/>
    <mergeCell ref="D81:D82"/>
    <mergeCell ref="H87:H88"/>
    <mergeCell ref="H89:H90"/>
    <mergeCell ref="E133:E135"/>
    <mergeCell ref="F133:F135"/>
    <mergeCell ref="G133:G135"/>
    <mergeCell ref="I133:K135"/>
    <mergeCell ref="I136:K136"/>
    <mergeCell ref="I137:K137"/>
    <mergeCell ref="I138:K139"/>
    <mergeCell ref="D133:D135"/>
    <mergeCell ref="D138:D139"/>
    <mergeCell ref="E138:E139"/>
    <mergeCell ref="F138:F139"/>
    <mergeCell ref="D140:D141"/>
    <mergeCell ref="E140:E141"/>
    <mergeCell ref="F140:F141"/>
    <mergeCell ref="D143:D146"/>
    <mergeCell ref="E143:E146"/>
    <mergeCell ref="F143:F146"/>
    <mergeCell ref="H143:H146"/>
    <mergeCell ref="I143:K146"/>
    <mergeCell ref="G144:G145"/>
    <mergeCell ref="I147:K147"/>
    <mergeCell ref="I148:K148"/>
    <mergeCell ref="I149:K149"/>
    <mergeCell ref="E150:E151"/>
    <mergeCell ref="F150:F151"/>
    <mergeCell ref="G150:G151"/>
    <mergeCell ref="H150:H151"/>
    <mergeCell ref="I150:K151"/>
    <mergeCell ref="D152:D153"/>
    <mergeCell ref="A155:D155"/>
    <mergeCell ref="D150:D151"/>
    <mergeCell ref="E152:E153"/>
    <mergeCell ref="F152:F153"/>
    <mergeCell ref="G152:G153"/>
    <mergeCell ref="H152:H153"/>
    <mergeCell ref="I152:K153"/>
    <mergeCell ref="I154:K154"/>
    <mergeCell ref="F155:K155"/>
    <mergeCell ref="I110:K110"/>
    <mergeCell ref="I111:K111"/>
    <mergeCell ref="I112:K112"/>
    <mergeCell ref="I113:K113"/>
    <mergeCell ref="A114:D114"/>
    <mergeCell ref="F114:K114"/>
    <mergeCell ref="A115:K115"/>
    <mergeCell ref="D116:E116"/>
    <mergeCell ref="F116:F117"/>
    <mergeCell ref="G116:K116"/>
    <mergeCell ref="I117:K117"/>
    <mergeCell ref="I118:K118"/>
    <mergeCell ref="I119:K119"/>
    <mergeCell ref="I120:K120"/>
    <mergeCell ref="I121:K121"/>
    <mergeCell ref="I122:K122"/>
    <mergeCell ref="D123:D125"/>
    <mergeCell ref="E123:E125"/>
    <mergeCell ref="F123:F125"/>
    <mergeCell ref="H123:H125"/>
    <mergeCell ref="I123:K125"/>
    <mergeCell ref="I130:K130"/>
    <mergeCell ref="I131:K132"/>
    <mergeCell ref="I126:K126"/>
    <mergeCell ref="I127:K127"/>
    <mergeCell ref="I128:K128"/>
    <mergeCell ref="I129:K129"/>
    <mergeCell ref="D131:D132"/>
    <mergeCell ref="E131:E132"/>
    <mergeCell ref="F131:F132"/>
    <mergeCell ref="H133:H135"/>
    <mergeCell ref="H140:H141"/>
    <mergeCell ref="I140:K141"/>
    <mergeCell ref="I142:K142"/>
    <mergeCell ref="F33:F37"/>
    <mergeCell ref="H33:H34"/>
    <mergeCell ref="G35:G36"/>
    <mergeCell ref="F38:F39"/>
    <mergeCell ref="G38:G39"/>
    <mergeCell ref="B23:B32"/>
    <mergeCell ref="B40:B42"/>
    <mergeCell ref="C40:C42"/>
    <mergeCell ref="D40:D42"/>
    <mergeCell ref="E40:E42"/>
    <mergeCell ref="F40:F42"/>
    <mergeCell ref="G40:G42"/>
    <mergeCell ref="A43:D43"/>
    <mergeCell ref="D8:F8"/>
    <mergeCell ref="G8:I8"/>
    <mergeCell ref="A14:A42"/>
    <mergeCell ref="B14:B22"/>
    <mergeCell ref="D14:D20"/>
    <mergeCell ref="E14:E20"/>
    <mergeCell ref="H38:H39"/>
    <mergeCell ref="D45:E45"/>
    <mergeCell ref="G45:K45"/>
    <mergeCell ref="I47:K50"/>
    <mergeCell ref="I51:K52"/>
    <mergeCell ref="I53:K54"/>
    <mergeCell ref="I55:K56"/>
    <mergeCell ref="I33:K37"/>
    <mergeCell ref="I38:K39"/>
    <mergeCell ref="I40:K42"/>
    <mergeCell ref="F43:K43"/>
    <mergeCell ref="A44:K44"/>
    <mergeCell ref="A45:C46"/>
    <mergeCell ref="F45:F46"/>
    <mergeCell ref="I46:K46"/>
    <mergeCell ref="A1:K1"/>
    <mergeCell ref="A2:H2"/>
    <mergeCell ref="I2:K2"/>
    <mergeCell ref="A3:K3"/>
    <mergeCell ref="A4:K4"/>
    <mergeCell ref="A5:K5"/>
    <mergeCell ref="A6:K6"/>
    <mergeCell ref="A7:A8"/>
    <mergeCell ref="B7:C7"/>
    <mergeCell ref="D7:F7"/>
    <mergeCell ref="G7:I7"/>
    <mergeCell ref="J7:J8"/>
    <mergeCell ref="K7:K8"/>
    <mergeCell ref="B8:C8"/>
    <mergeCell ref="G12:K12"/>
    <mergeCell ref="I13:K13"/>
    <mergeCell ref="A9:D9"/>
    <mergeCell ref="E9:K9"/>
    <mergeCell ref="A10:K10"/>
    <mergeCell ref="A11:K11"/>
    <mergeCell ref="A12:C13"/>
    <mergeCell ref="D12:E12"/>
    <mergeCell ref="F12:F13"/>
    <mergeCell ref="F14:F20"/>
    <mergeCell ref="H14:H20"/>
    <mergeCell ref="I14:K20"/>
    <mergeCell ref="G15:G20"/>
    <mergeCell ref="I21:K21"/>
    <mergeCell ref="I22:K22"/>
    <mergeCell ref="D23:D27"/>
    <mergeCell ref="E23:E27"/>
    <mergeCell ref="F23:F27"/>
    <mergeCell ref="G23:G27"/>
    <mergeCell ref="I23:K27"/>
    <mergeCell ref="I28:K28"/>
    <mergeCell ref="I29:K30"/>
    <mergeCell ref="I31:K31"/>
    <mergeCell ref="I32:K32"/>
    <mergeCell ref="F53:F54"/>
    <mergeCell ref="G53:G54"/>
    <mergeCell ref="D51:D52"/>
    <mergeCell ref="E51:E52"/>
    <mergeCell ref="F51:F52"/>
    <mergeCell ref="G51:G52"/>
    <mergeCell ref="H51:H52"/>
    <mergeCell ref="E53:E54"/>
    <mergeCell ref="H53:H54"/>
    <mergeCell ref="C14:C20"/>
    <mergeCell ref="C23:C27"/>
    <mergeCell ref="C29:C30"/>
    <mergeCell ref="D29:D30"/>
    <mergeCell ref="E29:E30"/>
    <mergeCell ref="F29:F30"/>
    <mergeCell ref="G29:G30"/>
    <mergeCell ref="H29:H30"/>
    <mergeCell ref="D33:D37"/>
    <mergeCell ref="E33:E37"/>
    <mergeCell ref="D38:D39"/>
    <mergeCell ref="E38:E39"/>
    <mergeCell ref="D47:D50"/>
    <mergeCell ref="E47:E50"/>
    <mergeCell ref="F47:F50"/>
    <mergeCell ref="G47:G50"/>
    <mergeCell ref="H47:H50"/>
    <mergeCell ref="E65:E66"/>
    <mergeCell ref="F65:F66"/>
    <mergeCell ref="E81:E82"/>
    <mergeCell ref="F81:F82"/>
    <mergeCell ref="G81:G82"/>
    <mergeCell ref="H81:H82"/>
    <mergeCell ref="D83:D84"/>
    <mergeCell ref="E83:E84"/>
    <mergeCell ref="F83:F84"/>
    <mergeCell ref="H83:H84"/>
    <mergeCell ref="E85:E86"/>
    <mergeCell ref="F85:F86"/>
    <mergeCell ref="H85:H86"/>
    <mergeCell ref="D85:D86"/>
    <mergeCell ref="D87:D88"/>
    <mergeCell ref="E87:E88"/>
    <mergeCell ref="F87:F88"/>
    <mergeCell ref="D89:D90"/>
    <mergeCell ref="E89:E90"/>
    <mergeCell ref="F89:F90"/>
    <mergeCell ref="D91:D92"/>
    <mergeCell ref="E91:E92"/>
    <mergeCell ref="F91:F92"/>
    <mergeCell ref="I91:K91"/>
    <mergeCell ref="I92:K94"/>
    <mergeCell ref="E93:E94"/>
    <mergeCell ref="F93:F94"/>
    <mergeCell ref="D93:D94"/>
    <mergeCell ref="D95:D96"/>
    <mergeCell ref="E95:E96"/>
    <mergeCell ref="F95:F96"/>
    <mergeCell ref="G95:G96"/>
    <mergeCell ref="H95:H96"/>
    <mergeCell ref="I95:K96"/>
    <mergeCell ref="D97:D98"/>
    <mergeCell ref="E97:E98"/>
    <mergeCell ref="F97:F98"/>
    <mergeCell ref="G97:G98"/>
    <mergeCell ref="H97:H98"/>
    <mergeCell ref="I97:K98"/>
    <mergeCell ref="I100:K100"/>
    <mergeCell ref="H101:H105"/>
    <mergeCell ref="H106:H109"/>
    <mergeCell ref="F106:F109"/>
    <mergeCell ref="G108:G109"/>
    <mergeCell ref="D101:D105"/>
    <mergeCell ref="E101:E105"/>
    <mergeCell ref="F101:F105"/>
    <mergeCell ref="I101:K105"/>
    <mergeCell ref="D106:D109"/>
    <mergeCell ref="E106:E109"/>
    <mergeCell ref="I106:K109"/>
  </mergeCells>
  <hyperlinks>
    <hyperlink r:id="rId1" ref="G14"/>
    <hyperlink r:id="rId2" ref="G15"/>
    <hyperlink r:id="rId3" ref="G21"/>
    <hyperlink r:id="rId4" ref="G22"/>
    <hyperlink r:id="rId5" ref="G23"/>
    <hyperlink r:id="rId6" ref="G28"/>
    <hyperlink r:id="rId7" ref="G29"/>
    <hyperlink r:id="rId8" ref="G31"/>
    <hyperlink r:id="rId9" ref="G32"/>
    <hyperlink r:id="rId10" ref="G33"/>
    <hyperlink r:id="rId11" ref="G34"/>
    <hyperlink r:id="rId12" ref="G35"/>
    <hyperlink r:id="rId13" ref="G37"/>
    <hyperlink r:id="rId14" ref="G38"/>
    <hyperlink r:id="rId15" ref="G40"/>
    <hyperlink r:id="rId16" ref="G47"/>
    <hyperlink r:id="rId17" ref="G51"/>
    <hyperlink r:id="rId18" ref="G53"/>
    <hyperlink r:id="rId19" ref="G55"/>
    <hyperlink r:id="rId20" ref="G57"/>
    <hyperlink r:id="rId21" ref="G59"/>
    <hyperlink r:id="rId22" ref="G60"/>
    <hyperlink r:id="rId23" ref="G61"/>
    <hyperlink r:id="rId24" ref="G62"/>
    <hyperlink r:id="rId25" ref="G63"/>
    <hyperlink r:id="rId26" ref="G65"/>
    <hyperlink r:id="rId27" ref="G66"/>
    <hyperlink r:id="rId28" ref="G67"/>
    <hyperlink r:id="rId29" ref="G68"/>
    <hyperlink r:id="rId30" ref="G69"/>
    <hyperlink r:id="rId31" ref="G70"/>
    <hyperlink r:id="rId32" ref="G71"/>
    <hyperlink r:id="rId33" ref="G73"/>
    <hyperlink r:id="rId34" ref="G74"/>
    <hyperlink r:id="rId35" ref="G75"/>
    <hyperlink r:id="rId36" ref="G76"/>
    <hyperlink r:id="rId37" ref="G77"/>
    <hyperlink r:id="rId38" ref="G78"/>
    <hyperlink r:id="rId39" ref="G79"/>
    <hyperlink r:id="rId40" ref="G80"/>
    <hyperlink r:id="rId41" ref="G81"/>
    <hyperlink r:id="rId42" ref="G83"/>
    <hyperlink r:id="rId43" ref="G84"/>
    <hyperlink r:id="rId44" ref="G85"/>
    <hyperlink r:id="rId45" ref="G86"/>
    <hyperlink r:id="rId46" ref="G87"/>
    <hyperlink r:id="rId47" ref="G88"/>
    <hyperlink r:id="rId48" ref="G89"/>
    <hyperlink r:id="rId49" ref="G90"/>
    <hyperlink r:id="rId50" ref="G91"/>
    <hyperlink r:id="rId51" ref="H91"/>
    <hyperlink r:id="rId52" ref="G92"/>
    <hyperlink r:id="rId53" ref="G93"/>
    <hyperlink r:id="rId54" ref="G94"/>
    <hyperlink r:id="rId55" ref="G95"/>
    <hyperlink r:id="rId56" ref="G99"/>
    <hyperlink r:id="rId57" ref="G101"/>
    <hyperlink r:id="rId58" ref="G104"/>
    <hyperlink r:id="rId59" ref="G105"/>
    <hyperlink r:id="rId60" ref="G106"/>
    <hyperlink r:id="rId61" ref="G110"/>
    <hyperlink r:id="rId62" ref="G111"/>
    <hyperlink r:id="rId63" ref="G112"/>
    <hyperlink r:id="rId64" ref="G113"/>
    <hyperlink r:id="rId65" ref="G123"/>
    <hyperlink r:id="rId66" ref="G124"/>
    <hyperlink r:id="rId67" ref="G125"/>
    <hyperlink r:id="rId68" ref="G127"/>
    <hyperlink r:id="rId69" ref="G129"/>
    <hyperlink r:id="rId70" ref="G130"/>
    <hyperlink r:id="rId71" ref="G131"/>
    <hyperlink r:id="rId72" ref="G132"/>
    <hyperlink r:id="rId73" ref="G133"/>
    <hyperlink r:id="rId74" ref="G137"/>
    <hyperlink r:id="rId75" ref="G138"/>
    <hyperlink r:id="rId76" ref="G139"/>
    <hyperlink r:id="rId77" ref="G140"/>
    <hyperlink r:id="rId78" ref="G141"/>
    <hyperlink r:id="rId79" ref="G142"/>
    <hyperlink r:id="rId80" ref="G144"/>
    <hyperlink r:id="rId81" ref="G146"/>
    <hyperlink r:id="rId82" ref="G147"/>
    <hyperlink r:id="rId83" ref="G148"/>
    <hyperlink r:id="rId84" ref="G149"/>
    <hyperlink r:id="rId85" ref="G150"/>
    <hyperlink r:id="rId86" ref="G152"/>
    <hyperlink r:id="rId87" ref="G154"/>
  </hyperlinks>
  <printOptions gridLines="1"/>
  <pageMargins bottom="0.140099423055989" footer="0.0" header="0.0" left="0.332786668160658" right="0.129322544359374" top="0.183206937842447"/>
  <pageSetup fitToHeight="0" paperSize="9" orientation="landscape"/>
  <drawing r:id="rId8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sheetViews>
  <sheetFormatPr customHeight="1" defaultColWidth="14.43" defaultRowHeight="15.0"/>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1.0" footer="0.0" header="0.0" left="0.75" right="0.75" top="1.0"/>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2023-05-17T11:51:00Z</dcterms:created>
  <dc:creator>Fabiula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DC316E5224F5454EAA515D5EC4B75226</vt:lpwstr>
  </property>
  <property fmtid="{D5CDD505-2E9C-101B-9397-08002B2CF9AE}" pid="3" name="KSOProductBuildVer">
    <vt:lpwstr>1046-11.2.0.11537</vt:lpwstr>
  </property>
</Properties>
</file>