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D:\MATRIZES DE AVALIAÇÃO RECURSO HERSO\"/>
    </mc:Choice>
  </mc:AlternateContent>
  <xr:revisionPtr revIDLastSave="0" documentId="13_ncr:1_{60C2BB05-F3E2-4B44-A459-A5C596351E39}" xr6:coauthVersionLast="47" xr6:coauthVersionMax="47" xr10:uidLastSave="{00000000-0000-0000-0000-000000000000}"/>
  <bookViews>
    <workbookView xWindow="-110" yWindow="-110" windowWidth="19420" windowHeight="10420" xr2:uid="{00000000-000D-0000-FFFF-FFFF00000000}"/>
  </bookViews>
  <sheets>
    <sheet name="MATRIZ AVALIAÇÃO" sheetId="1" r:id="rId1"/>
    <sheet name="Página1" sheetId="2" r:id="rId2"/>
  </sheets>
  <definedNames>
    <definedName name="Google_Sheet_Link_145686070" hidden="1">'MATRIZ AVALIAÇÃO'!$G$33:$G$37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Zi2yGRA6Tlg/FOIJL2dtn2GwZQ/cM6CC03LkMx+XiAo="/>
    </ext>
  </extLst>
</workbook>
</file>

<file path=xl/calcChain.xml><?xml version="1.0" encoding="utf-8"?>
<calcChain xmlns="http://schemas.openxmlformats.org/spreadsheetml/2006/main">
  <c r="E113" i="1" l="1"/>
  <c r="E43" i="1"/>
  <c r="K7" i="1" s="1"/>
</calcChain>
</file>

<file path=xl/sharedStrings.xml><?xml version="1.0" encoding="utf-8"?>
<sst xmlns="http://schemas.openxmlformats.org/spreadsheetml/2006/main" count="507" uniqueCount="404">
  <si>
    <t xml:space="preserve">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</si>
  <si>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</si>
  <si>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</si>
  <si>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</si>
  <si>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</si>
  <si>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INSTITUTO NACIONAL DE DESENVOLVIMENTO SOCIAL E HUMANO- INDSH</t>
  </si>
  <si>
    <r>
      <rPr>
        <b/>
        <sz val="12"/>
        <color rgb="FF000000"/>
        <rFont val="Times New Roman"/>
      </rPr>
      <t xml:space="preserve">NT: </t>
    </r>
    <r>
      <rPr>
        <b/>
        <u/>
        <sz val="12"/>
        <color rgb="FF000000"/>
        <rFont val="Times New Roman"/>
      </rPr>
      <t>FA.1 + FA.2+ FA.3</t>
    </r>
    <r>
      <rPr>
        <b/>
        <sz val="12"/>
        <color rgb="FF000000"/>
        <rFont val="Times New Roman"/>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</si>
  <si>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</si>
  <si>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</si>
  <si>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</si>
  <si>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</si>
  <si>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</si>
  <si>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</si>
  <si>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</si>
  <si>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</si>
  <si>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</si>
  <si>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</si>
  <si>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</si>
  <si>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</si>
  <si>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</si>
  <si>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</si>
  <si>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</si>
  <si>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</si>
  <si>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</si>
  <si>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</si>
  <si>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</si>
  <si>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</si>
  <si>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</si>
  <si>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</si>
  <si>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51 a 62</t>
  </si>
  <si>
    <t>https://ferramentasdaqualidade.org/fluxograma/</t>
  </si>
  <si>
    <t>Apresentação dos fluxos mapeados</t>
  </si>
  <si>
    <t xml:space="preserve">Proposta genérica, suscinta, incoerente e insuficiente. Não apresentou Fluxos operacionais compreendendo circulação em áreas restritivas, externas e internas. Abordou definiçoes de area interna, restritas, paciente interno Pronto Atendimento e internado, acompanhantes, visitantes e colaboradores., ao invés dos fluxos de circulação. Nota-se fuga ao tema com a abordagem sobre isolamento e precauções, rotinas de alta, movimentação do paciente e orientações pós-obito. Apresentou Fluxograma apenas de Identificação do Usuário, autorização de acompanhantes e visita fora do horário, retorno de usuários internos em até 15 dias, não atendendo ao que foi solicitado no item.                            </t>
  </si>
  <si>
    <t>RDC nº 50, de 21 de fevereiro de 2002 do ms ( https://bvsms.saude.gov.br/bvs/saudelegis/anvisa/2002/res0050_21_02_2002.html ) ; em conformidade com a ABNT NBR 9050</t>
  </si>
  <si>
    <t>Fluxo unidirecional para materiais esterilizados/roupas</t>
  </si>
  <si>
    <t>63 a 74</t>
  </si>
  <si>
    <t>RDC nº 15, de 15 de março de 2012 do MS (https://www.sindhoesg.org.br/resolucao-%C2%96-rdc-anvisa-no15-de-15-de-marco-de-2012/)</t>
  </si>
  <si>
    <t>Verificar se há fluxos cruzados</t>
  </si>
  <si>
    <t>Apresentou somente um fluxograma unidirecional da CME genérico. Já para rouparia apresentou fluxos genricos com a compreensão comprometida devida a má qualidade da impressão. Proposta sem personalização e insuficiente.</t>
  </si>
  <si>
    <t>Fluxo unidirecional de resíduos de serviço saúde</t>
  </si>
  <si>
    <t>75 a 85</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</si>
  <si>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</si>
  <si>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</si>
  <si>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Proposta génerica, apenas com abordagem das definiçoes das etapas. Não foi elaborado Fluxo unidirecional de resíduos personalizados para unidade pleiteada.</t>
  </si>
  <si>
    <t xml:space="preserve">Implantação de gestão
</t>
  </si>
  <si>
    <t>Implantação de Logística de Suprimentos</t>
  </si>
  <si>
    <t>01 ponto</t>
  </si>
  <si>
    <t>89 a 124</t>
  </si>
  <si>
    <r>
      <rPr>
        <b/>
        <sz val="11"/>
        <color rgb="FF0563C1"/>
        <rFont val="Times New Roman"/>
      </rPr>
      <t xml:space="preserve">Diretrizes sobre Boas Práticas de Distribuição e Armazenamento de Medicamentos e RDC 430/2020 ( </t>
    </r>
    <r>
      <rPr>
        <b/>
        <u/>
        <sz val="11"/>
        <color rgb="FF0563C1"/>
        <rFont val="Times New Roman"/>
      </rPr>
      <t>https://www.in.gov.br/en/web/dou/-/resolucao-de-diretoria-colegiada-rdc-n-430-de-8-de-outubro-de-2020-282070593)</t>
    </r>
  </si>
  <si>
    <t>Áreas segregadas (recebimento, armazenamento);</t>
  </si>
  <si>
    <t xml:space="preserve">Apresentou documentação sobre gestão de suprimentos descrevendo: formas de aquisição,armazenamento, distribuição especifica critérios para medicamentos (serviços de farmácia) de forma fundamentada, questões sobre: aquisição, qualificação/avaliação de fornecedores e pagamento. Não apresenta ações de planejamento e controle. Traz texto e fluxogramas.                 
                </t>
  </si>
  <si>
    <t>Atividades de conferência, </t>
  </si>
  <si>
    <t>separação, </t>
  </si>
  <si>
    <t>reposição e distribuição, processos de </t>
  </si>
  <si>
    <t>limpeza e segurança do ambiente, controle de temperatura e umidade</t>
  </si>
  <si>
    <t>Proposta para Regimento Interno da Unidade</t>
  </si>
  <si>
    <t xml:space="preserve">pags 125  a 138 </t>
  </si>
  <si>
    <r>
      <rPr>
        <b/>
        <u/>
        <sz val="11"/>
        <color rgb="FF1155CC"/>
        <rFont val="Times New Roman"/>
      </rPr>
      <t>Manual de boas práticas para elaboração de Regimento Interno ANVISA - 2020 (</t>
    </r>
    <r>
      <rPr>
        <b/>
        <sz val="11"/>
        <color rgb="FF000000"/>
        <rFont val="Times New Roman"/>
      </rPr>
      <t xml:space="preserve"> </t>
    </r>
    <r>
      <rPr>
        <b/>
        <u/>
        <sz val="11"/>
        <color rgb="FF1155CC"/>
        <rFont val="Times New Roman"/>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</si>
  <si>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</si>
  <si>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125  a 138 a proposta de um manual contendo a descrição de alguns setores  e não a proposta de um regimento</t>
  </si>
  <si>
    <t>Proposta para Regimento do Serviço Multiprofissional</t>
  </si>
  <si>
    <t>pags 139 a 147</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</si>
  <si>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</si>
  <si>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</si>
  <si>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139 a 147 a proposta de um Manual  com a descrição de alguns setores e não a proposta de um regimento multiprofissional.</t>
  </si>
  <si>
    <t>Proposta de Projeto de Tecnologia da Informação com vista ao controle gerencial da Unidade e melhoria do atendimento ao usuário</t>
  </si>
  <si>
    <t>  01 ponto</t>
  </si>
  <si>
    <t>Pags 148 a159</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</si>
  <si>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</si>
  <si>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</si>
  <si>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 xml:space="preserve">Apresentado às pags 148 a 159 uma proposta de projeto, porem não com a forma de projeto, não contemplando cronograma com planejamento da implementação nem custos. Também não foram apresentados os recursos de hardware. </t>
  </si>
  <si>
    <t>Proposta para Regimento do Corpo Clínico</t>
  </si>
  <si>
    <t>pags 160 a 168</t>
  </si>
  <si>
    <t>Manual Brasileiro de Acreditação, subseção 1.5, número 9</t>
  </si>
  <si>
    <t>Apresentado às pags 160 a 168 a Proposta para Regimento do Corpo Clínico.</t>
  </si>
  <si>
    <t>Implantação de Processos</t>
  </si>
  <si>
    <t>Proposta de manual de protocolos assistenciais</t>
  </si>
  <si>
    <t>170 a 183</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</si>
  <si>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</si>
  <si>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</si>
  <si>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Descreve a sistematização/operacionalização dos protocolos assistenciais contemplando:  hist[orico, diagnóstico, prescrição de enfermagem, , sistematização da assistencia de enfermagem, metodologia de classificação  e classificação de riscos assitenciais. Não descreve objetivos, responsabilidades, aprovação e nem indicadores de desempenho. Relaciona risco de queda e administração de medicamentos.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</si>
  <si>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</si>
  <si>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</si>
  <si>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</si>
  <si>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</si>
  <si>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</si>
  <si>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</si>
  <si>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</si>
  <si>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184 a 197</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</si>
  <si>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</si>
  <si>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</si>
  <si>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184 a 197 Proposta de manual de rotinas para administração financeira e gestão de custos</t>
  </si>
  <si>
    <t>Incrementos de Atividades</t>
  </si>
  <si>
    <t>Proposição de Projetos Assistenciais de Saúde e/ou Sociais dentro do custeio previsto para a unidade e/ou Sociais</t>
  </si>
  <si>
    <t>05 pontos</t>
  </si>
  <si>
    <t>198 a 205</t>
  </si>
  <si>
    <t>Regulamento Técnico para Planejamento, Programação, Elaboração e Avaliação de Projetos Físicos de Estabelecimentos Assistenciais de Saúde - Biblioteca Virtual em Saúde, MS</t>
  </si>
  <si>
    <t>1.Programa de Necessidades;</t>
  </si>
  <si>
    <t xml:space="preserve">Apresentou 10 Projetos: 1.SAUDE DO HOMEM/SAUDE DA MULHAER; 2. CUIDAR FAZ BEM; 3. SORRISO SAUDÁVEL; 4. CAMPANHA PARA REDUZIR SUBNOTIFICAÇÃO ZIKA E DENGUE; 5. CAPACITAÇÃO PROFESSORES PRIMEIROS SOCORROS; 6.PRODUÇÃO ORGANICA DE ALIMENTOS; 7. NATAL SOLIDARIO; 8. REDUÇÃO DE VITIMAS DE ACIDENTE DE TRANSITO; 9.MINI PALESTRAS HABITOS SAUDÁVEIS; 10. PALESTRANTES GRATUITAS.  Todos os projetos apresentaram: objetivos, contextualização, mas não apresentaram plano de trabalho e nem cronograma; os custos não foram informados como ação sem custo ou dentro do custeio previsto no edital. Não foi apresentado levantamento demosntrando as necessidades da unidade de saúde para os projetos apresentados ou se os mesmos são factíveis as rotinas e estrutura da unidade de saúde pretendida, a exemplo projeto saude do homem/saude da mulher.
                </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</si>
  <si>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</si>
  <si>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</si>
  <si>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</si>
  <si>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</si>
  <si>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</si>
  <si>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</si>
  <si>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</si>
  <si>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</si>
  <si>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0,50 ponto</t>
  </si>
  <si>
    <t>211/216</t>
  </si>
  <si>
    <r>
      <rPr>
        <b/>
        <u/>
        <sz val="11"/>
        <color theme="4"/>
        <rFont val="Times New Roman"/>
      </rPr>
      <t>-Lei 3268 de 30 de setembro de 1957 Dispõe sobre Conselho de Medicina;        -Resolução CFM Nº 2217 DE 27/09/2018 aprova o cod de ética médica</t>
    </r>
    <r>
      <rPr>
        <b/>
        <u/>
        <sz val="11"/>
        <color theme="4"/>
        <rFont val="Times New Roman"/>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</si>
  <si>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</si>
  <si>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</si>
  <si>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217/221</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</si>
  <si>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</si>
  <si>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</si>
  <si>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</si>
  <si>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</si>
  <si>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222/230</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</si>
  <si>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</si>
  <si>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</si>
  <si>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</si>
  <si>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231/240</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</si>
  <si>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</si>
  <si>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</si>
  <si>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</si>
  <si>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</si>
  <si>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</si>
  <si>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241/243</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</si>
  <si>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</si>
  <si>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</si>
  <si>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 xml:space="preserve">Faltou regimento interno		
		</t>
  </si>
  <si>
    <t>Comissão de Verificação de Óbitos</t>
  </si>
  <si>
    <t>244/249</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</si>
  <si>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</si>
  <si>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</si>
  <si>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</si>
  <si>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</si>
  <si>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</si>
  <si>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250/261</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</si>
  <si>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</si>
  <si>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</si>
  <si>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</si>
  <si>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</si>
  <si>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</si>
  <si>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262/268</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</si>
  <si>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</si>
  <si>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</si>
  <si>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</si>
  <si>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</si>
  <si>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</si>
  <si>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269/272</t>
  </si>
  <si>
    <r>
      <rPr>
        <b/>
        <u/>
        <sz val="11"/>
        <color theme="4"/>
        <rFont val="Times New Roman"/>
      </rPr>
      <t>LEI Nº 13.787, DE 27 DE DEZEMBRO DE 2018.</t>
    </r>
    <r>
      <rPr>
        <b/>
        <u/>
        <sz val="11"/>
        <color theme="4"/>
        <rFont val="Times New Roman"/>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</si>
  <si>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</si>
  <si>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</si>
  <si>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</si>
  <si>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</si>
  <si>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273/277</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</si>
  <si>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</si>
  <si>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</si>
  <si>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</si>
  <si>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</si>
  <si>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278/284</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</si>
  <si>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</si>
  <si>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</si>
  <si>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</si>
  <si>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</si>
  <si>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</si>
  <si>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</si>
  <si>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285/288</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</si>
  <si>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</si>
  <si>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</si>
  <si>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</si>
  <si>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289/295</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</si>
  <si>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</si>
  <si>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</si>
  <si>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</si>
  <si>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</si>
  <si>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b/>
        <u/>
        <sz val="11"/>
        <color theme="4"/>
        <rFont val="Times New Roman"/>
      </rPr>
      <t>RDC 306/2004</t>
    </r>
    <r>
      <rPr>
        <b/>
        <u/>
        <sz val="11"/>
        <color theme="4"/>
        <rFont val="Times New Roman"/>
      </rPr>
      <t xml:space="preserve"> e https://www.planalto.gov.br/ccivil_03/_ato2007-2010/2010/lei/l12305.htm</t>
    </r>
  </si>
  <si>
    <t>Comitê Transfusional</t>
  </si>
  <si>
    <t>296/300</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</si>
  <si>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</si>
  <si>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</si>
  <si>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</si>
  <si>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</si>
  <si>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301/308</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</si>
  <si>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</si>
  <si>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</si>
  <si>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</si>
  <si>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</si>
  <si>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309/314</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</si>
  <si>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</si>
  <si>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</si>
  <si>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</si>
  <si>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315/323</t>
  </si>
  <si>
    <t>ISO 9001:2015</t>
  </si>
  <si>
    <r>
      <rPr>
        <sz val="11"/>
        <color rgb="FF000000"/>
        <rFont val="Times New Roman"/>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sz val="11"/>
        <color rgb="FF000000"/>
        <rFont val="Times New Roman"/>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</si>
  <si>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</si>
  <si>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</si>
  <si>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324/330</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</si>
  <si>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</si>
  <si>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</si>
  <si>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</si>
  <si>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</si>
  <si>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</si>
  <si>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331/333</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</si>
  <si>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</si>
  <si>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</si>
  <si>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</si>
  <si>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</si>
  <si>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334/343</t>
  </si>
  <si>
    <t>O Núcleo Interno de Regulação – NIR é um serviço que possibilita o monitoramento do paciente desde a sua chegada à instituição, durante o processo de internação e sua movimentação interna e externa, até a alta hospitalar.</t>
  </si>
  <si>
    <t xml:space="preserve">Cronograma incompleto.		
		</t>
  </si>
  <si>
    <t>PORTARIA Nº 1.559, DE 1º DE AGOSTO DE 2008 Institui a Política Nacional de Regulação do Sistema Único de Saúde - SUS.</t>
  </si>
  <si>
    <t>Comissão de Acidentes com Material Biológico (CAMB)</t>
  </si>
  <si>
    <t>344/350</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</si>
  <si>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</si>
  <si>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</si>
  <si>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</si>
  <si>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</si>
  <si>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</si>
  <si>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351/357</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</si>
  <si>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</si>
  <si>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</si>
  <si>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</si>
  <si>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</si>
  <si>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</si>
  <si>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</si>
  <si>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358/362</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</si>
  <si>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</si>
  <si>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</si>
  <si>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</si>
  <si>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</si>
  <si>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</si>
  <si>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</si>
  <si>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 xml:space="preserve">Trouxe somente a Comissão intra-hospitalar de doação de órgãos e tecidos para transplantes - CIHDOTT (363/368).		
		</t>
  </si>
  <si>
    <t>Desenvolvimento
da unidade</t>
  </si>
  <si>
    <t>Projeto de
Educação
Permanente
individualizada
para o
estabelecimento
de saúde</t>
  </si>
  <si>
    <t>1,0 ponto</t>
  </si>
  <si>
    <t>429 a 433</t>
  </si>
  <si>
    <t>Portaria nº 342 - SES - Institui o Sistema de Gestão de Unidades de ...</t>
  </si>
  <si>
    <t xml:space="preserve">Apresentou apenas algumas informações sobre os tipos de treinamento , princípios para realização dos treinamentos, Etapas para Elaboração do programa anual de treinamento- PAT, porém não trouxe um projeto de Educação Permanente com cronograma e custo. </t>
  </si>
  <si>
    <t>Fluxo de
Manutenção
Preventiva e
corretiva de
equipamentos
para a unidade
de saúde</t>
  </si>
  <si>
    <t>434 a 437</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</si>
  <si>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</si>
  <si>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</si>
  <si>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Apresentou apenas normas e rotinas para o serviço manutenção, preventiva e corretiva de equipamentos para a unidade de saúde. Não apresntou previsibilidade da frequência de manutençoes preventivas, não comtemplou os equipamentos essenciais para os serviços e/ou setores criticos da unidade e que nescessitam de manutenção. Não definiu cronograma das atividades dos serviços de manutenção.</t>
  </si>
  <si>
    <t>Possuir parceria
com instituições
de ensino, ou
suas próprias
para
desenvolvimento
de projetos de
pesquisa na área
de assistência
hospitalar e/ou
de saúde pública
em concordância
com o Plano
Estadual de
Saúde vigente</t>
  </si>
  <si>
    <t>2,0 ponto</t>
  </si>
  <si>
    <t>438 e anexo XIII ( pags 698 a 723)</t>
  </si>
  <si>
    <t>Res. CNRM n° 2 de 13/04/2012 Dispõe sobre Diretrizes Gerais para os Programas de Res. Multiprofissional e em Profissional de Saúde</t>
  </si>
  <si>
    <t>Em referencia ao item Possuir parceria com instituições
de ensino, ou suas próprias para desenvolvimento
de projetos de pesquisa na área de assistência hospitalar e/ou de saúde pública em concordância com o Plano
Estadual de Saúde vigente apresentou cópias dos convênios com Centro Educacional Eliã Ltda; UEPA - Universidade do Estado do Pará,IBSP - Institut Brasileiro de Segurança do Paciente e Hospital Ophir Loyola. atendo assim o item do Edital.</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</si>
  <si>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</si>
  <si>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</si>
  <si>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</si>
  <si>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</si>
  <si>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</si>
  <si>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</si>
  <si>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439 a 442</t>
  </si>
  <si>
    <t>Portaria Interministerial MEC/MS nº 285/2015, de 24 de março de 2015, que Redefine o Programa de Certificação de Hospitais de Ensino (HE) e alterações posteriores, proporcionando condições adequadas ao seu funcionamento.</t>
  </si>
  <si>
    <r>
      <rPr>
        <sz val="11"/>
        <color rgb="FF0000FF"/>
        <rFont val="&quot;Times New Roman&quot;"/>
      </rPr>
      <t xml:space="preserve"> Em referencia ao item "Projeto de hospital ensino para a unidade", não apresentou um projeto as pags 439 e sim um texto em que se confunde atribuições  da área de ensino e comitê ético de pesquisa, sem atender o item do edital.</t>
    </r>
  </si>
  <si>
    <t>Resolução CNRMS Nº 002/2012, de 13 de abril de 2012</t>
  </si>
  <si>
    <t>Acolhimento</t>
  </si>
  <si>
    <t>Manual com indicação das formas de notificação, recepção, orientação social e apoio psicossocial aos usuários e acompanhantes na emergência conforme Classificação de Risco.</t>
  </si>
  <si>
    <t>443/448 451/463</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</si>
  <si>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</si>
  <si>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</si>
  <si>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Não indica as formas de notificação.</t>
  </si>
  <si>
    <t>Proposta e metodologia e Instrução com definição de horários, critérios e medidas e controle de risco para as visitas aos usuários</t>
  </si>
  <si>
    <t>449/450 464/473</t>
  </si>
  <si>
    <t>https://www.gov.br/saude/pt-br/acesso-a-informacao/acoes-e-programas/humanizasus/rede-humanizasus/humanizasus_documento_gestores_trabalhadores_sus.pdf</t>
  </si>
  <si>
    <t>Apresenta horário de visita para UTI pediátrica e Neo (pág. 467), menciona horário de visitas em dois momentos na proposta, pág 449 (entre 16h às 18H) e na pág 466 (entre 7h30 às 8h/ 18h às 18h30), com isso percebe-se uma proposto não personalizada, com informações incoerentes.</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</si>
  <si>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</si>
  <si>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</si>
  <si>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464/473</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</si>
  <si>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</si>
  <si>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</si>
  <si>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Não pleiteia na proposta as formas de acomodação para os acompanhantes e não dá ênfase aos usuários idosos, crianças, adolescentes e portadores de necessidades especiais como o item indica. Proposta confusa, pois no item menciona o horário de visitas tb.</t>
  </si>
  <si>
    <t>Proposta de desenvolvimento de ações de ouvidoria vinculada a SES, com pesquisa de satisfação.</t>
  </si>
  <si>
    <t>472/479</t>
  </si>
  <si>
    <t>Traz uma proposta de implantação de ouvidoria, mas faltou indicar na mesma como será operacionalizada na unidade, falta também o vínculo à SES que em nenhum momento foi citada.</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</si>
  <si>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</si>
  <si>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</si>
  <si>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</si>
  <si>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</si>
  <si>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</si>
  <si>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ANEXO VIII: 505 a 518</t>
  </si>
  <si>
    <t>Apresentação de documentação, conforme edital</t>
  </si>
  <si>
    <t xml:space="preserve">Hospital Delphina Rinaldi Abdel AZIZ: 362 leitos. Consulta realizada no site CNES (http://cnes.datasus.gov.br/), em 14/11/23. </t>
  </si>
  <si>
    <t>Experiência da Organização Social em Saúde ou de seus gestores na gestão de hospitais por quantidade igual ou superior a 100 leitos e inferior a 200 leitos</t>
  </si>
  <si>
    <t>04 pontos</t>
  </si>
  <si>
    <t>ANEXO VIII: 519 a 523</t>
  </si>
  <si>
    <t xml:space="preserve">Hospital Regional de Sorriso: 147 leitos. Consulta realizada no site CNES (http://cnes.datasus.gov.br/), em 14/11/23. </t>
  </si>
  <si>
    <t>Experiência da Organização Social em Saúde ou de seus gestores na gestão de hospitais por quantidade igual ou superior a 50 leitos e inferior a 100 leitos</t>
  </si>
  <si>
    <t>03 pontos</t>
  </si>
  <si>
    <t>ANEXO VIII: 526 a 527</t>
  </si>
  <si>
    <t xml:space="preserve">Hospital Regional Publico de Marajo: 70 leitos. Consulta realizada no site CNES (http://cnes.datasus.gov.br/), em 14/11/23. </t>
  </si>
  <si>
    <t>Certificado de Entidade Beneficente de Assistência Social (CEBAS) ativo e regular na área da saúde, com proposta de aplicação do recurso na unidade hospitalar, com anuência posterior da SES/GO</t>
  </si>
  <si>
    <t>CEBAS com validade pelo período de 01/01/2021 a 31/12/2023 (PORTARIA 764 de 20 de outubro de 2022).</t>
  </si>
  <si>
    <t>Certificado de Acreditação – ONA, Joint Comission International, Qmentum da Canadá Accreditation International obtidos pela unidade hospitalar durante a gestão da OSS proponente</t>
  </si>
  <si>
    <t>483. ANEXO X: 539  a 546</t>
  </si>
  <si>
    <t>HOSPITAL JEAN BITTAR: Validade: 12/2024. Consulta realizada no site https://www.ona.org.br/, em 14/11/23.            HOSPITAL DELPHINA RINALDI ABDEL AZIZ: Validade: 1/2024. Consulta realizada no site https://www.ona.org.br/, em 14/11/23.</t>
  </si>
  <si>
    <t>FA.3.2 Estrutura e experiência da Diretoria</t>
  </si>
  <si>
    <t>Apresentação de organograma da unidade, com definição das competências de cada membro do corpo diretivo</t>
  </si>
  <si>
    <t>484 a 488</t>
  </si>
  <si>
    <t>https://sistemas.cfm.org.br/normas/arquivos/resolucoes/BR/2016/2147_2016.pdf</t>
  </si>
  <si>
    <t>representação gráfica da forma como a empresa se divide hierarquicamente, demonstrando os cargos existentes na instituição</t>
  </si>
  <si>
    <t xml:space="preserve">Apresentou organograma com descrição das competências das diretorias: Executiva, Técnica, Clinica e Operações.
		</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</si>
  <si>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</si>
  <si>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</si>
  <si>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</si>
  <si>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ANEXO XI: 557, 566, 578,  589, 603, 612, 613, 622, 647</t>
  </si>
  <si>
    <t>Cristiano Oliveira (MBA EM GESTÃO HOSPITALAR): 0,50                                                                                 José Batista (ESPECIALIZAÇÃO EM ADMINISTRAÇÃO HOSPITALAR): 0,50                                                                     Lilian Rosana (ESPACIALIZAÇÃO EM GESTÃO HOSPITALAR): 0,50                                                                            Claudia Cristina (ESPECIALIZAÇÃO EM GESTÃO HOSPITALAR): 0,50                                                                        Giovani Luis (MBA ADMINISTRAÇÃO HOSPITALAR):  0,50           Rejane Xavier (ESPECIALIZAÇÃO GESTÃO E LOGÍSTICA HOSPITALAR ; MBA ADMINISTRAÇÃO HOSPITALAR): 0,50                                                                                          Cledes Silva (ESPECIALIZAÇÃO ADMINISTRAÇÃO DE SERVIÇOS DE SAÚDE): 0,50                                                     Rodrigo Frohlich: apresentou certificado de BACHAREL em administração e não certificado de wspecialização em gestão em saúde: por isso  não pontuou                                                                José Luiz Gasparini (ESPECIALIZAÇÃO GESTÃO DE HOSPITAIS UNIVERSITARIOS SUS): 0,50</t>
  </si>
  <si>
    <t>Experiência mínima de 1 ano no gerenciamento (Direção) de unidade hospitalar da Diretoria ou Gerência que atuará na unidade com docuemnto comprobatório do interesse do titular (cada Diretor ou Gerente poderá obter no máximo 0,5 ponto)</t>
  </si>
  <si>
    <t>490; ANEXO XII: 649 a 696</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</si>
  <si>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</si>
  <si>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</si>
  <si>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José Batista: não apresentou experiência em unidade hospitalar e sim em centro de reabilitação, por isso não pontuou.                                                                                                                  Lilian Rosana: não apresentou experiência em unidade hospitalar e sim em UPA, por isso não pontuou.                                                                                                                                    Claudia Cristina (DIRETORA EXECUTIVA): 0,50                                                                        Giovani Luis (DIRETOR EXECUTIVO):  0,50                                                                       Rejane Xavier (DIRETORA EXECUTIVA: 0,50                                                                                          Cledes Silva (DIRETOR EXECUTIVO): 0,50                                                                       Rodrigo Frohlich (DIRETOR ADMINISTRATIVO): 0,50                                                           </t>
  </si>
  <si>
    <t xml:space="preserve">FA.3.3 Implementação de Serviços e funcionamento da Equipe Interdisciplinar
</t>
  </si>
  <si>
    <t>Apresentação de quadro de pessoal médico por área de atenção compatível com as atividades propostas no plano de trabalho</t>
  </si>
  <si>
    <t>491 a 506</t>
  </si>
  <si>
    <t xml:space="preserve">No quadro de pessoal médico apresentado não há médicos para ambulatório como também o especialista bucomaxilo </t>
  </si>
  <si>
    <t>Protocolos de enfermagem (rotinas por nível de qualificação dos profissionais) nas áreas de ambulatório e urgência</t>
  </si>
  <si>
    <t xml:space="preserve">492 a 506 </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</si>
  <si>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</si>
  <si>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</si>
  <si>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Não apresentou os protocolos de enfermagem para as áreas citadas. Apresentou a dinâmica das rotinas para o atendimento ao paciente,  descreveu a avaliação do grau de complexidade para classificação dos cuidados ao paciente e a classificação de risco assistenciais . </t>
  </si>
  <si>
    <t>Protocolos assistenciais de atenção médica e rotinas operacionais para os serviços de maior complexidade na medicina como nas emergências e unidades de terapia intensiva de adulto</t>
  </si>
  <si>
    <t>207 a 531</t>
  </si>
  <si>
    <t xml:space="preserve">Apresentou fluxogramas de algumas rotinas operacionais para serviços de emergências, Escalas de Escores. para UTI apenas critérios para admissão em UTI. Protocolos assistenciais de atenção médica não foi apresentado.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</si>
  <si>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</si>
  <si>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</si>
  <si>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532 a 594</t>
  </si>
  <si>
    <t>Portaria nº 44/GM/MS, de 10 de janeiro de 2001 - Ministério da Saúde</t>
  </si>
  <si>
    <t>Aprovar no âmbito do Sistema Único de Saúde a modalidade de assistência - Hospital Dia</t>
  </si>
  <si>
    <t xml:space="preserve">Apresentado algumas rotinas do ambulatório e internação e poucos protocolos assistenciais de atenção médica de forma generalizada sem caracterizar a personalização das áreas citadas. Não foi apresentado os plantões médicos para cada área como também plantões de sobreavisos.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</si>
  <si>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</si>
  <si>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</si>
  <si>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</si>
  <si>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 xml:space="preserve">Pags 438 </t>
  </si>
  <si>
    <r>
      <rPr>
        <b/>
        <sz val="11"/>
        <color theme="4"/>
        <rFont val="Times New Roman"/>
      </rPr>
      <t xml:space="preserve">Portaria Interministerial Nº 2.400, DE 02 DE OUTUBRO DE 2007 </t>
    </r>
    <r>
      <rPr>
        <b/>
        <u/>
        <sz val="11"/>
        <color theme="4"/>
        <rFont val="Times New Roman"/>
      </rPr>
      <t xml:space="preserve">Estabelece os requisitos para </t>
    </r>
    <r>
      <rPr>
        <b/>
        <u/>
        <sz val="11"/>
        <color rgb="FF0563C1"/>
        <rFont val="Times New Roman"/>
      </rPr>
      <t>certificação de unidades hospitalares como Hospitais de Ensino.</t>
    </r>
  </si>
  <si>
    <t xml:space="preserve">Apresentado às pags 438 texto descrevendo iniciativa de Proposta para convênio de cooperação técnica com entidades de ensino paradesenvolvimento de estágio curriculares, treinamentos em serviços, residências e estágios,  com UFPA, UEPA e IBSP, porém não apresentou modelo de Convênio
</t>
  </si>
  <si>
    <t>Apresentação de título stricto sensu na área de gestão em saúde dos indicados para a gestão da unidade, com documento comprobatório de interesse do titular </t>
  </si>
  <si>
    <t>Apresentou mesmo ANEXO XI que refere-se a especialização.</t>
  </si>
  <si>
    <t>Não apresentou</t>
  </si>
  <si>
    <t>Protocolos de enfermagem (rotinas por nível de qualificação dos profissionais) nas áreas de internação/enfermarias, UTI, CME e bloco cirúrgico </t>
  </si>
  <si>
    <t>597 a 608</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</si>
  <si>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</si>
  <si>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</si>
  <si>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algumas rotinas/normas para UTI e área de Internação, porém não troxe protocolos para cada área. </t>
  </si>
  <si>
    <t>Instrução para o funcionamento do serviço social com especificação de estrutura, normas e rotinas, definidas as áreas de abrangência, horário e equipe mínima</t>
  </si>
  <si>
    <t>609/619</t>
  </si>
  <si>
    <t>Política Nacional de Humanização - HumanizaSUS - Portal Gov.br</t>
  </si>
  <si>
    <t>Apresenta na página 616 atribuições que não são específicas ao setor, como marcação de consultas e exames, identificação de vagas em outras unidades, comunicação de óbitos. Mostra não personalização de proposta, pois menciona várias vezes em outros momentos da mesma informações como as atribuições. Tb não dimensiona pessoal necessário pra suprir a demanda da unidade, sendo que coloca apenas 1 profissional pra atender as 24h/dia nos serviços de Urgência e Emergência, internação e serviço ambulatorial.</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</si>
  <si>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</si>
  <si>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</si>
  <si>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</si>
  <si>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620 a 629</t>
  </si>
  <si>
    <t>Não atendeu ao item em sua totalidade, pois não abordou abrangencia, nem horario e equipe minima para a maioria das especialidades citadas, também não comtemplou em nenhum aspecto Terapia Ocupacional e Farmacia.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</si>
  <si>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</si>
  <si>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</si>
  <si>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</si>
  <si>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Pags 630 a 640, pags 480 a 485.</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</si>
  <si>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</si>
  <si>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</si>
  <si>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pags 630 a 640 item Normas para o funcionamento do serviço de Administração Geral com especificação de estrutura, normas e rotinas, horário e equipe mínima o esboço das atividades de Administração e não propriamente um manual, juntamente com as de Assistencia , com horario e equipe mínima apenas com o Diretor administrativo, gerente administrativo e de enfermagem. No volume 2 apresentado anexo às pags 480 a 485 onde podemos encontrar o dimensionamento da equipe.</t>
  </si>
  <si>
    <t>Apresentação da padronização de medicamentos e materiais médicos hospitalares</t>
  </si>
  <si>
    <t>641 a 663</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</si>
  <si>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</si>
  <si>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</si>
  <si>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não elencou, para a padronização de medicamentos e material médicos, áreas envolvidas, metodologia com critérios para definição de embalagem e apresentação de critérios pra reposição (no caso de material médico) e nem documentação técnica necessária. Foi apresentado lista de medicamentos e material médico.                 
             </t>
  </si>
  <si>
    <t xml:space="preserve">RENAME </t>
  </si>
  <si>
    <t>Protocolos Clínicos e Diretrizes Terapêuticas-PCDT / MS</t>
  </si>
  <si>
    <t>Apresentação de critérios para a contratação de terceiros para os serviços de limpeza, vigilância e manutenção predial</t>
  </si>
  <si>
    <t>664 a 678</t>
  </si>
  <si>
    <t>Instrução Normativa Serviços Reestruturação do modelo de contratação de serviços terceirizados</t>
  </si>
  <si>
    <t>Apresenta os critérios jurídicos, para a contratação de terceiros para os serviços de limpeza, vigilancia e manutenção predial</t>
  </si>
  <si>
    <t xml:space="preserve">Os critérios para a contratação de terceiros para os serviços de limpeza, vigilância e manutenção predial foram apresentadas de forma generalizada, abordando questões administrativas, sem descrever os critérios específicos para cada serviço terceirizado, considerando ambiente hospitalar, a exemplo: critérios qto a segurança dos funcionarios em relação a atividade executada, materiais utilizados, condições de monitoramento para cada serviço e documentação específica exigida. </t>
  </si>
  <si>
    <t>FA.3.6 Política de Recursos Humanos</t>
  </si>
  <si>
    <t>Apresentação de projeto de desenvolvimento humano com pesquisa periódica de clima organizacional e definição de uso das informações</t>
  </si>
  <si>
    <t xml:space="preserve">Pags 678 a </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</si>
  <si>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</si>
  <si>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Apresentou no item Apresentação de projeto de desenvolvimento humano com pesquisa periódica de clima organizacional e definição de uso das informações, apenas um texto não metodologia nem definição de uso das informações da pesquisa.</t>
  </si>
  <si>
    <t>Apresentação de plano de cargos e salários</t>
  </si>
  <si>
    <t>Pags 725 a</t>
  </si>
  <si>
    <t>https://www.gov.br/economia/pt-br/assuntos/empresas-estatais-federais/publicacoes/arquivos/plano-de-cargos-e-salarios-e-plano-de-funcoes-diretrizes-e-orientacoes.pdf</t>
  </si>
  <si>
    <t>Apresentar projeto/proposta</t>
  </si>
  <si>
    <t>Apresentado as pags 725 a 1005 um excelente plano de cargos e competencias</t>
  </si>
  <si>
    <t xml:space="preserve">Proposta para estabelecimento de Normas para Seleção de Pessoal, Contrato de Trabalho e Avaliação de Desempenho, sugestão de condutas para combater absenteísmo dos profissionais e estimular produção.
</t>
  </si>
  <si>
    <t xml:space="preserve">Pags 686 a 704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</si>
  <si>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</si>
  <si>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</si>
  <si>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r>
      <rPr>
        <sz val="10"/>
        <color rgb="FF0000FF"/>
        <rFont val="Times New Roman"/>
      </rPr>
      <t>Apresentado às pags 686 a 704 no item Proposta para estabelecimento de Normas para Seleção de Pessoal, Contrato de Trabalho e Avaliação de Desempenho, sugestão de condutas para combater absenteísmo dos profissionais e estimular produção, uma metodologia própria para avaliação do desempenho da organização. Não identificada a conduta em relação ao absenteísmo.</t>
    </r>
    <r>
      <rPr>
        <sz val="10"/>
        <color theme="1"/>
        <rFont val="Times New Roman"/>
      </rPr>
      <t xml:space="preserve">
</t>
    </r>
  </si>
  <si>
    <t>Registro e controle de pessoal e modelo para escalas de trabalho e apresentação de critérios para casos de afastamentos (férias e licenças)</t>
  </si>
  <si>
    <t>Pags 705 a 715</t>
  </si>
  <si>
    <t>Planejamento Estratégico de acordo com a ISO 9001:2015</t>
  </si>
  <si>
    <t>Definição e elaboração de um Planejamento Estratégico para a organização</t>
  </si>
  <si>
    <t>Apresentado às pags 705 a 715 o item Registro e controle de pessoal e modelo para escalas de trabalho e apresentação de critérios para casos de afastamentos (férias e licenças).</t>
  </si>
  <si>
    <t>FA.3.7 Metodologia de Projetos</t>
  </si>
  <si>
    <t>Proposta de trabalho com adequado planejamento, visão de futuro, cronogramas de execução, custos estimados e resultados factíveis.</t>
  </si>
  <si>
    <t>pags 472 a 488,</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</si>
  <si>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</si>
  <si>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</si>
  <si>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 no volume 2, pags 472 a 488, os anexos relativos as planilhas de custos das diversos processos: tempo medio de permanencia e taxa de ocupação, saídas hospitalares, cirurgias eletivas, atendimento ambulatorial, planilha de despesas mensais. Da pag 08 às pags 43, do volume 1, aborda o modelo de gestão baseada no compliance, segurança do paciente, identidade Institucional e plano de trabalho bem definido às pags 46 e 47 bem definida.</t>
  </si>
  <si>
    <t>TOTAL DE PONTOS FA.3: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</si>
</sst>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font>
      <sz val="11"/>
      <color theme="1"/>
      <name val="Calibri"/>
      <scheme val="minor"/>
    </font>
    <font>
      <b/>
      <sz val="20"/>
      <color rgb="FF000000"/>
      <name val="Times New Roman"/>
    </font>
    <font>
      <sz val="11"/>
      <name val="Calibri"/>
    </font>
    <font>
      <b/>
      <sz val="12"/>
      <color rgb="FF000000"/>
      <name val="Times New Roman"/>
    </font>
    <font>
      <b/>
      <sz val="12"/>
      <color theme="1"/>
      <name val="Times New Roman"/>
    </font>
    <font>
      <b/>
      <sz val="14"/>
      <color rgb="FF000000"/>
      <name val="Times New Roman"/>
    </font>
    <font>
      <b/>
      <sz val="13"/>
      <color rgb="FF000000"/>
      <name val="Times New Roman"/>
    </font>
    <font>
      <sz val="12"/>
      <color theme="1"/>
      <name val="Times New Roman"/>
    </font>
    <font>
      <b/>
      <u/>
      <sz val="10"/>
      <color rgb="FF0000FF"/>
      <name val="Times New Roman"/>
    </font>
    <font>
      <sz val="11"/>
      <color theme="1"/>
      <name val="Times New Roman"/>
    </font>
    <font>
      <sz val="10"/>
      <color theme="1"/>
      <name val="Times New Roman"/>
    </font>
    <font>
      <b/>
      <u/>
      <sz val="11"/>
      <color rgb="FF4472C4"/>
      <name val="Times New Roman"/>
    </font>
    <font>
      <b/>
      <u/>
      <sz val="11"/>
      <color rgb="FF4472C4"/>
      <name val="Times New Roman"/>
    </font>
    <font>
      <b/>
      <u/>
      <sz val="11"/>
      <color rgb="FF0563C1"/>
      <name val="Times New Roman"/>
    </font>
    <font>
      <sz val="11"/>
      <color rgb="FF000000"/>
      <name val="Times New Roman"/>
    </font>
    <font>
      <b/>
      <u/>
      <sz val="11"/>
      <color rgb="FF0563C1"/>
      <name val="Times New Roman"/>
    </font>
    <font>
      <b/>
      <u/>
      <sz val="11"/>
      <color rgb="FF000000"/>
      <name val="Times New Roman"/>
    </font>
    <font>
      <sz val="10"/>
      <color rgb="FF000000"/>
      <name val="Times New Roman"/>
    </font>
    <font>
      <sz val="11"/>
      <color rgb="FF0000FF"/>
      <name val="Times New Roman"/>
    </font>
    <font>
      <b/>
      <u/>
      <sz val="11"/>
      <color rgb="FF0000FF"/>
      <name val="Times New Roman"/>
    </font>
    <font>
      <sz val="12"/>
      <color rgb="FF414042"/>
      <name val="Times New Roman"/>
    </font>
    <font>
      <b/>
      <u/>
      <sz val="11"/>
      <color rgb="FF0000FF"/>
      <name val="Times New Roman"/>
    </font>
    <font>
      <sz val="12"/>
      <color rgb="FF231F20"/>
      <name val="Times New Roman"/>
    </font>
    <font>
      <b/>
      <u/>
      <sz val="11"/>
      <color rgb="FF0563C1"/>
      <name val="Times New Roman"/>
    </font>
    <font>
      <b/>
      <u/>
      <sz val="11"/>
      <color rgb="FF0000FF"/>
      <name val="Times New Roman"/>
    </font>
    <font>
      <b/>
      <u/>
      <sz val="11"/>
      <color rgb="FF0000FF"/>
      <name val="Times New Roman"/>
    </font>
    <font>
      <sz val="12"/>
      <color rgb="FF0000FF"/>
      <name val="Times New Roman"/>
    </font>
    <font>
      <b/>
      <u/>
      <sz val="11"/>
      <color rgb="FF0000FF"/>
      <name val="Times New Roman"/>
    </font>
    <font>
      <b/>
      <sz val="15"/>
      <color rgb="FF000000"/>
      <name val="Times New Roman"/>
    </font>
    <font>
      <b/>
      <sz val="15"/>
      <color theme="1"/>
      <name val="Times New Roman"/>
    </font>
    <font>
      <sz val="16"/>
      <color theme="1"/>
      <name val="Times New Roman"/>
    </font>
    <font>
      <b/>
      <sz val="12"/>
      <color theme="1"/>
      <name val="&quot;Times New Roman&quot;"/>
    </font>
    <font>
      <sz val="11"/>
      <color theme="1"/>
      <name val="&quot;Times New Roman&quot;"/>
    </font>
    <font>
      <b/>
      <u/>
      <sz val="11"/>
      <color rgb="FF4472C4"/>
      <name val="&quot;Times New Roman&quot;"/>
    </font>
    <font>
      <sz val="9"/>
      <color rgb="FF1F1F1F"/>
      <name val="Arial"/>
    </font>
    <font>
      <b/>
      <u/>
      <sz val="11"/>
      <color rgb="FF0563C1"/>
      <name val="&quot;Times New Roman&quot;"/>
    </font>
    <font>
      <b/>
      <u/>
      <sz val="11"/>
      <color rgb="FF0563C1"/>
      <name val="&quot;Times New Roman&quot;"/>
    </font>
    <font>
      <sz val="11"/>
      <color rgb="FF555555"/>
      <name val="&quot;Times New Roman&quot;"/>
    </font>
    <font>
      <b/>
      <u/>
      <sz val="11"/>
      <color rgb="FF0563C1"/>
      <name val="&quot;Times New Roman&quot;"/>
    </font>
    <font>
      <b/>
      <u/>
      <sz val="11"/>
      <color rgb="FF0563C1"/>
      <name val="&quot;Times New Roman&quot;"/>
    </font>
    <font>
      <b/>
      <u/>
      <sz val="11"/>
      <color rgb="FF4472C4"/>
      <name val="&quot;Times New Roman&quot;"/>
    </font>
    <font>
      <b/>
      <sz val="11"/>
      <color rgb="FF4472C4"/>
      <name val="&quot;Times New Roman&quot;"/>
    </font>
    <font>
      <b/>
      <u/>
      <sz val="11"/>
      <color rgb="FF4472C4"/>
      <name val="&quot;Times New Roman&quot;"/>
    </font>
    <font>
      <sz val="11"/>
      <color rgb="FF000000"/>
      <name val="Arial"/>
    </font>
    <font>
      <sz val="11"/>
      <color rgb="FF4D5156"/>
      <name val="&quot;Times New Roman&quot;"/>
    </font>
    <font>
      <sz val="11"/>
      <color rgb="FF202124"/>
      <name val="&quot;Times New Roman&quot;"/>
    </font>
    <font>
      <b/>
      <u/>
      <sz val="11"/>
      <color rgb="FF4472C4"/>
      <name val="&quot;Times New Roman&quot;"/>
    </font>
    <font>
      <u/>
      <sz val="11"/>
      <color rgb="FF0563C1"/>
      <name val="&quot;Times New Roman&quot;"/>
    </font>
    <font>
      <b/>
      <u/>
      <sz val="11"/>
      <color rgb="FF0563C1"/>
      <name val="&quot;Times New Roman&quot;"/>
    </font>
    <font>
      <sz val="11"/>
      <color rgb="FF1F1F1F"/>
      <name val="Times New Roman"/>
    </font>
    <font>
      <sz val="11"/>
      <color theme="1"/>
      <name val="Calibri"/>
    </font>
    <font>
      <sz val="11"/>
      <color theme="1"/>
      <name val="&quot;Times New Roman&quot;"/>
    </font>
    <font>
      <b/>
      <u/>
      <sz val="11"/>
      <color rgb="FF0563C1"/>
      <name val="Calibri"/>
    </font>
    <font>
      <sz val="11"/>
      <color rgb="FF0000FF"/>
      <name val="&quot;Times New Roman&quot;"/>
    </font>
    <font>
      <b/>
      <u/>
      <sz val="11"/>
      <color rgb="FF0563C1"/>
      <name val="Calibri"/>
    </font>
    <font>
      <b/>
      <u/>
      <sz val="9"/>
      <color rgb="FF0563C1"/>
      <name val="Calibri"/>
    </font>
    <font>
      <u/>
      <sz val="11"/>
      <color rgb="FF0563C1"/>
      <name val="&quot;Times New Roman&quot;"/>
    </font>
    <font>
      <u/>
      <sz val="11"/>
      <color rgb="FF0563C1"/>
      <name val="&quot;Times New Roman&quot;"/>
    </font>
    <font>
      <sz val="12"/>
      <color theme="1"/>
      <name val="&quot;Times New Roman&quot;"/>
    </font>
    <font>
      <sz val="9"/>
      <color rgb="FF1F1F1F"/>
      <name val="Calibri"/>
    </font>
    <font>
      <b/>
      <u/>
      <sz val="11"/>
      <color rgb="FF0563C1"/>
      <name val="&quot;Times New Roman&quot;"/>
    </font>
    <font>
      <b/>
      <sz val="11"/>
      <color rgb="FF000000"/>
      <name val="Times New Roman"/>
    </font>
    <font>
      <sz val="12"/>
      <color rgb="FF000000"/>
      <name val="Times New Roman"/>
    </font>
    <font>
      <b/>
      <u/>
      <sz val="9"/>
      <color rgb="FF0000FF"/>
      <name val="Times New Roman"/>
    </font>
    <font>
      <b/>
      <u/>
      <sz val="11"/>
      <color rgb="FF000000"/>
      <name val="Times New Roman"/>
    </font>
    <font>
      <sz val="9"/>
      <color theme="1"/>
      <name val="Times New Roman"/>
    </font>
    <font>
      <b/>
      <sz val="9"/>
      <color theme="1"/>
      <name val="Times New Roman"/>
    </font>
    <font>
      <b/>
      <u/>
      <sz val="11"/>
      <color rgb="FF0000FF"/>
      <name val="Times New Roman"/>
    </font>
    <font>
      <b/>
      <u/>
      <sz val="11"/>
      <color rgb="FF0000FF"/>
      <name val="Times New Roman"/>
    </font>
    <font>
      <b/>
      <sz val="11"/>
      <color theme="1"/>
      <name val="Times New Roman"/>
    </font>
    <font>
      <sz val="10"/>
      <color rgb="FF0000FF"/>
      <name val="Times New Roman"/>
    </font>
    <font>
      <b/>
      <sz val="10"/>
      <color rgb="FF000000"/>
      <name val="Times New Roman"/>
    </font>
    <font>
      <b/>
      <u/>
      <sz val="11"/>
      <color rgb="FF0563C1"/>
      <name val="Times New Roman"/>
    </font>
    <font>
      <b/>
      <u/>
      <sz val="11"/>
      <color rgb="FF0000FF"/>
      <name val="Times New Roman"/>
    </font>
    <font>
      <b/>
      <u/>
      <sz val="11"/>
      <color rgb="FF0000FF"/>
      <name val="Times New Roman"/>
    </font>
    <font>
      <b/>
      <u/>
      <sz val="11"/>
      <color theme="4"/>
      <name val="Times New Roman"/>
    </font>
    <font>
      <b/>
      <u/>
      <sz val="11"/>
      <color rgb="FF0563C1"/>
      <name val="Times New Roman"/>
    </font>
    <font>
      <b/>
      <u/>
      <sz val="12"/>
      <color rgb="FF000000"/>
      <name val="Times New Roman"/>
    </font>
    <font>
      <b/>
      <sz val="11"/>
      <color rgb="FF0563C1"/>
      <name val="Times New Roman"/>
    </font>
    <font>
      <b/>
      <u/>
      <sz val="11"/>
      <color rgb="FF1155CC"/>
      <name val="Times New Roman"/>
    </font>
    <font>
      <b/>
      <sz val="11"/>
      <color theme="4"/>
      <name val="Times New Roman"/>
    </font>
  </fonts>
  <fills count="5">
    <fill>
      <patternFill patternType="none"/>
    </fill>
    <fill>
      <patternFill patternType="gray125"/>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0">
    <border>
      <left/>
      <right/>
      <top/>
      <bottom/>
      <diagonal/>
    </border>
    <border>
      <left style="medium">
        <color rgb="FF000000"/>
      </left>
      <right/>
      <top style="medium">
        <color rgb="FF000000"/>
      </top>
      <bottom style="thick">
        <color rgb="FF000000"/>
      </bottom>
      <diagonal/>
    </border>
    <border>
      <left/>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style="medium">
        <color rgb="FF000000"/>
      </right>
      <top style="thick">
        <color rgb="FF000000"/>
      </top>
      <bottom style="thick">
        <color rgb="FF000000"/>
      </bottom>
      <diagonal/>
    </border>
    <border>
      <left style="medium">
        <color rgb="FF000000"/>
      </left>
      <right/>
      <top style="thick">
        <color rgb="FF000000"/>
      </top>
      <bottom/>
      <diagonal/>
    </border>
    <border>
      <left/>
      <right/>
      <top style="thick">
        <color rgb="FF000000"/>
      </top>
      <bottom/>
      <diagonal/>
    </border>
    <border>
      <left/>
      <right style="medium">
        <color rgb="FF000000"/>
      </right>
      <top style="thick">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80808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right style="thin">
        <color rgb="FF000000"/>
      </right>
      <top/>
      <bottom/>
      <diagonal/>
    </border>
    <border>
      <left style="thin">
        <color rgb="FF000000"/>
      </left>
      <right style="thin">
        <color rgb="FF000000"/>
      </right>
      <top/>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style="medium">
        <color rgb="FF000000"/>
      </left>
      <right style="thin">
        <color rgb="FF000000"/>
      </right>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rgb="FF000000"/>
      </left>
      <right/>
      <top style="medium">
        <color rgb="FF000000"/>
      </top>
      <bottom/>
      <diagonal/>
    </border>
    <border>
      <left/>
      <right style="thin">
        <color rgb="FF000000"/>
      </right>
      <top style="thin">
        <color rgb="FF000000"/>
      </top>
      <bottom/>
      <diagonal/>
    </border>
    <border>
      <left style="medium">
        <color rgb="FF000000"/>
      </left>
      <right style="medium">
        <color rgb="FF000000"/>
      </right>
      <top/>
      <bottom style="thin">
        <color rgb="FF000000"/>
      </bottom>
      <diagonal/>
    </border>
    <border>
      <left/>
      <right style="thin">
        <color rgb="FF000000"/>
      </right>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medium">
        <color rgb="FF000000"/>
      </left>
      <right style="thin">
        <color rgb="FF000000"/>
      </right>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style="thin">
        <color rgb="FF000000"/>
      </left>
      <right style="thin">
        <color rgb="FF000000"/>
      </right>
      <top/>
      <bottom style="medium">
        <color rgb="FF000000"/>
      </bottom>
      <diagonal/>
    </border>
    <border>
      <left style="medium">
        <color rgb="FF000000"/>
      </left>
      <right/>
      <top/>
      <bottom/>
      <diagonal/>
    </border>
    <border>
      <left style="thick">
        <color rgb="FF000000"/>
      </left>
      <right/>
      <top style="thick">
        <color rgb="FF000000"/>
      </top>
      <bottom/>
      <diagonal/>
    </border>
    <border>
      <left style="thin">
        <color rgb="FF000000"/>
      </left>
      <right style="medium">
        <color rgb="FF000000"/>
      </right>
      <top style="thick">
        <color rgb="FF000000"/>
      </top>
      <bottom/>
      <diagonal/>
    </border>
    <border>
      <left/>
      <right style="thin">
        <color rgb="FF000000"/>
      </right>
      <top style="thick">
        <color rgb="FF000000"/>
      </top>
      <bottom/>
      <diagonal/>
    </border>
    <border>
      <left style="thick">
        <color rgb="FF000000"/>
      </left>
      <right/>
      <top/>
      <bottom/>
      <diagonal/>
    </border>
    <border>
      <left style="thin">
        <color rgb="FF000000"/>
      </left>
      <right style="medium">
        <color rgb="FF000000"/>
      </right>
      <top/>
      <bottom/>
      <diagonal/>
    </border>
    <border>
      <left style="thin">
        <color rgb="FF000000"/>
      </left>
      <right style="medium">
        <color rgb="FF000000"/>
      </right>
      <top/>
      <bottom style="medium">
        <color rgb="FF000000"/>
      </bottom>
      <diagonal/>
    </border>
    <border>
      <left/>
      <right style="thin">
        <color rgb="FF000000"/>
      </right>
      <top/>
      <bottom style="medium">
        <color rgb="FF000000"/>
      </bottom>
      <diagonal/>
    </border>
    <border>
      <left style="thin">
        <color rgb="FF000000"/>
      </left>
      <right style="medium">
        <color rgb="FF000000"/>
      </right>
      <top/>
      <bottom style="thin">
        <color rgb="FF000000"/>
      </bottom>
      <diagonal/>
    </border>
    <border>
      <left style="thick">
        <color rgb="FF000000"/>
      </left>
      <right/>
      <top/>
      <bottom style="medium">
        <color rgb="FF000000"/>
      </bottom>
      <diagonal/>
    </border>
    <border>
      <left/>
      <right style="thin">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s>
  <cellStyleXfs count="1">
    <xf numFmtId="0" fontId="0" fillId="0" borderId="0"/>
  </cellStyleXfs>
  <cellXfs count="323">
    <xf numFmtId="0" fontId="0" fillId="0" borderId="0" xfId="0"/>
    <xf numFmtId="0" fontId="4" fillId="0" borderId="21" xfId="0" applyFont="1" applyBorder="1" applyAlignment="1">
      <alignment horizontal="center" vertical="center"/>
    </xf>
    <xf numFmtId="0" fontId="3" fillId="0" borderId="40" xfId="0" applyFont="1" applyBorder="1" applyAlignment="1">
      <alignment horizontal="center" vertical="center" wrapText="1"/>
    </xf>
    <xf numFmtId="0" fontId="6" fillId="0" borderId="40" xfId="0" applyFont="1" applyBorder="1" applyAlignment="1">
      <alignment horizontal="center" vertical="center" wrapText="1"/>
    </xf>
    <xf numFmtId="0" fontId="8" fillId="0" borderId="42"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49" xfId="0" applyFont="1" applyBorder="1" applyAlignment="1">
      <alignment horizontal="center" vertical="center" wrapText="1"/>
    </xf>
    <xf numFmtId="0" fontId="7" fillId="0" borderId="49" xfId="0" applyFont="1" applyBorder="1" applyAlignment="1">
      <alignment horizontal="center" vertical="center" wrapText="1"/>
    </xf>
    <xf numFmtId="0" fontId="12" fillId="0" borderId="49" xfId="0" applyFont="1" applyBorder="1" applyAlignment="1">
      <alignment horizontal="center" vertical="center" wrapText="1"/>
    </xf>
    <xf numFmtId="0" fontId="9" fillId="0" borderId="49"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51" xfId="0" applyFont="1" applyBorder="1" applyAlignment="1">
      <alignment horizontal="center" vertical="center" wrapText="1"/>
    </xf>
    <xf numFmtId="0" fontId="7" fillId="0" borderId="51" xfId="0" applyFont="1" applyBorder="1" applyAlignment="1">
      <alignment horizontal="center" vertical="center" wrapText="1"/>
    </xf>
    <xf numFmtId="0" fontId="13" fillId="0" borderId="51" xfId="0" applyFont="1" applyBorder="1" applyAlignment="1">
      <alignment horizontal="center" vertical="center" wrapText="1"/>
    </xf>
    <xf numFmtId="0" fontId="14" fillId="0" borderId="51" xfId="0" applyFont="1" applyBorder="1" applyAlignment="1">
      <alignment horizontal="center" vertical="center" wrapText="1"/>
    </xf>
    <xf numFmtId="0" fontId="15" fillId="0" borderId="52" xfId="0" applyFont="1" applyBorder="1" applyAlignment="1">
      <alignment horizontal="center" vertical="center" wrapText="1"/>
    </xf>
    <xf numFmtId="0" fontId="14" fillId="3" borderId="53"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3" fillId="0" borderId="49" xfId="0" applyFont="1" applyBorder="1" applyAlignment="1">
      <alignment horizontal="center" vertical="center" wrapText="1"/>
    </xf>
    <xf numFmtId="0" fontId="16" fillId="0" borderId="49" xfId="0" applyFont="1" applyBorder="1" applyAlignment="1">
      <alignment horizontal="center" vertical="center" wrapText="1"/>
    </xf>
    <xf numFmtId="0" fontId="17" fillId="0" borderId="24" xfId="0" applyFont="1" applyBorder="1" applyAlignment="1">
      <alignment horizontal="center" vertical="center" wrapText="1"/>
    </xf>
    <xf numFmtId="0" fontId="3"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7" fillId="0" borderId="21" xfId="0" applyFont="1" applyBorder="1" applyAlignment="1">
      <alignment horizontal="center" vertical="center" wrapText="1"/>
    </xf>
    <xf numFmtId="0" fontId="19" fillId="0" borderId="21" xfId="0" applyFont="1" applyBorder="1" applyAlignment="1">
      <alignment horizontal="center" vertical="center" wrapText="1"/>
    </xf>
    <xf numFmtId="0" fontId="17" fillId="0" borderId="21" xfId="0" applyFont="1" applyBorder="1" applyAlignment="1">
      <alignment horizontal="center" vertical="center" wrapText="1"/>
    </xf>
    <xf numFmtId="0" fontId="3" fillId="0" borderId="48" xfId="0" applyFont="1" applyBorder="1" applyAlignment="1">
      <alignment horizontal="center" vertical="center" wrapText="1"/>
    </xf>
    <xf numFmtId="0" fontId="20" fillId="0" borderId="49" xfId="0" applyFont="1" applyBorder="1" applyAlignment="1">
      <alignment horizontal="center" vertical="center"/>
    </xf>
    <xf numFmtId="0" fontId="21" fillId="0" borderId="49" xfId="0" applyFont="1" applyBorder="1" applyAlignment="1">
      <alignment horizontal="center" vertical="center" wrapText="1"/>
    </xf>
    <xf numFmtId="0" fontId="17" fillId="0" borderId="49" xfId="0" applyFont="1" applyBorder="1" applyAlignment="1">
      <alignment horizontal="center" vertical="center" wrapText="1"/>
    </xf>
    <xf numFmtId="0" fontId="3" fillId="0" borderId="21" xfId="0" applyFont="1" applyBorder="1" applyAlignment="1">
      <alignment horizontal="center" vertical="center" wrapText="1"/>
    </xf>
    <xf numFmtId="0" fontId="23" fillId="0" borderId="61" xfId="0" applyFont="1" applyBorder="1" applyAlignment="1">
      <alignment horizontal="center" vertical="center" wrapText="1"/>
    </xf>
    <xf numFmtId="0" fontId="9" fillId="4" borderId="24" xfId="0" applyFont="1" applyFill="1" applyBorder="1" applyAlignment="1">
      <alignment horizontal="center" wrapText="1"/>
    </xf>
    <xf numFmtId="0" fontId="24" fillId="0" borderId="54" xfId="0" applyFont="1" applyBorder="1" applyAlignment="1">
      <alignment horizontal="center" vertical="center" wrapText="1"/>
    </xf>
    <xf numFmtId="0" fontId="17" fillId="3" borderId="66" xfId="0" applyFont="1" applyFill="1" applyBorder="1" applyAlignment="1">
      <alignment horizontal="center" vertical="center" wrapText="1"/>
    </xf>
    <xf numFmtId="0" fontId="17" fillId="3" borderId="53" xfId="0" applyFont="1" applyFill="1" applyBorder="1" applyAlignment="1">
      <alignment horizontal="center" vertical="center" wrapText="1"/>
    </xf>
    <xf numFmtId="0" fontId="17" fillId="3" borderId="71" xfId="0" applyFont="1" applyFill="1" applyBorder="1" applyAlignment="1">
      <alignment horizontal="center" vertical="center" wrapText="1"/>
    </xf>
    <xf numFmtId="4" fontId="29" fillId="0" borderId="0" xfId="0" applyNumberFormat="1" applyFont="1" applyAlignment="1">
      <alignment horizontal="center" vertical="center"/>
    </xf>
    <xf numFmtId="0" fontId="5" fillId="0" borderId="40" xfId="0" applyFont="1" applyBorder="1" applyAlignment="1">
      <alignment horizontal="center" vertical="center" wrapText="1"/>
    </xf>
    <xf numFmtId="0" fontId="35" fillId="0" borderId="46" xfId="0" applyFont="1" applyBorder="1" applyAlignment="1">
      <alignment horizontal="center" vertical="center" wrapText="1"/>
    </xf>
    <xf numFmtId="0" fontId="36" fillId="4" borderId="46" xfId="0" applyFont="1" applyFill="1" applyBorder="1" applyAlignment="1">
      <alignment horizontal="center" vertical="center" wrapText="1"/>
    </xf>
    <xf numFmtId="0" fontId="38" fillId="0" borderId="48" xfId="0" applyFont="1" applyBorder="1" applyAlignment="1">
      <alignment horizontal="center" vertical="center" wrapText="1"/>
    </xf>
    <xf numFmtId="0" fontId="39" fillId="4" borderId="48" xfId="0" applyFont="1" applyFill="1" applyBorder="1" applyAlignment="1">
      <alignment horizontal="center" vertical="center" wrapText="1"/>
    </xf>
    <xf numFmtId="0" fontId="40" fillId="4" borderId="48" xfId="0" applyFont="1" applyFill="1" applyBorder="1" applyAlignment="1">
      <alignment horizontal="center" vertical="center" wrapText="1"/>
    </xf>
    <xf numFmtId="0" fontId="41" fillId="0" borderId="48" xfId="0" applyFont="1" applyBorder="1" applyAlignment="1">
      <alignment horizontal="center" vertical="center" wrapText="1"/>
    </xf>
    <xf numFmtId="0" fontId="42" fillId="0" borderId="48" xfId="0" applyFont="1" applyBorder="1" applyAlignment="1">
      <alignment horizontal="center" vertical="center" wrapText="1"/>
    </xf>
    <xf numFmtId="0" fontId="32" fillId="0" borderId="48" xfId="0" applyFont="1" applyBorder="1" applyAlignment="1">
      <alignment horizontal="center" vertical="center" wrapText="1"/>
    </xf>
    <xf numFmtId="0" fontId="31" fillId="4" borderId="48" xfId="0" applyFont="1" applyFill="1" applyBorder="1" applyAlignment="1">
      <alignment horizontal="center" vertical="center" wrapText="1"/>
    </xf>
    <xf numFmtId="0" fontId="46" fillId="0" borderId="48" xfId="0" applyFont="1" applyBorder="1" applyAlignment="1">
      <alignment horizontal="center" vertical="center"/>
    </xf>
    <xf numFmtId="0" fontId="47" fillId="0" borderId="48" xfId="0" applyFont="1" applyBorder="1" applyAlignment="1">
      <alignment horizontal="center" vertical="center" wrapText="1"/>
    </xf>
    <xf numFmtId="0" fontId="48" fillId="0" borderId="48" xfId="0" applyFont="1" applyBorder="1" applyAlignment="1">
      <alignment horizontal="center" vertical="center"/>
    </xf>
    <xf numFmtId="0" fontId="31" fillId="4" borderId="48" xfId="0" applyFont="1" applyFill="1" applyBorder="1" applyAlignment="1">
      <alignment horizontal="center" vertical="center"/>
    </xf>
    <xf numFmtId="0" fontId="50" fillId="0" borderId="48" xfId="0" applyFont="1" applyBorder="1" applyAlignment="1">
      <alignment vertical="center"/>
    </xf>
    <xf numFmtId="0" fontId="52" fillId="0" borderId="49" xfId="0" applyFont="1" applyBorder="1" applyAlignment="1">
      <alignment horizontal="center" vertical="center" wrapText="1"/>
    </xf>
    <xf numFmtId="0" fontId="54" fillId="0" borderId="24" xfId="0" applyFont="1" applyBorder="1" applyAlignment="1">
      <alignment horizontal="center" vertical="center" wrapText="1"/>
    </xf>
    <xf numFmtId="0" fontId="55" fillId="0" borderId="24" xfId="0" applyFont="1" applyBorder="1" applyAlignment="1">
      <alignment horizontal="center" vertical="center" wrapText="1"/>
    </xf>
    <xf numFmtId="0" fontId="56" fillId="0" borderId="49" xfId="0" applyFont="1" applyBorder="1" applyAlignment="1">
      <alignment horizontal="center" vertical="center" wrapText="1"/>
    </xf>
    <xf numFmtId="0" fontId="57" fillId="4" borderId="49" xfId="0" applyFont="1" applyFill="1" applyBorder="1" applyAlignment="1">
      <alignment horizontal="center" vertical="center" wrapText="1"/>
    </xf>
    <xf numFmtId="0" fontId="31" fillId="0" borderId="48" xfId="0" applyFont="1" applyBorder="1" applyAlignment="1">
      <alignment horizontal="center" vertical="center" wrapText="1"/>
    </xf>
    <xf numFmtId="0" fontId="58" fillId="0" borderId="48" xfId="0" applyFont="1" applyBorder="1" applyAlignment="1">
      <alignment horizontal="center" vertical="center" wrapText="1"/>
    </xf>
    <xf numFmtId="0" fontId="58" fillId="4" borderId="48" xfId="0" applyFont="1" applyFill="1" applyBorder="1" applyAlignment="1">
      <alignment horizontal="center" vertical="center" wrapText="1"/>
    </xf>
    <xf numFmtId="0" fontId="31" fillId="0" borderId="48" xfId="0" applyFont="1" applyBorder="1" applyAlignment="1">
      <alignment horizontal="center" vertical="center"/>
    </xf>
    <xf numFmtId="0" fontId="31" fillId="4" borderId="79" xfId="0" applyFont="1" applyFill="1" applyBorder="1" applyAlignment="1">
      <alignment horizontal="center" vertical="center" wrapText="1"/>
    </xf>
    <xf numFmtId="0" fontId="31" fillId="0" borderId="79" xfId="0" applyFont="1" applyBorder="1" applyAlignment="1">
      <alignment horizontal="center" vertical="center" wrapText="1"/>
    </xf>
    <xf numFmtId="0" fontId="31" fillId="0" borderId="79" xfId="0" applyFont="1" applyBorder="1" applyAlignment="1">
      <alignment horizontal="center" vertical="center"/>
    </xf>
    <xf numFmtId="0" fontId="32" fillId="4" borderId="48" xfId="0" applyFont="1" applyFill="1" applyBorder="1" applyAlignment="1">
      <alignment horizontal="center" vertical="center" wrapText="1"/>
    </xf>
    <xf numFmtId="0" fontId="60" fillId="0" borderId="79" xfId="0" applyFont="1" applyBorder="1" applyAlignment="1">
      <alignment horizontal="center" vertical="center" wrapText="1"/>
    </xf>
    <xf numFmtId="0" fontId="50" fillId="0" borderId="79" xfId="0" applyFont="1" applyBorder="1" applyAlignment="1">
      <alignment vertical="center"/>
    </xf>
    <xf numFmtId="2" fontId="29" fillId="0" borderId="24" xfId="0" applyNumberFormat="1" applyFont="1" applyBorder="1" applyAlignment="1">
      <alignment horizontal="center" vertical="center"/>
    </xf>
    <xf numFmtId="0" fontId="3" fillId="0" borderId="83" xfId="0" applyFont="1" applyBorder="1" applyAlignment="1">
      <alignment horizontal="center" vertical="center" wrapText="1"/>
    </xf>
    <xf numFmtId="0" fontId="5" fillId="0" borderId="83" xfId="0" applyFont="1" applyBorder="1" applyAlignment="1">
      <alignment horizontal="center" vertical="center" wrapText="1"/>
    </xf>
    <xf numFmtId="0" fontId="3" fillId="0" borderId="24" xfId="0" applyFont="1" applyBorder="1" applyAlignment="1">
      <alignment horizontal="center" vertical="center" wrapText="1"/>
    </xf>
    <xf numFmtId="0" fontId="61" fillId="0" borderId="21" xfId="0" applyFont="1" applyBorder="1" applyAlignment="1">
      <alignment horizontal="center" vertical="center" wrapText="1"/>
    </xf>
    <xf numFmtId="0" fontId="9" fillId="0" borderId="24" xfId="0" applyFont="1" applyBorder="1" applyAlignment="1">
      <alignment horizontal="left" vertical="top" wrapText="1"/>
    </xf>
    <xf numFmtId="0" fontId="3" fillId="0" borderId="49" xfId="0" applyFont="1" applyBorder="1" applyAlignment="1">
      <alignment horizontal="center" vertical="center"/>
    </xf>
    <xf numFmtId="0" fontId="14" fillId="0" borderId="49" xfId="0" applyFont="1" applyBorder="1" applyAlignment="1">
      <alignment horizontal="center" vertical="center"/>
    </xf>
    <xf numFmtId="0" fontId="3" fillId="0" borderId="21" xfId="0" applyFont="1" applyBorder="1" applyAlignment="1">
      <alignment horizontal="center" vertical="center"/>
    </xf>
    <xf numFmtId="0" fontId="14" fillId="0" borderId="21" xfId="0" applyFont="1" applyBorder="1" applyAlignment="1">
      <alignment horizontal="center" vertical="center"/>
    </xf>
    <xf numFmtId="0" fontId="14" fillId="0" borderId="21" xfId="0" applyFont="1" applyBorder="1" applyAlignment="1">
      <alignment horizontal="center" vertical="center" wrapText="1"/>
    </xf>
    <xf numFmtId="0" fontId="63" fillId="0" borderId="49" xfId="0" applyFont="1" applyBorder="1" applyAlignment="1">
      <alignment horizontal="center" vertical="center" wrapText="1"/>
    </xf>
    <xf numFmtId="0" fontId="14" fillId="0" borderId="24" xfId="0" applyFont="1" applyBorder="1" applyAlignment="1">
      <alignment horizontal="center" vertical="center" wrapText="1"/>
    </xf>
    <xf numFmtId="0" fontId="64" fillId="0" borderId="51" xfId="0" applyFont="1" applyBorder="1" applyAlignment="1">
      <alignment horizontal="center" vertical="center" wrapText="1"/>
    </xf>
    <xf numFmtId="0" fontId="3" fillId="3" borderId="86" xfId="0" applyFont="1" applyFill="1" applyBorder="1" applyAlignment="1">
      <alignment horizontal="center" vertical="center" wrapText="1"/>
    </xf>
    <xf numFmtId="0" fontId="4" fillId="3" borderId="86" xfId="0" applyFont="1" applyFill="1" applyBorder="1" applyAlignment="1">
      <alignment horizontal="center" vertical="center"/>
    </xf>
    <xf numFmtId="0" fontId="65" fillId="3" borderId="86" xfId="0" applyFont="1" applyFill="1" applyBorder="1" applyAlignment="1">
      <alignment horizontal="center" vertical="center"/>
    </xf>
    <xf numFmtId="0" fontId="61" fillId="0" borderId="47" xfId="0" applyFont="1" applyBorder="1" applyAlignment="1">
      <alignment horizontal="center" vertical="center" wrapText="1"/>
    </xf>
    <xf numFmtId="0" fontId="9" fillId="0" borderId="86" xfId="0" applyFont="1" applyBorder="1" applyAlignment="1">
      <alignment horizontal="left" vertical="center" wrapText="1"/>
    </xf>
    <xf numFmtId="0" fontId="4" fillId="0" borderId="49" xfId="0" applyFont="1" applyBorder="1" applyAlignment="1">
      <alignment horizontal="center" vertical="center"/>
    </xf>
    <xf numFmtId="0" fontId="9" fillId="0" borderId="49" xfId="0" applyFont="1" applyBorder="1" applyAlignment="1">
      <alignment horizontal="center" vertical="center"/>
    </xf>
    <xf numFmtId="0" fontId="10" fillId="0" borderId="21" xfId="0" applyFont="1" applyBorder="1" applyAlignment="1">
      <alignment horizontal="center" vertical="center" wrapText="1"/>
    </xf>
    <xf numFmtId="0" fontId="67" fillId="0" borderId="86" xfId="0" applyFont="1" applyBorder="1" applyAlignment="1">
      <alignment horizontal="center" vertical="center" wrapText="1"/>
    </xf>
    <xf numFmtId="0" fontId="9" fillId="0" borderId="86" xfId="0" applyFont="1" applyBorder="1" applyAlignment="1">
      <alignment horizontal="center" vertical="center" wrapText="1"/>
    </xf>
    <xf numFmtId="0" fontId="68" fillId="0" borderId="24" xfId="0" applyFont="1" applyBorder="1" applyAlignment="1">
      <alignment horizontal="center" vertical="center" wrapText="1"/>
    </xf>
    <xf numFmtId="0" fontId="9" fillId="0" borderId="24" xfId="0" applyFont="1" applyBorder="1" applyAlignment="1">
      <alignment horizontal="center" vertical="center" wrapText="1"/>
    </xf>
    <xf numFmtId="0" fontId="69" fillId="0" borderId="21" xfId="0" applyFont="1" applyBorder="1" applyAlignment="1">
      <alignment horizontal="center" vertical="center" wrapText="1"/>
    </xf>
    <xf numFmtId="0" fontId="9" fillId="0" borderId="49" xfId="0" applyFont="1" applyBorder="1" applyAlignment="1">
      <alignment horizontal="left" vertical="top" wrapText="1"/>
    </xf>
    <xf numFmtId="0" fontId="71" fillId="0" borderId="49" xfId="0" applyFont="1" applyBorder="1" applyAlignment="1">
      <alignment horizontal="center" vertical="center" wrapText="1"/>
    </xf>
    <xf numFmtId="0" fontId="72" fillId="0" borderId="49" xfId="0" applyFont="1" applyBorder="1" applyAlignment="1">
      <alignment horizontal="center" vertical="center" wrapText="1"/>
    </xf>
    <xf numFmtId="0" fontId="14" fillId="0" borderId="49" xfId="0" applyFont="1" applyBorder="1" applyAlignment="1">
      <alignment horizontal="center" vertical="center" wrapText="1"/>
    </xf>
    <xf numFmtId="0" fontId="69" fillId="0" borderId="49" xfId="0" applyFont="1" applyBorder="1" applyAlignment="1">
      <alignment horizontal="center" vertical="center"/>
    </xf>
    <xf numFmtId="0" fontId="9" fillId="0" borderId="21" xfId="0" applyFont="1" applyBorder="1" applyAlignment="1">
      <alignment horizontal="center" vertical="center" wrapText="1"/>
    </xf>
    <xf numFmtId="0" fontId="9" fillId="0" borderId="21" xfId="0" applyFont="1" applyBorder="1" applyAlignment="1">
      <alignment horizontal="left" vertical="center" wrapText="1"/>
    </xf>
    <xf numFmtId="0" fontId="74" fillId="0" borderId="51" xfId="0" applyFont="1" applyBorder="1" applyAlignment="1">
      <alignment horizontal="center" vertical="center" wrapText="1"/>
    </xf>
    <xf numFmtId="0" fontId="3" fillId="0" borderId="86" xfId="0" applyFont="1" applyBorder="1" applyAlignment="1">
      <alignment horizontal="center" vertical="center" wrapText="1"/>
    </xf>
    <xf numFmtId="0" fontId="61" fillId="0" borderId="86" xfId="0" applyFont="1" applyBorder="1" applyAlignment="1">
      <alignment horizontal="center" vertical="center"/>
    </xf>
    <xf numFmtId="0" fontId="14" fillId="0" borderId="86" xfId="0" applyFont="1" applyBorder="1" applyAlignment="1">
      <alignment horizontal="center" vertical="center" wrapText="1"/>
    </xf>
    <xf numFmtId="0" fontId="17" fillId="0" borderId="86" xfId="0" applyFont="1" applyBorder="1" applyAlignment="1">
      <alignment horizontal="center" vertical="center" wrapText="1"/>
    </xf>
    <xf numFmtId="0" fontId="62" fillId="0" borderId="49" xfId="0" applyFont="1" applyBorder="1" applyAlignment="1">
      <alignment horizontal="center" vertical="center" wrapText="1"/>
    </xf>
    <xf numFmtId="0" fontId="3" fillId="0" borderId="87" xfId="0" applyFont="1" applyBorder="1" applyAlignment="1">
      <alignment horizontal="center" vertical="center" wrapText="1"/>
    </xf>
    <xf numFmtId="0" fontId="3" fillId="0" borderId="89" xfId="0" applyFont="1" applyBorder="1" applyAlignment="1">
      <alignment horizontal="center" vertical="center" wrapText="1"/>
    </xf>
    <xf numFmtId="0" fontId="4" fillId="0" borderId="89" xfId="0" applyFont="1" applyBorder="1" applyAlignment="1">
      <alignment horizontal="center" vertical="center" wrapText="1"/>
    </xf>
    <xf numFmtId="0" fontId="7" fillId="0" borderId="89" xfId="0" applyFont="1" applyBorder="1" applyAlignment="1">
      <alignment horizontal="center" vertical="center" wrapText="1"/>
    </xf>
    <xf numFmtId="0" fontId="76" fillId="0" borderId="86" xfId="0" applyFont="1" applyBorder="1" applyAlignment="1">
      <alignment horizontal="center" vertical="center" wrapText="1"/>
    </xf>
    <xf numFmtId="0" fontId="14" fillId="3" borderId="86" xfId="0" applyFont="1" applyFill="1" applyBorder="1" applyAlignment="1">
      <alignment horizontal="center" vertical="center" wrapText="1"/>
    </xf>
    <xf numFmtId="2" fontId="29" fillId="0" borderId="83" xfId="0" applyNumberFormat="1" applyFont="1" applyBorder="1" applyAlignment="1">
      <alignment horizontal="center" vertical="center"/>
    </xf>
    <xf numFmtId="0" fontId="31" fillId="0" borderId="77" xfId="0" applyFont="1" applyBorder="1" applyAlignment="1">
      <alignment horizontal="center" vertical="center" wrapText="1"/>
    </xf>
    <xf numFmtId="0" fontId="2" fillId="0" borderId="78" xfId="0" applyFont="1" applyBorder="1"/>
    <xf numFmtId="0" fontId="31" fillId="0" borderId="46" xfId="0" applyFont="1" applyBorder="1" applyAlignment="1">
      <alignment horizontal="center" vertical="center" wrapText="1"/>
    </xf>
    <xf numFmtId="0" fontId="2" fillId="0" borderId="48" xfId="0" applyFont="1" applyBorder="1"/>
    <xf numFmtId="0" fontId="2" fillId="0" borderId="77" xfId="0" applyFont="1" applyBorder="1"/>
    <xf numFmtId="0" fontId="2" fillId="0" borderId="46" xfId="0" applyFont="1" applyBorder="1"/>
    <xf numFmtId="0" fontId="31" fillId="4" borderId="77" xfId="0" applyFont="1" applyFill="1" applyBorder="1" applyAlignment="1">
      <alignment horizontal="center" vertical="center" wrapText="1"/>
    </xf>
    <xf numFmtId="0" fontId="2" fillId="0" borderId="79" xfId="0" applyFont="1" applyBorder="1"/>
    <xf numFmtId="0" fontId="3" fillId="0" borderId="19" xfId="0" applyFont="1" applyBorder="1" applyAlignment="1">
      <alignment horizontal="center" vertical="center" wrapText="1"/>
    </xf>
    <xf numFmtId="0" fontId="2" fillId="0" borderId="20" xfId="0" applyFont="1" applyBorder="1"/>
    <xf numFmtId="0" fontId="3" fillId="0" borderId="59" xfId="0" applyFont="1" applyBorder="1" applyAlignment="1">
      <alignment horizontal="center" vertical="center" wrapText="1"/>
    </xf>
    <xf numFmtId="0" fontId="2" fillId="0" borderId="58" xfId="0" applyFont="1" applyBorder="1"/>
    <xf numFmtId="0" fontId="2" fillId="0" borderId="52" xfId="0" applyFont="1" applyBorder="1"/>
    <xf numFmtId="0" fontId="2" fillId="0" borderId="54" xfId="0" applyFont="1" applyBorder="1"/>
    <xf numFmtId="0" fontId="3" fillId="0" borderId="61" xfId="0" applyFont="1" applyBorder="1" applyAlignment="1">
      <alignment horizontal="center" vertical="center" wrapText="1"/>
    </xf>
    <xf numFmtId="0" fontId="2" fillId="0" borderId="44" xfId="0" applyFont="1" applyBorder="1"/>
    <xf numFmtId="0" fontId="4" fillId="0" borderId="19" xfId="0" applyFont="1" applyBorder="1" applyAlignment="1">
      <alignment horizontal="center" vertical="center" wrapText="1"/>
    </xf>
    <xf numFmtId="0" fontId="3" fillId="3" borderId="19" xfId="0" applyFont="1" applyFill="1" applyBorder="1" applyAlignment="1">
      <alignment horizontal="center" vertical="center" wrapText="1"/>
    </xf>
    <xf numFmtId="0" fontId="2" fillId="0" borderId="80" xfId="0" applyFont="1" applyBorder="1"/>
    <xf numFmtId="0" fontId="31" fillId="4" borderId="46" xfId="0" applyFont="1" applyFill="1" applyBorder="1" applyAlignment="1">
      <alignment horizontal="center" vertical="center" wrapText="1"/>
    </xf>
    <xf numFmtId="0" fontId="3" fillId="0" borderId="40" xfId="0" applyFont="1" applyBorder="1" applyAlignment="1">
      <alignment horizontal="center" vertical="center" wrapText="1"/>
    </xf>
    <xf numFmtId="0" fontId="2" fillId="0" borderId="38" xfId="0" applyFont="1" applyBorder="1"/>
    <xf numFmtId="0" fontId="2" fillId="0" borderId="63" xfId="0" applyFont="1" applyBorder="1"/>
    <xf numFmtId="0" fontId="3" fillId="0" borderId="44" xfId="0" applyFont="1" applyBorder="1" applyAlignment="1">
      <alignment horizontal="center" vertical="center" wrapText="1"/>
    </xf>
    <xf numFmtId="0" fontId="3" fillId="3" borderId="62" xfId="0" applyFont="1" applyFill="1" applyBorder="1" applyAlignment="1">
      <alignment horizontal="center" vertical="center" wrapText="1"/>
    </xf>
    <xf numFmtId="0" fontId="2" fillId="0" borderId="64" xfId="0" applyFont="1" applyBorder="1"/>
    <xf numFmtId="0" fontId="31" fillId="0" borderId="74" xfId="0" applyFont="1" applyBorder="1" applyAlignment="1">
      <alignment horizontal="center" vertical="center" wrapText="1"/>
    </xf>
    <xf numFmtId="0" fontId="31" fillId="0" borderId="75" xfId="0" applyFont="1" applyBorder="1" applyAlignment="1">
      <alignment horizontal="center" vertical="center" wrapText="1"/>
    </xf>
    <xf numFmtId="0" fontId="3" fillId="0" borderId="73" xfId="0" applyFont="1" applyBorder="1" applyAlignment="1">
      <alignment horizontal="center" vertical="center" wrapText="1"/>
    </xf>
    <xf numFmtId="0" fontId="2" fillId="0" borderId="76" xfId="0" applyFont="1" applyBorder="1"/>
    <xf numFmtId="0" fontId="2" fillId="0" borderId="81" xfId="0" applyFont="1" applyBorder="1"/>
    <xf numFmtId="0" fontId="3" fillId="0" borderId="67" xfId="0" applyFont="1" applyBorder="1" applyAlignment="1">
      <alignment horizontal="center" vertical="center" wrapText="1"/>
    </xf>
    <xf numFmtId="0" fontId="2" fillId="0" borderId="67" xfId="0" applyFont="1" applyBorder="1"/>
    <xf numFmtId="0" fontId="3" fillId="0" borderId="65" xfId="0" applyFont="1" applyBorder="1" applyAlignment="1">
      <alignment horizontal="center" vertical="center" wrapText="1"/>
    </xf>
    <xf numFmtId="0" fontId="2" fillId="0" borderId="23" xfId="0" applyFont="1" applyBorder="1"/>
    <xf numFmtId="0" fontId="4" fillId="0" borderId="65" xfId="0" applyFont="1" applyBorder="1" applyAlignment="1">
      <alignment horizontal="center" vertical="center" wrapText="1"/>
    </xf>
    <xf numFmtId="0" fontId="2" fillId="0" borderId="68" xfId="0" applyFont="1" applyBorder="1"/>
    <xf numFmtId="0" fontId="3" fillId="0" borderId="41" xfId="0" applyFont="1" applyBorder="1" applyAlignment="1">
      <alignment horizontal="center" vertical="center" wrapText="1"/>
    </xf>
    <xf numFmtId="0" fontId="2" fillId="0" borderId="72" xfId="0" applyFont="1" applyBorder="1"/>
    <xf numFmtId="0" fontId="3" fillId="0" borderId="41" xfId="0" applyFont="1" applyBorder="1" applyAlignment="1">
      <alignment horizontal="left" vertical="center" wrapText="1"/>
    </xf>
    <xf numFmtId="0" fontId="2" fillId="0" borderId="42" xfId="0" applyFont="1" applyBorder="1"/>
    <xf numFmtId="0" fontId="2" fillId="0" borderId="43" xfId="0" applyFont="1" applyBorder="1"/>
    <xf numFmtId="0" fontId="2" fillId="0" borderId="36" xfId="0" applyFont="1" applyBorder="1"/>
    <xf numFmtId="0" fontId="2" fillId="0" borderId="39" xfId="0" applyFont="1" applyBorder="1"/>
    <xf numFmtId="0" fontId="2" fillId="0" borderId="37" xfId="0" applyFont="1" applyBorder="1"/>
    <xf numFmtId="0" fontId="3" fillId="0" borderId="54" xfId="0" applyFont="1" applyBorder="1" applyAlignment="1">
      <alignment horizontal="center" vertical="center" wrapText="1"/>
    </xf>
    <xf numFmtId="0" fontId="3" fillId="0" borderId="84" xfId="0" applyFont="1" applyBorder="1" applyAlignment="1">
      <alignment horizontal="center" vertical="center" wrapText="1"/>
    </xf>
    <xf numFmtId="0" fontId="2" fillId="0" borderId="85" xfId="0" applyFont="1" applyBorder="1"/>
    <xf numFmtId="0" fontId="3" fillId="0" borderId="88" xfId="0" applyFont="1" applyBorder="1" applyAlignment="1">
      <alignment horizontal="center" vertical="center" wrapText="1"/>
    </xf>
    <xf numFmtId="0" fontId="2" fillId="0" borderId="82" xfId="0" applyFont="1" applyBorder="1"/>
    <xf numFmtId="0" fontId="3" fillId="4" borderId="19" xfId="0" applyFont="1" applyFill="1" applyBorder="1" applyAlignment="1">
      <alignment horizontal="center" vertical="center" wrapText="1"/>
    </xf>
    <xf numFmtId="0" fontId="3" fillId="4" borderId="59" xfId="0" applyFont="1" applyFill="1" applyBorder="1" applyAlignment="1">
      <alignment horizontal="center" vertical="center" wrapText="1"/>
    </xf>
    <xf numFmtId="0" fontId="3" fillId="3" borderId="84" xfId="0" applyFont="1" applyFill="1" applyBorder="1" applyAlignment="1">
      <alignment horizontal="center" vertical="center" wrapText="1"/>
    </xf>
    <xf numFmtId="0" fontId="32" fillId="0" borderId="46" xfId="0" applyFont="1" applyBorder="1" applyAlignment="1">
      <alignment horizontal="center" vertical="center" wrapText="1"/>
    </xf>
    <xf numFmtId="0" fontId="35" fillId="0" borderId="46" xfId="0" applyFont="1" applyBorder="1" applyAlignment="1">
      <alignment horizontal="center" vertical="center" wrapText="1"/>
    </xf>
    <xf numFmtId="0" fontId="37" fillId="4" borderId="46" xfId="0" applyFont="1" applyFill="1" applyBorder="1" applyAlignment="1">
      <alignment horizontal="center" vertical="center" wrapText="1"/>
    </xf>
    <xf numFmtId="0" fontId="32" fillId="0" borderId="0" xfId="0" applyFont="1" applyAlignment="1">
      <alignment wrapText="1"/>
    </xf>
    <xf numFmtId="0" fontId="0" fillId="0" borderId="0" xfId="0"/>
    <xf numFmtId="0" fontId="2" fillId="0" borderId="56" xfId="0" applyFont="1" applyBorder="1"/>
    <xf numFmtId="0" fontId="14" fillId="0" borderId="59" xfId="0" applyFont="1" applyBorder="1" applyAlignment="1">
      <alignment horizontal="left" vertical="center" wrapText="1"/>
    </xf>
    <xf numFmtId="0" fontId="2" fillId="0" borderId="60" xfId="0" applyFont="1" applyBorder="1"/>
    <xf numFmtId="0" fontId="14" fillId="0" borderId="59" xfId="0" applyFont="1" applyBorder="1" applyAlignment="1">
      <alignment horizontal="left" vertical="top" wrapText="1"/>
    </xf>
    <xf numFmtId="0" fontId="32" fillId="0" borderId="0" xfId="0" applyFont="1" applyAlignment="1">
      <alignment vertical="top" wrapText="1"/>
    </xf>
    <xf numFmtId="0" fontId="14" fillId="0" borderId="59" xfId="0" applyFont="1" applyBorder="1" applyAlignment="1">
      <alignment horizontal="left" vertical="top"/>
    </xf>
    <xf numFmtId="0" fontId="43" fillId="4" borderId="0" xfId="0" applyFont="1" applyFill="1"/>
    <xf numFmtId="0" fontId="14" fillId="4" borderId="0" xfId="0" applyFont="1" applyFill="1" applyAlignment="1">
      <alignment horizontal="left"/>
    </xf>
    <xf numFmtId="0" fontId="18" fillId="0" borderId="52" xfId="0" applyFont="1" applyBorder="1" applyAlignment="1">
      <alignment horizontal="left" vertical="center" wrapText="1"/>
    </xf>
    <xf numFmtId="0" fontId="31" fillId="0" borderId="46" xfId="0" applyFont="1" applyBorder="1" applyAlignment="1">
      <alignment horizontal="center" vertical="center"/>
    </xf>
    <xf numFmtId="0" fontId="32" fillId="0" borderId="46" xfId="0" applyFont="1" applyBorder="1" applyAlignment="1">
      <alignment horizontal="center" vertical="center"/>
    </xf>
    <xf numFmtId="0" fontId="44" fillId="4" borderId="46" xfId="0" applyFont="1" applyFill="1" applyBorder="1" applyAlignment="1">
      <alignment horizontal="center" vertical="center" wrapText="1"/>
    </xf>
    <xf numFmtId="0" fontId="37" fillId="0" borderId="46" xfId="0" applyFont="1" applyBorder="1" applyAlignment="1">
      <alignment horizontal="center" vertical="center" wrapText="1"/>
    </xf>
    <xf numFmtId="0" fontId="36" fillId="4" borderId="46" xfId="0" applyFont="1" applyFill="1" applyBorder="1" applyAlignment="1">
      <alignment horizontal="center" vertical="center" wrapText="1"/>
    </xf>
    <xf numFmtId="0" fontId="32" fillId="4" borderId="46" xfId="0" applyFont="1" applyFill="1" applyBorder="1" applyAlignment="1">
      <alignment horizontal="center" vertical="center" wrapText="1"/>
    </xf>
    <xf numFmtId="0" fontId="4" fillId="0" borderId="21" xfId="0" applyFont="1" applyBorder="1" applyAlignment="1">
      <alignment horizontal="center" vertical="center"/>
    </xf>
    <xf numFmtId="0" fontId="2" fillId="0" borderId="47" xfId="0" applyFont="1" applyBorder="1"/>
    <xf numFmtId="0" fontId="2" fillId="0" borderId="24" xfId="0" applyFont="1" applyBorder="1"/>
    <xf numFmtId="0" fontId="10" fillId="0" borderId="21" xfId="0" applyFont="1" applyBorder="1" applyAlignment="1">
      <alignment horizontal="center" vertical="center" wrapText="1"/>
    </xf>
    <xf numFmtId="0" fontId="19" fillId="0" borderId="21" xfId="0" applyFont="1" applyBorder="1" applyAlignment="1">
      <alignment horizontal="center" vertical="center" wrapText="1"/>
    </xf>
    <xf numFmtId="0" fontId="70" fillId="0" borderId="59" xfId="0" applyFont="1" applyBorder="1" applyAlignment="1">
      <alignment vertical="center" wrapText="1"/>
    </xf>
    <xf numFmtId="0" fontId="17" fillId="0" borderId="19" xfId="0" applyFont="1" applyBorder="1" applyAlignment="1">
      <alignment vertical="top" wrapText="1"/>
    </xf>
    <xf numFmtId="0" fontId="2" fillId="0" borderId="16" xfId="0" applyFont="1" applyBorder="1"/>
    <xf numFmtId="0" fontId="9" fillId="0" borderId="19" xfId="0" applyFont="1" applyBorder="1" applyAlignment="1">
      <alignment vertical="top" wrapText="1"/>
    </xf>
    <xf numFmtId="0" fontId="34" fillId="4" borderId="0" xfId="0" applyFont="1" applyFill="1"/>
    <xf numFmtId="0" fontId="3" fillId="0" borderId="21" xfId="0" applyFont="1" applyBorder="1" applyAlignment="1">
      <alignment horizontal="center" vertical="center" wrapText="1"/>
    </xf>
    <xf numFmtId="0" fontId="9" fillId="0" borderId="21" xfId="0" applyFont="1" applyBorder="1" applyAlignment="1">
      <alignment horizontal="center" vertical="center" wrapText="1"/>
    </xf>
    <xf numFmtId="0" fontId="4" fillId="0" borderId="21" xfId="0" applyFont="1" applyBorder="1" applyAlignment="1">
      <alignment horizontal="center" vertical="center" wrapText="1"/>
    </xf>
    <xf numFmtId="0" fontId="7" fillId="0" borderId="21" xfId="0" applyFont="1" applyBorder="1" applyAlignment="1">
      <alignment horizontal="center" vertical="center" wrapText="1"/>
    </xf>
    <xf numFmtId="0" fontId="10" fillId="0" borderId="59" xfId="0" applyFont="1" applyBorder="1" applyAlignment="1">
      <alignment horizontal="left" vertical="top" wrapText="1"/>
    </xf>
    <xf numFmtId="0" fontId="73" fillId="3" borderId="21" xfId="0" applyFont="1" applyFill="1" applyBorder="1" applyAlignment="1">
      <alignment horizontal="center" vertical="center"/>
    </xf>
    <xf numFmtId="0" fontId="10" fillId="0" borderId="19" xfId="0" applyFont="1" applyBorder="1" applyAlignment="1">
      <alignment horizontal="left" vertical="top" wrapText="1"/>
    </xf>
    <xf numFmtId="0" fontId="70" fillId="3" borderId="19" xfId="0" applyFont="1" applyFill="1" applyBorder="1" applyAlignment="1">
      <alignment horizontal="left" vertical="center" wrapText="1"/>
    </xf>
    <xf numFmtId="0" fontId="2" fillId="0" borderId="22" xfId="0" applyFont="1" applyBorder="1"/>
    <xf numFmtId="0" fontId="3" fillId="0" borderId="21" xfId="0" applyFont="1" applyBorder="1" applyAlignment="1">
      <alignment horizontal="center" vertical="center"/>
    </xf>
    <xf numFmtId="0" fontId="14" fillId="0" borderId="21" xfId="0" applyFont="1" applyBorder="1" applyAlignment="1">
      <alignment horizontal="center" vertical="center" wrapText="1"/>
    </xf>
    <xf numFmtId="0" fontId="10" fillId="0" borderId="59" xfId="0" applyFont="1" applyBorder="1" applyAlignment="1">
      <alignment horizontal="left" vertical="center" wrapText="1"/>
    </xf>
    <xf numFmtId="0" fontId="2" fillId="0" borderId="25" xfId="0" applyFont="1" applyBorder="1"/>
    <xf numFmtId="0" fontId="28" fillId="0" borderId="31" xfId="0" applyFont="1" applyBorder="1" applyAlignment="1">
      <alignment horizontal="center" vertical="center"/>
    </xf>
    <xf numFmtId="0" fontId="2" fillId="0" borderId="32" xfId="0" applyFont="1" applyBorder="1"/>
    <xf numFmtId="0" fontId="2" fillId="0" borderId="33" xfId="0" applyFont="1" applyBorder="1"/>
    <xf numFmtId="0" fontId="75" fillId="0" borderId="47" xfId="0" applyFont="1" applyBorder="1" applyAlignment="1">
      <alignment horizontal="center" vertical="center" wrapText="1"/>
    </xf>
    <xf numFmtId="0" fontId="2" fillId="0" borderId="35" xfId="0" applyFont="1" applyBorder="1"/>
    <xf numFmtId="0" fontId="70" fillId="0" borderId="88" xfId="0" applyFont="1" applyBorder="1" applyAlignment="1">
      <alignment horizontal="left" vertical="center" wrapText="1"/>
    </xf>
    <xf numFmtId="0" fontId="9" fillId="0" borderId="31" xfId="0" applyFont="1" applyBorder="1"/>
    <xf numFmtId="0" fontId="28" fillId="0" borderId="54" xfId="0" applyFont="1" applyBorder="1" applyAlignment="1">
      <alignment horizontal="center" vertical="center"/>
    </xf>
    <xf numFmtId="0" fontId="9" fillId="0" borderId="54" xfId="0" applyFont="1" applyBorder="1"/>
    <xf numFmtId="0" fontId="5" fillId="2" borderId="31" xfId="0" applyFont="1" applyFill="1" applyBorder="1" applyAlignment="1">
      <alignment vertical="center" wrapText="1"/>
    </xf>
    <xf numFmtId="0" fontId="3" fillId="0" borderId="31" xfId="0" applyFont="1" applyBorder="1" applyAlignment="1">
      <alignment horizontal="center" vertical="center" wrapText="1"/>
    </xf>
    <xf numFmtId="0" fontId="2" fillId="0" borderId="50" xfId="0" applyFont="1" applyBorder="1"/>
    <xf numFmtId="0" fontId="5" fillId="0" borderId="31" xfId="0" applyFont="1" applyBorder="1" applyAlignment="1">
      <alignment horizontal="center" vertical="center" wrapText="1"/>
    </xf>
    <xf numFmtId="0" fontId="7" fillId="0" borderId="54" xfId="0" applyFont="1" applyBorder="1" applyAlignment="1">
      <alignment horizontal="left" vertical="top" wrapText="1"/>
    </xf>
    <xf numFmtId="0" fontId="9" fillId="0" borderId="54" xfId="0" applyFont="1" applyBorder="1" applyAlignment="1">
      <alignment horizontal="left" vertical="top" wrapText="1"/>
    </xf>
    <xf numFmtId="0" fontId="14" fillId="0" borderId="19" xfId="0" applyFont="1" applyBorder="1" applyAlignment="1">
      <alignment vertical="top" wrapText="1"/>
    </xf>
    <xf numFmtId="0" fontId="3" fillId="0" borderId="45" xfId="0" applyFont="1" applyBorder="1" applyAlignment="1">
      <alignment horizontal="center" vertical="center" wrapText="1"/>
    </xf>
    <xf numFmtId="0" fontId="62" fillId="0" borderId="21" xfId="0" applyFont="1" applyBorder="1" applyAlignment="1">
      <alignment horizontal="center" vertical="center" wrapText="1"/>
    </xf>
    <xf numFmtId="0" fontId="17" fillId="0" borderId="59" xfId="0" applyFont="1" applyBorder="1" applyAlignment="1">
      <alignment horizontal="left" vertical="top" wrapText="1"/>
    </xf>
    <xf numFmtId="0" fontId="10" fillId="0" borderId="19" xfId="0" applyFont="1" applyBorder="1" applyAlignment="1">
      <alignment horizontal="left" vertical="center" wrapText="1"/>
    </xf>
    <xf numFmtId="0" fontId="10" fillId="0" borderId="59" xfId="0" applyFont="1" applyBorder="1" applyAlignment="1">
      <alignment vertical="center" wrapText="1"/>
    </xf>
    <xf numFmtId="0" fontId="17" fillId="0" borderId="19" xfId="0" applyFont="1" applyBorder="1" applyAlignment="1">
      <alignment horizontal="left" vertical="top" wrapText="1"/>
    </xf>
    <xf numFmtId="0" fontId="10" fillId="0" borderId="19" xfId="0" applyFont="1" applyBorder="1" applyAlignment="1">
      <alignment vertical="top" wrapText="1"/>
    </xf>
    <xf numFmtId="0" fontId="4" fillId="0" borderId="45" xfId="0" applyFont="1" applyBorder="1" applyAlignment="1">
      <alignment horizontal="center" vertical="center"/>
    </xf>
    <xf numFmtId="0" fontId="66" fillId="0" borderId="45" xfId="0" applyFont="1" applyBorder="1" applyAlignment="1">
      <alignment horizontal="center" vertical="center" wrapText="1"/>
    </xf>
    <xf numFmtId="0" fontId="69" fillId="0" borderId="21" xfId="0" applyFont="1" applyBorder="1" applyAlignment="1">
      <alignment horizontal="center" vertical="center"/>
    </xf>
    <xf numFmtId="0" fontId="17" fillId="0" borderId="59" xfId="0" applyFont="1" applyBorder="1" applyAlignment="1">
      <alignment horizontal="left" vertical="center" wrapText="1"/>
    </xf>
    <xf numFmtId="0" fontId="18" fillId="0" borderId="19" xfId="0" applyFont="1" applyBorder="1" applyAlignment="1">
      <alignment vertical="center" wrapText="1"/>
    </xf>
    <xf numFmtId="0" fontId="22" fillId="0" borderId="46" xfId="0" applyFont="1" applyBorder="1" applyAlignment="1">
      <alignment horizontal="center" vertical="center" wrapText="1"/>
    </xf>
    <xf numFmtId="0" fontId="9" fillId="4" borderId="45" xfId="0" applyFont="1" applyFill="1" applyBorder="1" applyAlignment="1">
      <alignment horizontal="center" wrapText="1"/>
    </xf>
    <xf numFmtId="0" fontId="15" fillId="0" borderId="52" xfId="0" applyFont="1" applyBorder="1" applyAlignment="1">
      <alignment horizontal="center" vertical="center" wrapText="1"/>
    </xf>
    <xf numFmtId="0" fontId="25" fillId="0" borderId="59" xfId="0" applyFont="1" applyBorder="1" applyAlignment="1">
      <alignment horizontal="center" vertical="center" wrapText="1"/>
    </xf>
    <xf numFmtId="0" fontId="4" fillId="0" borderId="38" xfId="0" applyFont="1" applyBorder="1" applyAlignment="1">
      <alignment horizontal="center" vertical="center" wrapText="1"/>
    </xf>
    <xf numFmtId="0" fontId="3" fillId="3" borderId="45" xfId="0" applyFont="1" applyFill="1" applyBorder="1" applyAlignment="1">
      <alignment horizontal="center" vertical="center" wrapText="1"/>
    </xf>
    <xf numFmtId="0" fontId="2" fillId="0" borderId="69" xfId="0" applyFont="1" applyBorder="1"/>
    <xf numFmtId="0" fontId="4" fillId="3" borderId="45" xfId="0" applyFont="1" applyFill="1" applyBorder="1" applyAlignment="1">
      <alignment horizontal="center" vertical="center" wrapText="1"/>
    </xf>
    <xf numFmtId="0" fontId="9" fillId="3" borderId="45" xfId="0" applyFont="1" applyFill="1" applyBorder="1" applyAlignment="1">
      <alignment horizontal="center" vertical="center" wrapText="1"/>
    </xf>
    <xf numFmtId="0" fontId="27" fillId="0" borderId="61" xfId="0" applyFont="1" applyBorder="1" applyAlignment="1">
      <alignment horizontal="center" vertical="center" wrapText="1"/>
    </xf>
    <xf numFmtId="0" fontId="2" fillId="0" borderId="70" xfId="0" applyFont="1" applyBorder="1"/>
    <xf numFmtId="0" fontId="4" fillId="0" borderId="42" xfId="0" applyFont="1" applyBorder="1" applyAlignment="1">
      <alignment horizontal="center" vertical="center" wrapText="1"/>
    </xf>
    <xf numFmtId="0" fontId="17" fillId="4" borderId="21" xfId="0" applyFont="1" applyFill="1" applyBorder="1" applyAlignment="1">
      <alignment horizontal="center" vertical="center" wrapText="1"/>
    </xf>
    <xf numFmtId="0" fontId="34" fillId="4" borderId="59" xfId="0" applyFont="1" applyFill="1" applyBorder="1"/>
    <xf numFmtId="0" fontId="14" fillId="0" borderId="0" xfId="0" applyFont="1" applyAlignment="1">
      <alignment horizontal="left" vertical="center" wrapText="1"/>
    </xf>
    <xf numFmtId="0" fontId="14" fillId="4" borderId="59" xfId="0" applyFont="1" applyFill="1" applyBorder="1" applyAlignment="1">
      <alignment horizontal="left" vertical="top" wrapText="1"/>
    </xf>
    <xf numFmtId="0" fontId="26" fillId="0" borderId="60" xfId="0" applyFont="1" applyBorder="1" applyAlignment="1">
      <alignment horizontal="center" vertical="center" wrapText="1"/>
    </xf>
    <xf numFmtId="0" fontId="10" fillId="0" borderId="42" xfId="0" applyFont="1" applyBorder="1" applyAlignment="1">
      <alignment vertical="top" wrapText="1"/>
    </xf>
    <xf numFmtId="0" fontId="30" fillId="0" borderId="31" xfId="0" applyFont="1" applyBorder="1"/>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2" xfId="0" applyFont="1" applyBorder="1"/>
    <xf numFmtId="0" fontId="2" fillId="0" borderId="3" xfId="0" applyFont="1" applyBorder="1"/>
    <xf numFmtId="0" fontId="3" fillId="0" borderId="4" xfId="0" applyFont="1" applyBorder="1" applyAlignment="1">
      <alignment vertical="center" wrapText="1"/>
    </xf>
    <xf numFmtId="0" fontId="2" fillId="0" borderId="5" xfId="0" applyFont="1" applyBorder="1"/>
    <xf numFmtId="0" fontId="2" fillId="0" borderId="6" xfId="0" applyFont="1" applyBorder="1"/>
    <xf numFmtId="0" fontId="3" fillId="0" borderId="7" xfId="0" applyFont="1" applyBorder="1" applyAlignment="1">
      <alignment vertical="center" wrapText="1"/>
    </xf>
    <xf numFmtId="0" fontId="2" fillId="0" borderId="8" xfId="0" applyFont="1" applyBorder="1"/>
    <xf numFmtId="0" fontId="3" fillId="0" borderId="9" xfId="0" applyFont="1" applyBorder="1" applyAlignment="1">
      <alignment vertical="center" wrapText="1"/>
    </xf>
    <xf numFmtId="0" fontId="2" fillId="0" borderId="10" xfId="0" applyFont="1" applyBorder="1"/>
    <xf numFmtId="0" fontId="2" fillId="0" borderId="11" xfId="0" applyFont="1" applyBorder="1"/>
    <xf numFmtId="0" fontId="3" fillId="2" borderId="12" xfId="0" applyFont="1" applyFill="1" applyBorder="1" applyAlignment="1">
      <alignment vertical="center" wrapText="1"/>
    </xf>
    <xf numFmtId="0" fontId="2" fillId="0" borderId="13" xfId="0" applyFont="1" applyBorder="1"/>
    <xf numFmtId="0" fontId="2" fillId="0" borderId="14" xfId="0" applyFont="1" applyBorder="1"/>
    <xf numFmtId="0" fontId="3" fillId="0" borderId="15" xfId="0" applyFont="1" applyBorder="1" applyAlignment="1">
      <alignment vertical="center" wrapText="1"/>
    </xf>
    <xf numFmtId="0" fontId="2" fillId="0" borderId="17" xfId="0" applyFont="1" applyBorder="1"/>
    <xf numFmtId="0" fontId="3" fillId="0" borderId="18" xfId="0" applyFont="1" applyBorder="1" applyAlignment="1">
      <alignment horizontal="center" vertical="center" wrapText="1"/>
    </xf>
    <xf numFmtId="0" fontId="3" fillId="0" borderId="19" xfId="0" applyFont="1" applyBorder="1" applyAlignment="1">
      <alignment horizontal="left" vertical="center" wrapText="1"/>
    </xf>
    <xf numFmtId="4" fontId="4" fillId="0" borderId="22" xfId="0" applyNumberFormat="1" applyFont="1" applyBorder="1" applyAlignment="1">
      <alignment horizontal="center" vertical="center"/>
    </xf>
    <xf numFmtId="0" fontId="6" fillId="0" borderId="36" xfId="0" applyFont="1" applyBorder="1" applyAlignment="1">
      <alignment horizontal="center" vertical="center" wrapText="1"/>
    </xf>
    <xf numFmtId="0" fontId="6" fillId="0" borderId="41" xfId="0" applyFont="1" applyBorder="1" applyAlignment="1">
      <alignment horizontal="center" vertical="center" wrapText="1"/>
    </xf>
    <xf numFmtId="0" fontId="3" fillId="0" borderId="26" xfId="0" applyFont="1" applyBorder="1" applyAlignment="1">
      <alignment vertical="center" wrapText="1"/>
    </xf>
    <xf numFmtId="0" fontId="2" fillId="0" borderId="27" xfId="0" applyFont="1" applyBorder="1"/>
    <xf numFmtId="0" fontId="2" fillId="0" borderId="28" xfId="0" applyFont="1" applyBorder="1"/>
    <xf numFmtId="0" fontId="3" fillId="0" borderId="29" xfId="0" applyFont="1" applyBorder="1" applyAlignment="1">
      <alignment vertical="center"/>
    </xf>
    <xf numFmtId="0" fontId="2" fillId="0" borderId="30" xfId="0" applyFont="1" applyBorder="1"/>
    <xf numFmtId="0" fontId="3" fillId="0" borderId="31" xfId="0" applyFont="1" applyBorder="1" applyAlignment="1">
      <alignment vertical="center" wrapText="1"/>
    </xf>
    <xf numFmtId="0" fontId="3" fillId="0" borderId="34" xfId="0" applyFont="1" applyBorder="1" applyAlignment="1">
      <alignment horizontal="left" vertical="center" wrapText="1"/>
    </xf>
    <xf numFmtId="0" fontId="2" fillId="0" borderId="34" xfId="0" applyFont="1" applyBorder="1"/>
    <xf numFmtId="0" fontId="3" fillId="0" borderId="36" xfId="0" applyFont="1" applyBorder="1" applyAlignment="1">
      <alignment horizontal="center" vertical="center" wrapText="1"/>
    </xf>
    <xf numFmtId="0" fontId="6" fillId="0" borderId="38" xfId="0" applyFont="1" applyBorder="1" applyAlignment="1">
      <alignment horizontal="center" vertical="center" wrapText="1"/>
    </xf>
    <xf numFmtId="0" fontId="7" fillId="0" borderId="45" xfId="0" applyFont="1" applyBorder="1" applyAlignment="1">
      <alignment horizontal="center" vertical="center" wrapText="1"/>
    </xf>
    <xf numFmtId="0" fontId="9" fillId="0" borderId="45" xfId="0" applyFont="1" applyBorder="1" applyAlignment="1">
      <alignment horizontal="center" vertical="center" wrapText="1"/>
    </xf>
    <xf numFmtId="0" fontId="10" fillId="0" borderId="42" xfId="0" applyFont="1" applyBorder="1" applyAlignment="1">
      <alignment vertical="center" wrapText="1"/>
    </xf>
    <xf numFmtId="0" fontId="11" fillId="0" borderId="45" xfId="0" applyFont="1" applyBorder="1" applyAlignment="1">
      <alignment horizontal="center" vertical="center" wrapText="1"/>
    </xf>
    <xf numFmtId="0" fontId="10" fillId="0" borderId="29" xfId="0" applyFont="1" applyBorder="1" applyAlignment="1">
      <alignment vertical="top" wrapText="1"/>
    </xf>
    <xf numFmtId="0" fontId="3" fillId="0" borderId="47" xfId="0" applyFont="1" applyBorder="1" applyAlignment="1">
      <alignment horizontal="center" vertical="center" wrapText="1"/>
    </xf>
    <xf numFmtId="0" fontId="4" fillId="0" borderId="47" xfId="0" applyFont="1" applyBorder="1" applyAlignment="1">
      <alignment horizontal="center" vertical="center" wrapText="1"/>
    </xf>
    <xf numFmtId="0" fontId="7" fillId="0" borderId="47" xfId="0" applyFont="1" applyBorder="1" applyAlignment="1">
      <alignment horizontal="center" vertical="center" wrapText="1"/>
    </xf>
    <xf numFmtId="0" fontId="14" fillId="0" borderId="0" xfId="0" applyFont="1" applyAlignment="1">
      <alignment vertical="top" wrapText="1"/>
    </xf>
    <xf numFmtId="0" fontId="18" fillId="0" borderId="59" xfId="0" applyFont="1" applyBorder="1" applyAlignment="1">
      <alignment horizontal="left" vertical="center" wrapText="1"/>
    </xf>
    <xf numFmtId="0" fontId="18" fillId="0" borderId="19" xfId="0" applyFont="1" applyBorder="1" applyAlignment="1">
      <alignment vertical="top" wrapText="1"/>
    </xf>
    <xf numFmtId="0" fontId="18" fillId="0" borderId="29" xfId="0" applyFont="1" applyBorder="1" applyAlignment="1">
      <alignment vertical="center" wrapText="1"/>
    </xf>
    <xf numFmtId="0" fontId="3" fillId="0" borderId="46" xfId="0" applyFont="1" applyBorder="1" applyAlignment="1">
      <alignment horizontal="center" vertical="center" wrapText="1"/>
    </xf>
    <xf numFmtId="0" fontId="3" fillId="3" borderId="57" xfId="0" applyFont="1" applyFill="1" applyBorder="1" applyAlignment="1">
      <alignment horizontal="center" vertical="center" wrapText="1"/>
    </xf>
    <xf numFmtId="0" fontId="3" fillId="0" borderId="58" xfId="0" applyFont="1" applyBorder="1" applyAlignment="1">
      <alignment horizontal="center" vertical="center" wrapText="1"/>
    </xf>
    <xf numFmtId="0" fontId="17" fillId="0" borderId="21" xfId="0" applyFont="1" applyBorder="1" applyAlignment="1">
      <alignment horizontal="center" vertical="center" wrapText="1"/>
    </xf>
    <xf numFmtId="0" fontId="4" fillId="0" borderId="45" xfId="0" applyFont="1" applyBorder="1" applyAlignment="1">
      <alignment horizontal="center" vertical="center" wrapText="1"/>
    </xf>
    <xf numFmtId="0" fontId="32" fillId="0" borderId="75" xfId="0" applyFont="1" applyBorder="1" applyAlignment="1">
      <alignment horizontal="center" vertical="center" wrapText="1"/>
    </xf>
    <xf numFmtId="0" fontId="33" fillId="0" borderId="75" xfId="0" applyFont="1" applyBorder="1" applyAlignment="1">
      <alignment horizontal="center" vertical="center" wrapText="1"/>
    </xf>
    <xf numFmtId="0" fontId="45" fillId="4" borderId="46" xfId="0" applyFont="1" applyFill="1" applyBorder="1" applyAlignment="1">
      <alignment horizontal="center" vertical="center" wrapText="1"/>
    </xf>
    <xf numFmtId="0" fontId="14" fillId="0" borderId="19" xfId="0" applyFont="1" applyBorder="1" applyAlignment="1">
      <alignment horizontal="left" vertical="center" wrapText="1"/>
    </xf>
    <xf numFmtId="0" fontId="14" fillId="0" borderId="52" xfId="0" applyFont="1" applyBorder="1" applyAlignment="1">
      <alignment horizontal="left" vertical="center" wrapText="1"/>
    </xf>
    <xf numFmtId="0" fontId="49" fillId="4" borderId="59" xfId="0" applyFont="1" applyFill="1" applyBorder="1" applyAlignment="1">
      <alignment horizontal="left" vertical="top" wrapText="1"/>
    </xf>
    <xf numFmtId="0" fontId="50" fillId="0" borderId="46" xfId="0" applyFont="1" applyBorder="1" applyAlignment="1">
      <alignment horizontal="center" vertical="center"/>
    </xf>
    <xf numFmtId="0" fontId="51" fillId="0" borderId="0" xfId="0" applyFont="1" applyAlignment="1">
      <alignment vertical="top" wrapText="1"/>
    </xf>
    <xf numFmtId="0" fontId="51" fillId="0" borderId="56" xfId="0" applyFont="1" applyBorder="1" applyAlignment="1">
      <alignment vertical="top" wrapText="1"/>
    </xf>
    <xf numFmtId="0" fontId="31" fillId="4" borderId="46" xfId="0" applyFont="1" applyFill="1" applyBorder="1" applyAlignment="1">
      <alignment horizontal="center" vertical="center"/>
    </xf>
    <xf numFmtId="0" fontId="50" fillId="0" borderId="46" xfId="0" applyFont="1" applyBorder="1" applyAlignment="1">
      <alignment vertical="center"/>
    </xf>
    <xf numFmtId="0" fontId="53" fillId="0" borderId="0" xfId="0" applyFont="1" applyAlignment="1">
      <alignment vertical="center" wrapText="1"/>
    </xf>
    <xf numFmtId="0" fontId="51" fillId="0" borderId="0" xfId="0" applyFont="1" applyAlignment="1">
      <alignment vertical="center" wrapText="1"/>
    </xf>
    <xf numFmtId="0" fontId="50" fillId="0" borderId="56" xfId="0" applyFont="1" applyBorder="1" applyAlignment="1">
      <alignment vertical="top" wrapText="1"/>
    </xf>
    <xf numFmtId="0" fontId="59" fillId="4" borderId="56" xfId="0" applyFont="1"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bibliotecadigital.mpf.mp.br/bdmpf/handle/11549/22570" TargetMode="External"/><Relationship Id="rId18" Type="http://schemas.openxmlformats.org/officeDocument/2006/relationships/hyperlink" Target="http://www.planalto.gov.br/ccivil_03/_Ato2004-2006/2005/Lei/L11105.htm" TargetMode="External"/><Relationship Id="rId26" Type="http://schemas.openxmlformats.org/officeDocument/2006/relationships/hyperlink" Target="http://legislacao.planalto.gov.br/legisla/legislacao.nsf/Viw_Identificacao/lei%2013.787-2018?OpenDocument" TargetMode="External"/><Relationship Id="rId39" Type="http://schemas.openxmlformats.org/officeDocument/2006/relationships/hyperlink" Target="https://bvsms.saude.gov.br/bvs/saudelegis/anvisa/2013/rdc0036_25_07_2013.html"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34" Type="http://schemas.openxmlformats.org/officeDocument/2006/relationships/hyperlink" Target="http://antigo.anvisa.gov.br/documents/33852/271855/RDC+222+de+Mar%C3%A7o+de+2018+COMENTADA/edd85795-17a2-4e1e-99ac-df6bad1e00ce?version=1.0" TargetMode="External"/><Relationship Id="rId42" Type="http://schemas.openxmlformats.org/officeDocument/2006/relationships/hyperlink" Target="https://portal.fiocruz.br/sites/portal.fiocruz.br/files/documentos_2/nbriso9001.pdf" TargetMode="External"/><Relationship Id="rId47" Type="http://schemas.openxmlformats.org/officeDocument/2006/relationships/hyperlink" Target="https://tolife.com.br/news-meows-pews-escores-objetivo-implantacao/" TargetMode="External"/><Relationship Id="rId50" Type="http://schemas.openxmlformats.org/officeDocument/2006/relationships/hyperlink" Target="https://bvsms.saude.gov.br/bvs/publicacoes/classificacao_risco_agentes_biologicos_1ed.pdf" TargetMode="External"/><Relationship Id="rId55" Type="http://schemas.openxmlformats.org/officeDocument/2006/relationships/hyperlink" Target="https://vexia.com.br/comissao-de-etica-sua-empresa-precisa-de-uma/" TargetMode="External"/><Relationship Id="rId63" Type="http://schemas.openxmlformats.org/officeDocument/2006/relationships/hyperlink" Target="https://drive.google.com/open?id=1O_8P0GrHPGATB5AvieIbWMewnEvKTJDZ" TargetMode="External"/><Relationship Id="rId68" Type="http://schemas.openxmlformats.org/officeDocument/2006/relationships/hyperlink" Target="https://sistemas.cfm.org.br/normas/visualizar/resolucoes/BR/2016/2147" TargetMode="External"/><Relationship Id="rId76" Type="http://schemas.openxmlformats.org/officeDocument/2006/relationships/hyperlink" Target="https://www.cressrj.org.br/cartilhas/o-servico-social-em-hospitais-orientacoes-basicas/"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7" Type="http://schemas.openxmlformats.org/officeDocument/2006/relationships/hyperlink" Target="https://drive.google.com/open?id=1O_8P0GrHPGATB5AvieIbWMewnEvKTJDZ" TargetMode="External"/><Relationship Id="rId71" Type="http://schemas.openxmlformats.org/officeDocument/2006/relationships/hyperlink" Target="https://bvsms.saude.gov.br/bvs/saudelegis/gm/2001/prt0044_10_01_2001.html" TargetMode="External"/><Relationship Id="rId2" Type="http://schemas.openxmlformats.org/officeDocument/2006/relationships/hyperlink" Target="https://bvsms.saude.gov.br/bvs/saudelegis/anvisa/2002/res0050_21_02_2002.html" TargetMode="External"/><Relationship Id="rId16" Type="http://schemas.openxmlformats.org/officeDocument/2006/relationships/hyperlink" Target="https://www.legisweb.com.br/legislacao/?id=368893" TargetMode="External"/><Relationship Id="rId29" Type="http://schemas.openxmlformats.org/officeDocument/2006/relationships/hyperlink" Target="https://www.conselho.saude.gov.br/Web_comissoes/conep/aquivos/CNS%20%20Norma%20Operacional%20001%20-%20conep%20finalizada%2030-09.pdf" TargetMode="External"/><Relationship Id="rId11" Type="http://schemas.openxmlformats.org/officeDocument/2006/relationships/hyperlink" Target="https://drive.google.com/open?id=1O_8P0GrHPGATB5AvieIbWMewnEvKTJDZ" TargetMode="External"/><Relationship Id="rId24" Type="http://schemas.openxmlformats.org/officeDocument/2006/relationships/hyperlink" Target="https://www.gov.br/trabalho-e-emprego/pt-br" TargetMode="External"/><Relationship Id="rId32" Type="http://schemas.openxmlformats.org/officeDocument/2006/relationships/hyperlink" Target="http://appasp.cnen.gov.br/seguranca/normas/pdf/Nrm301.pdf" TargetMode="External"/><Relationship Id="rId37" Type="http://schemas.openxmlformats.org/officeDocument/2006/relationships/hyperlink" Target="https://bvsms.saude.gov.br/bvs/saudelegis/gm/2016/prt0158_04_02_2016.html" TargetMode="External"/><Relationship Id="rId40" Type="http://schemas.openxmlformats.org/officeDocument/2006/relationships/hyperlink" Target="https://bvsms.saude.gov.br/bvs/saudelegis/gm/2013/prt0529_01_04_2013.html" TargetMode="External"/><Relationship Id="rId45" Type="http://schemas.openxmlformats.org/officeDocument/2006/relationships/hyperlink" Target="https://repositorio.enap.gov.br/bitstream/1/6383/8/Unidade%201%20-%20Prevencao%20de%20Les%C3%A3o%20por%20Pressao.pdf" TargetMode="External"/><Relationship Id="rId53" Type="http://schemas.openxmlformats.org/officeDocument/2006/relationships/hyperlink" Target="https://bvsms.saude.gov.br/bvs/saudelegis/cns/2004/res0338_06_05_2004.html" TargetMode="External"/><Relationship Id="rId58" Type="http://schemas.openxmlformats.org/officeDocument/2006/relationships/hyperlink" Target="http://portal.mec.gov.br/publicacoes-para-professores/30000-uncategorised/71531-matrizes-de-competencias-aprovadas-pela-cnrm" TargetMode="External"/><Relationship Id="rId66" Type="http://schemas.openxmlformats.org/officeDocument/2006/relationships/hyperlink" Target="https://sistemas.cfm.org.br/normas/visualizar/resolucoes/BR/2011/1980" TargetMode="External"/><Relationship Id="rId74" Type="http://schemas.openxmlformats.org/officeDocument/2006/relationships/hyperlink" Target="https://bvsms.saude.gov.br/bvs/saudelegis/anvisa/2012/rdc0015_15_03_2012.html" TargetMode="External"/><Relationship Id="rId79" Type="http://schemas.openxmlformats.org/officeDocument/2006/relationships/hyperlink" Target="https://repositorio.enap.gov.br/handle/1/3246" TargetMode="External"/><Relationship Id="rId87" Type="http://schemas.openxmlformats.org/officeDocument/2006/relationships/hyperlink" Target="https://bvsms.saude.gov.br/bvs/saudelegis/gm/2011/prt0936_27_04_2011.html" TargetMode="External"/><Relationship Id="rId5" Type="http://schemas.openxmlformats.org/officeDocument/2006/relationships/hyperlink" Target="https://www.in.gov.br/en/web/dou/-/resolucao-de-diretoria-colegiada-rdc-n-430-de-8-de-outubro-de-2020-282070593)" TargetMode="External"/><Relationship Id="rId61" Type="http://schemas.openxmlformats.org/officeDocument/2006/relationships/hyperlink" Target="https://bvsms.saude.gov.br/bvs/publicacoes/acolhimento_praticas_producao_saude.pdf" TargetMode="External"/><Relationship Id="rId82" Type="http://schemas.openxmlformats.org/officeDocument/2006/relationships/hyperlink" Target="https://www.gov.br/compras/pt-br/acesso-a-informacao/legislacao/instrucoes-normativas/midias/INservios_CAPACITAO.pdf" TargetMode="External"/><Relationship Id="rId19" Type="http://schemas.openxmlformats.org/officeDocument/2006/relationships/hyperlink" Target="https://bvsms.saude.gov.br/bvs/saudelegis/gm/1998/prt2616_12_05_1998.html"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14"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27" Type="http://schemas.openxmlformats.org/officeDocument/2006/relationships/hyperlink" Target="http://legislacao.planalto.gov.br/legisla/legislacao.nsf/Viw_Identificacao/lei%2013.787-2018?OpenDocument" TargetMode="External"/><Relationship Id="rId30" Type="http://schemas.openxmlformats.org/officeDocument/2006/relationships/hyperlink" Target="http://www.cofen.gov.br/wp-content/uploads/2014/01/Resolucao_453-14_Anexo.pdf" TargetMode="External"/><Relationship Id="rId35" Type="http://schemas.openxmlformats.org/officeDocument/2006/relationships/hyperlink" Target="https://www.planalto.gov.br/ccivil_03/_ato2007-2010/2010/lei/l12305.htm" TargetMode="External"/><Relationship Id="rId43" Type="http://schemas.openxmlformats.org/officeDocument/2006/relationships/hyperlink" Target="https://bvsms.saude.gov.br/bvs/saudelegis/gm/2013/prt3390_30_12_2013.html" TargetMode="External"/><Relationship Id="rId48" Type="http://schemas.openxmlformats.org/officeDocument/2006/relationships/hyperlink" Target="https://bvsms.saude.gov.br/bvs/saudelegis/gm/2013/prt3390_30_12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9" Type="http://schemas.openxmlformats.org/officeDocument/2006/relationships/hyperlink" Target="https://drive.google.com/open?id=1O_8P0GrHPGATB5AvieIbWMewnEvKTJDZ" TargetMode="External"/><Relationship Id="rId77" Type="http://schemas.openxmlformats.org/officeDocument/2006/relationships/hyperlink" Target="https://bvsms.saude.gov.br/bvs/saudelegis/gm/2013/prt3390_30_12_2013.html" TargetMode="External"/><Relationship Id="rId8" Type="http://schemas.openxmlformats.org/officeDocument/2006/relationships/hyperlink" Target="https://drive.google.com/open?id=1O_8P0GrHPGATB5AvieIbWMewnEvKTJDZ" TargetMode="External"/><Relationship Id="rId51" Type="http://schemas.openxmlformats.org/officeDocument/2006/relationships/hyperlink" Target="https://www.camara.leg.br/proposicoesWeb/prop_mostrarintegra?codteor=671968" TargetMode="External"/><Relationship Id="rId72" Type="http://schemas.openxmlformats.org/officeDocument/2006/relationships/hyperlink" Target="https://bvsms.saude.gov.br/bvs/saudelegis/gm/2013/prt3390_30_12_2013.html" TargetMode="External"/><Relationship Id="rId80" Type="http://schemas.openxmlformats.org/officeDocument/2006/relationships/hyperlink" Target="https://www.gov.br/saude/pt-br/composicao/sectics/daf/rename/20210367-rename-2022_final.pdf" TargetMode="External"/><Relationship Id="rId85" Type="http://schemas.openxmlformats.org/officeDocument/2006/relationships/hyperlink" Target="https://drive.google.com/open?id=1O_8P0GrHPGATB5AvieIbWMewnEvKTJDZ" TargetMode="External"/><Relationship Id="rId3" Type="http://schemas.openxmlformats.org/officeDocument/2006/relationships/hyperlink" Target="https://www.sindhoesg.org.br/resolucao-%C2%96-rdc-anvisa-no15-de-15-de-marco-de-2012/" TargetMode="External"/><Relationship Id="rId12" Type="http://schemas.openxmlformats.org/officeDocument/2006/relationships/hyperlink" Target="https://bvsms.saude.gov.br/bvs/saudelegis/anvisa/2013/rdc0036_25_07_2013.html" TargetMode="External"/><Relationship Id="rId17" Type="http://schemas.openxmlformats.org/officeDocument/2006/relationships/hyperlink" Target="http://www.cofen.gov.br/resolucao-cofen-no-593-2018_66530.html" TargetMode="External"/><Relationship Id="rId25" Type="http://schemas.openxmlformats.org/officeDocument/2006/relationships/hyperlink" Target="https://www.guiatrabalhista.com.br/legislacao/nr/nr4.htm" TargetMode="External"/><Relationship Id="rId33" Type="http://schemas.openxmlformats.org/officeDocument/2006/relationships/hyperlink" Target="http://antigo.anvisa.gov.br/documents/33852/271855/RDC+222+de+Mar%C3%A7o+de+2018+COMENTADA/edd85795-17a2-4e1e-99ac-df6bad1e00ce?version=1.0" TargetMode="External"/><Relationship Id="rId38" Type="http://schemas.openxmlformats.org/officeDocument/2006/relationships/hyperlink" Target="https://bvsms.saude.gov.br/bvs/saudelegis/anvisa/2014/rdc0034_11_06_2014.pdf" TargetMode="External"/><Relationship Id="rId46" Type="http://schemas.openxmlformats.org/officeDocument/2006/relationships/hyperlink" Target="https://bvsms.saude.gov.br/bvs/saudelegis/gm/2012/prt2809_07_12_2012.html" TargetMode="External"/><Relationship Id="rId59" Type="http://schemas.openxmlformats.org/officeDocument/2006/relationships/hyperlink" Target="https://legislacao.presidencia.gov.br/atos/?tipo=LEI&amp;numero=11788&amp;ano=2008&amp;ato=40dk3YE5UNRpWTbb3" TargetMode="External"/><Relationship Id="rId67" Type="http://schemas.openxmlformats.org/officeDocument/2006/relationships/hyperlink" Target="https://portal.fgv.br/" TargetMode="External"/><Relationship Id="rId20" Type="http://schemas.openxmlformats.org/officeDocument/2006/relationships/hyperlink" Target="https://www.gov.br/conarq/pt-br/legislacao-arquivistica/resolucoes/resolucao-cfm-no-1-821-de-11-de-julho-de-2007" TargetMode="External"/><Relationship Id="rId41" Type="http://schemas.openxmlformats.org/officeDocument/2006/relationships/hyperlink" Target="https://brasilsus.com.br/index.php/pdf/portaria-gm-ms-no-1-694/" TargetMode="External"/><Relationship Id="rId54" Type="http://schemas.openxmlformats.org/officeDocument/2006/relationships/hyperlink" Target="https://www.cff.org.br/sistemas/geral/revista/pdf/134/encarte_farmAcia_hospitalar_pb81.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70" Type="http://schemas.openxmlformats.org/officeDocument/2006/relationships/hyperlink" Target="https://drive.google.com/open?id=1O_8P0GrHPGATB5AvieIbWMewnEvKTJDZ" TargetMode="External"/><Relationship Id="rId75" Type="http://schemas.openxmlformats.org/officeDocument/2006/relationships/hyperlink" Target="https://www.gov.br/saude/pt-br/acesso-a-informacao/acoes-e-programas/humanizasus" TargetMode="External"/><Relationship Id="rId83" Type="http://schemas.openxmlformats.org/officeDocument/2006/relationships/hyperlink" Target="https://drive.google.com/open?id=1O_8P0GrHPGATB5AvieIbWMewnEvKTJDZ" TargetMode="External"/><Relationship Id="rId1" Type="http://schemas.openxmlformats.org/officeDocument/2006/relationships/hyperlink" Target="https://ferramentasdaqualidade.org/fluxograma/" TargetMode="External"/><Relationship Id="rId6" Type="http://schemas.openxmlformats.org/officeDocument/2006/relationships/hyperlink" Target="https://www.gov.br/anvisa/pt-br/acessoainformacao/institucional/arquivos/manual_ri_anvisa.pdf" TargetMode="External"/><Relationship Id="rId15" Type="http://schemas.openxmlformats.org/officeDocument/2006/relationships/hyperlink" Target="https://bvsms.saude.gov.br/bvs/saudelegis/anvisa/2002/anexo/anexo_prt0050_21_02_2002.pdf" TargetMode="External"/><Relationship Id="rId23" Type="http://schemas.openxmlformats.org/officeDocument/2006/relationships/hyperlink" Target="https://legislacao.presidencia.gov.br/atos/?tipo=LEI&amp;numero=14457&amp;ano=2022&amp;ato=77eETVq5kMZpWT26e" TargetMode="External"/><Relationship Id="rId28" Type="http://schemas.openxmlformats.org/officeDocument/2006/relationships/hyperlink" Target="https://bvsms.saude.gov.br/bvs/saudelegis/cns/2013/res0466_12_12_2012.html" TargetMode="External"/><Relationship Id="rId36" Type="http://schemas.openxmlformats.org/officeDocument/2006/relationships/hyperlink" Target="https://bvsms.saude.gov.br/bvs/saudelegis/anvisa/2004/res0306_07_12_2004.html" TargetMode="External"/><Relationship Id="rId49" Type="http://schemas.openxmlformats.org/officeDocument/2006/relationships/hyperlink" Target="https://bvsms.saude.gov.br/bvs/saudelegis/gm/2008/prt1559_01_08_2008.html" TargetMode="External"/><Relationship Id="rId57" Type="http://schemas.openxmlformats.org/officeDocument/2006/relationships/hyperlink" Target="https://abmes.org.br/legislacoes/detalhe/1209/-resolucao-cnrm-n-2" TargetMode="External"/><Relationship Id="rId10" Type="http://schemas.openxmlformats.org/officeDocument/2006/relationships/hyperlink" Target="https://www.gov.br/saude/pt-br" TargetMode="External"/><Relationship Id="rId31" Type="http://schemas.openxmlformats.org/officeDocument/2006/relationships/hyperlink" Target="http://www.cofen.gov.br/resolucao-cofen-no-04532014_23430.html" TargetMode="External"/><Relationship Id="rId44" Type="http://schemas.openxmlformats.org/officeDocument/2006/relationships/hyperlink" Target="https://proqualis.fiocruz.br/sites/proqualis.fiocruz.br/files/000002429jFPtGg.pdf" TargetMode="External"/><Relationship Id="rId52" Type="http://schemas.openxmlformats.org/officeDocument/2006/relationships/hyperlink" Target="https://bvsms.saude.gov.br/bvs/saudelegis/gm/2011/prt1914_09_08_2011.html" TargetMode="External"/><Relationship Id="rId60" Type="http://schemas.openxmlformats.org/officeDocument/2006/relationships/hyperlink" Target="https://bvsms.saude.gov.br/bvs/saudelegis/gm/2015/prt0285_24_03_2015.html" TargetMode="External"/><Relationship Id="rId65" Type="http://schemas.openxmlformats.org/officeDocument/2006/relationships/hyperlink" Target="https://sistemas.cfm.org.br/normas/arquivos/resolucoes/BR/2016/2147_2016.pdf" TargetMode="External"/><Relationship Id="rId73" Type="http://schemas.openxmlformats.org/officeDocument/2006/relationships/hyperlink" Target="https://bvsms.saude.gov.br/bvs/saudelegis/gm/2007/pri2400_02_10_2007.html" TargetMode="External"/><Relationship Id="rId78" Type="http://schemas.openxmlformats.org/officeDocument/2006/relationships/hyperlink" Target="https://bvsms.saude.gov.br/bvs/saudelegis/gm/2017/prt2436_22_09_2017.html" TargetMode="External"/><Relationship Id="rId81" Type="http://schemas.openxmlformats.org/officeDocument/2006/relationships/hyperlink" Target="https://www.gov.br/saude/pt-br/assuntos/protocolos-clinicos-e-diretrizes-terapeuticas-pcdt" TargetMode="External"/><Relationship Id="rId86" Type="http://schemas.openxmlformats.org/officeDocument/2006/relationships/hyperlink" Target="https://8quali.com.br/planejamento-estrategico-de-acordo-com-a-iso-9001201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002"/>
  <sheetViews>
    <sheetView tabSelected="1" topLeftCell="A153" workbookViewId="0">
      <selection activeCell="D158" sqref="D158"/>
    </sheetView>
  </sheetViews>
  <sheetFormatPr defaultColWidth="14.453125" defaultRowHeight="15" customHeight="1"/>
  <cols>
    <col min="1" max="1" width="31.453125" customWidth="1"/>
    <col min="2" max="2" width="25.7265625" customWidth="1"/>
    <col min="3" max="3" width="29.26953125" customWidth="1"/>
    <col min="4" max="4" width="15.54296875" customWidth="1"/>
    <col min="6" max="6" width="15.26953125" customWidth="1"/>
    <col min="7" max="7" width="44.08984375" customWidth="1"/>
    <col min="8" max="8" width="47" customWidth="1"/>
    <col min="9" max="9" width="8.7265625" customWidth="1"/>
    <col min="10" max="10" width="11.08984375" customWidth="1"/>
    <col min="11" max="11" width="30.7265625" customWidth="1"/>
  </cols>
  <sheetData>
    <row r="1" spans="1:11" ht="40.5" customHeight="1">
      <c r="A1" s="260" t="s">
        <v>0</v>
      </c>
      <c r="B1" s="261"/>
      <c r="C1" s="261"/>
      <c r="D1" s="261"/>
      <c r="E1" s="261"/>
      <c r="F1" s="261"/>
      <c r="G1" s="261"/>
      <c r="H1" s="261"/>
      <c r="I1" s="261"/>
      <c r="J1" s="261"/>
      <c r="K1" s="262"/>
    </row>
    <row r="2" spans="1:11" ht="24" customHeight="1">
      <c r="A2" s="263" t="s">
        <v>1</v>
      </c>
      <c r="B2" s="264"/>
      <c r="C2" s="264"/>
      <c r="D2" s="264"/>
      <c r="E2" s="264"/>
      <c r="F2" s="264"/>
      <c r="G2" s="264"/>
      <c r="H2" s="265"/>
      <c r="I2" s="266" t="s">
        <v>2</v>
      </c>
      <c r="J2" s="264"/>
      <c r="K2" s="267"/>
    </row>
    <row r="3" spans="1:11" ht="22.5" customHeight="1">
      <c r="A3" s="268" t="s">
        <v>3</v>
      </c>
      <c r="B3" s="269"/>
      <c r="C3" s="269"/>
      <c r="D3" s="269"/>
      <c r="E3" s="269"/>
      <c r="F3" s="269"/>
      <c r="G3" s="269"/>
      <c r="H3" s="269"/>
      <c r="I3" s="269"/>
      <c r="J3" s="269"/>
      <c r="K3" s="270"/>
    </row>
    <row r="4" spans="1:11" ht="13.5" customHeight="1">
      <c r="A4" s="271"/>
      <c r="B4" s="272"/>
      <c r="C4" s="272"/>
      <c r="D4" s="272"/>
      <c r="E4" s="272"/>
      <c r="F4" s="272"/>
      <c r="G4" s="272"/>
      <c r="H4" s="272"/>
      <c r="I4" s="272"/>
      <c r="J4" s="272"/>
      <c r="K4" s="273"/>
    </row>
    <row r="5" spans="1:11" ht="14.25" customHeight="1">
      <c r="A5" s="274" t="s">
        <v>4</v>
      </c>
      <c r="B5" s="195"/>
      <c r="C5" s="195"/>
      <c r="D5" s="195"/>
      <c r="E5" s="195"/>
      <c r="F5" s="195"/>
      <c r="G5" s="195"/>
      <c r="H5" s="195"/>
      <c r="I5" s="195"/>
      <c r="J5" s="195"/>
      <c r="K5" s="275"/>
    </row>
    <row r="6" spans="1:11" ht="14.25" customHeight="1">
      <c r="A6" s="274" t="s">
        <v>5</v>
      </c>
      <c r="B6" s="195"/>
      <c r="C6" s="195"/>
      <c r="D6" s="195"/>
      <c r="E6" s="195"/>
      <c r="F6" s="195"/>
      <c r="G6" s="195"/>
      <c r="H6" s="195"/>
      <c r="I6" s="195"/>
      <c r="J6" s="195"/>
      <c r="K6" s="275"/>
    </row>
    <row r="7" spans="1:11" ht="18" customHeight="1">
      <c r="A7" s="276" t="s">
        <v>6</v>
      </c>
      <c r="B7" s="123" t="s">
        <v>7</v>
      </c>
      <c r="C7" s="124"/>
      <c r="D7" s="123" t="s">
        <v>8</v>
      </c>
      <c r="E7" s="195"/>
      <c r="F7" s="124"/>
      <c r="G7" s="277" t="s">
        <v>9</v>
      </c>
      <c r="H7" s="195"/>
      <c r="I7" s="124"/>
      <c r="J7" s="188" t="s">
        <v>10</v>
      </c>
      <c r="K7" s="278">
        <f>E43+E113+E154</f>
        <v>68.849999999999994</v>
      </c>
    </row>
    <row r="8" spans="1:11" ht="14.25" customHeight="1">
      <c r="A8" s="149"/>
      <c r="B8" s="123" t="s">
        <v>11</v>
      </c>
      <c r="C8" s="124"/>
      <c r="D8" s="123" t="s">
        <v>11</v>
      </c>
      <c r="E8" s="195"/>
      <c r="F8" s="124"/>
      <c r="G8" s="123" t="s">
        <v>12</v>
      </c>
      <c r="H8" s="195"/>
      <c r="I8" s="124"/>
      <c r="J8" s="190"/>
      <c r="K8" s="210"/>
    </row>
    <row r="9" spans="1:11" ht="33" customHeight="1">
      <c r="A9" s="281" t="s">
        <v>13</v>
      </c>
      <c r="B9" s="282"/>
      <c r="C9" s="282"/>
      <c r="D9" s="283"/>
      <c r="E9" s="284" t="s">
        <v>14</v>
      </c>
      <c r="F9" s="282"/>
      <c r="G9" s="282"/>
      <c r="H9" s="282"/>
      <c r="I9" s="282"/>
      <c r="J9" s="282"/>
      <c r="K9" s="285"/>
    </row>
    <row r="10" spans="1:11" ht="33" customHeight="1">
      <c r="A10" s="286" t="s">
        <v>15</v>
      </c>
      <c r="B10" s="212"/>
      <c r="C10" s="212"/>
      <c r="D10" s="212"/>
      <c r="E10" s="212"/>
      <c r="F10" s="212"/>
      <c r="G10" s="212"/>
      <c r="H10" s="212"/>
      <c r="I10" s="212"/>
      <c r="J10" s="212"/>
      <c r="K10" s="213"/>
    </row>
    <row r="11" spans="1:11" ht="33" customHeight="1">
      <c r="A11" s="220"/>
      <c r="B11" s="212"/>
      <c r="C11" s="212"/>
      <c r="D11" s="212"/>
      <c r="E11" s="212"/>
      <c r="F11" s="212"/>
      <c r="G11" s="212"/>
      <c r="H11" s="212"/>
      <c r="I11" s="212"/>
      <c r="J11" s="212"/>
      <c r="K11" s="213"/>
    </row>
    <row r="12" spans="1:11" ht="37.5" customHeight="1">
      <c r="A12" s="287" t="s">
        <v>16</v>
      </c>
      <c r="B12" s="172"/>
      <c r="C12" s="215"/>
      <c r="D12" s="289" t="s">
        <v>17</v>
      </c>
      <c r="E12" s="159"/>
      <c r="F12" s="290" t="s">
        <v>18</v>
      </c>
      <c r="G12" s="279" t="s">
        <v>19</v>
      </c>
      <c r="H12" s="158"/>
      <c r="I12" s="158"/>
      <c r="J12" s="158"/>
      <c r="K12" s="159"/>
    </row>
    <row r="13" spans="1:11" ht="61.5" customHeight="1">
      <c r="A13" s="288"/>
      <c r="B13" s="172"/>
      <c r="C13" s="215"/>
      <c r="D13" s="2" t="s">
        <v>20</v>
      </c>
      <c r="E13" s="2" t="s">
        <v>21</v>
      </c>
      <c r="F13" s="136"/>
      <c r="G13" s="3" t="s">
        <v>22</v>
      </c>
      <c r="H13" s="3" t="s">
        <v>23</v>
      </c>
      <c r="I13" s="280" t="s">
        <v>24</v>
      </c>
      <c r="J13" s="155"/>
      <c r="K13" s="156"/>
    </row>
    <row r="14" spans="1:11" ht="27.75" customHeight="1">
      <c r="A14" s="135" t="s">
        <v>25</v>
      </c>
      <c r="B14" s="135" t="s">
        <v>26</v>
      </c>
      <c r="C14" s="138" t="s">
        <v>27</v>
      </c>
      <c r="D14" s="227" t="s">
        <v>28</v>
      </c>
      <c r="E14" s="250">
        <v>0.3</v>
      </c>
      <c r="F14" s="291" t="s">
        <v>29</v>
      </c>
      <c r="G14" s="4" t="s">
        <v>30</v>
      </c>
      <c r="H14" s="292" t="s">
        <v>31</v>
      </c>
      <c r="I14" s="293" t="s">
        <v>32</v>
      </c>
      <c r="J14" s="155"/>
      <c r="K14" s="156"/>
    </row>
    <row r="15" spans="1:11" ht="14.25" customHeight="1">
      <c r="A15" s="136"/>
      <c r="B15" s="136"/>
      <c r="C15" s="120"/>
      <c r="D15" s="189"/>
      <c r="E15" s="172"/>
      <c r="F15" s="189"/>
      <c r="G15" s="294" t="s">
        <v>33</v>
      </c>
      <c r="H15" s="189"/>
      <c r="I15" s="172"/>
      <c r="J15" s="172"/>
      <c r="K15" s="215"/>
    </row>
    <row r="16" spans="1:11" ht="14.25" customHeight="1">
      <c r="A16" s="136"/>
      <c r="B16" s="136"/>
      <c r="C16" s="120"/>
      <c r="D16" s="189"/>
      <c r="E16" s="172"/>
      <c r="F16" s="189"/>
      <c r="G16" s="189"/>
      <c r="H16" s="189"/>
      <c r="I16" s="172"/>
      <c r="J16" s="172"/>
      <c r="K16" s="215"/>
    </row>
    <row r="17" spans="1:11" ht="14.25" customHeight="1">
      <c r="A17" s="136"/>
      <c r="B17" s="136"/>
      <c r="C17" s="120"/>
      <c r="D17" s="189"/>
      <c r="E17" s="172"/>
      <c r="F17" s="189"/>
      <c r="G17" s="189"/>
      <c r="H17" s="189"/>
      <c r="I17" s="172"/>
      <c r="J17" s="172"/>
      <c r="K17" s="215"/>
    </row>
    <row r="18" spans="1:11" ht="10.5" customHeight="1">
      <c r="A18" s="136"/>
      <c r="B18" s="136"/>
      <c r="C18" s="120"/>
      <c r="D18" s="189"/>
      <c r="E18" s="172"/>
      <c r="F18" s="189"/>
      <c r="G18" s="189"/>
      <c r="H18" s="189"/>
      <c r="I18" s="172"/>
      <c r="J18" s="172"/>
      <c r="K18" s="215"/>
    </row>
    <row r="19" spans="1:11" ht="9.75" customHeight="1">
      <c r="A19" s="136"/>
      <c r="B19" s="136"/>
      <c r="C19" s="120"/>
      <c r="D19" s="189"/>
      <c r="E19" s="172"/>
      <c r="F19" s="189"/>
      <c r="G19" s="189"/>
      <c r="H19" s="189"/>
      <c r="I19" s="172"/>
      <c r="J19" s="172"/>
      <c r="K19" s="215"/>
    </row>
    <row r="20" spans="1:11" ht="51" customHeight="1">
      <c r="A20" s="136"/>
      <c r="B20" s="136"/>
      <c r="C20" s="118"/>
      <c r="D20" s="190"/>
      <c r="E20" s="172"/>
      <c r="F20" s="190"/>
      <c r="G20" s="190"/>
      <c r="H20" s="190"/>
      <c r="I20" s="172"/>
      <c r="J20" s="172"/>
      <c r="K20" s="215"/>
    </row>
    <row r="21" spans="1:11" ht="86.25" customHeight="1">
      <c r="A21" s="136"/>
      <c r="B21" s="136"/>
      <c r="C21" s="5" t="s">
        <v>34</v>
      </c>
      <c r="D21" s="6" t="s">
        <v>28</v>
      </c>
      <c r="E21" s="6">
        <v>1</v>
      </c>
      <c r="F21" s="7" t="s">
        <v>35</v>
      </c>
      <c r="G21" s="8" t="s">
        <v>36</v>
      </c>
      <c r="H21" s="9" t="s">
        <v>37</v>
      </c>
      <c r="I21" s="233" t="s">
        <v>38</v>
      </c>
      <c r="J21" s="195"/>
      <c r="K21" s="275"/>
    </row>
    <row r="22" spans="1:11" ht="102" customHeight="1">
      <c r="A22" s="136"/>
      <c r="B22" s="222"/>
      <c r="C22" s="10" t="s">
        <v>39</v>
      </c>
      <c r="D22" s="11" t="s">
        <v>28</v>
      </c>
      <c r="E22" s="11">
        <v>1</v>
      </c>
      <c r="F22" s="12" t="s">
        <v>40</v>
      </c>
      <c r="G22" s="13" t="s">
        <v>41</v>
      </c>
      <c r="H22" s="14" t="s">
        <v>42</v>
      </c>
      <c r="I22" s="295" t="s">
        <v>43</v>
      </c>
      <c r="J22" s="282"/>
      <c r="K22" s="285"/>
    </row>
    <row r="23" spans="1:11" ht="34.5" customHeight="1">
      <c r="A23" s="136"/>
      <c r="B23" s="243" t="s">
        <v>44</v>
      </c>
      <c r="C23" s="303" t="s">
        <v>45</v>
      </c>
      <c r="D23" s="296" t="s">
        <v>46</v>
      </c>
      <c r="E23" s="297">
        <v>0.8</v>
      </c>
      <c r="F23" s="298" t="s">
        <v>47</v>
      </c>
      <c r="G23" s="241" t="s">
        <v>48</v>
      </c>
      <c r="H23" s="16" t="s">
        <v>49</v>
      </c>
      <c r="I23" s="299" t="s">
        <v>50</v>
      </c>
      <c r="J23" s="172"/>
      <c r="K23" s="215"/>
    </row>
    <row r="24" spans="1:11" ht="14.25" customHeight="1">
      <c r="A24" s="136"/>
      <c r="B24" s="136"/>
      <c r="C24" s="120"/>
      <c r="D24" s="189"/>
      <c r="E24" s="189"/>
      <c r="F24" s="189"/>
      <c r="G24" s="127"/>
      <c r="H24" s="16" t="s">
        <v>51</v>
      </c>
      <c r="I24" s="172"/>
      <c r="J24" s="172"/>
      <c r="K24" s="215"/>
    </row>
    <row r="25" spans="1:11" ht="14.25" customHeight="1">
      <c r="A25" s="136"/>
      <c r="B25" s="136"/>
      <c r="C25" s="120"/>
      <c r="D25" s="189"/>
      <c r="E25" s="189"/>
      <c r="F25" s="189"/>
      <c r="G25" s="127"/>
      <c r="H25" s="16" t="s">
        <v>52</v>
      </c>
      <c r="I25" s="172"/>
      <c r="J25" s="172"/>
      <c r="K25" s="215"/>
    </row>
    <row r="26" spans="1:11" ht="14.25" customHeight="1">
      <c r="A26" s="136"/>
      <c r="B26" s="136"/>
      <c r="C26" s="120"/>
      <c r="D26" s="189"/>
      <c r="E26" s="189"/>
      <c r="F26" s="189"/>
      <c r="G26" s="127"/>
      <c r="H26" s="16" t="s">
        <v>53</v>
      </c>
      <c r="I26" s="172"/>
      <c r="J26" s="172"/>
      <c r="K26" s="215"/>
    </row>
    <row r="27" spans="1:11" ht="57" customHeight="1">
      <c r="A27" s="136"/>
      <c r="B27" s="136"/>
      <c r="C27" s="118"/>
      <c r="D27" s="190"/>
      <c r="E27" s="190"/>
      <c r="F27" s="190"/>
      <c r="G27" s="128"/>
      <c r="H27" s="17" t="s">
        <v>54</v>
      </c>
      <c r="I27" s="173"/>
      <c r="J27" s="173"/>
      <c r="K27" s="210"/>
    </row>
    <row r="28" spans="1:11" ht="93.75" customHeight="1">
      <c r="A28" s="136"/>
      <c r="B28" s="136"/>
      <c r="C28" s="18" t="s">
        <v>55</v>
      </c>
      <c r="D28" s="18" t="s">
        <v>46</v>
      </c>
      <c r="E28" s="6">
        <v>0.25</v>
      </c>
      <c r="F28" s="7" t="s">
        <v>56</v>
      </c>
      <c r="G28" s="19" t="s">
        <v>57</v>
      </c>
      <c r="H28" s="20" t="s">
        <v>58</v>
      </c>
      <c r="I28" s="238" t="s">
        <v>59</v>
      </c>
      <c r="J28" s="195"/>
      <c r="K28" s="275"/>
    </row>
    <row r="29" spans="1:11" ht="14.25" customHeight="1">
      <c r="A29" s="136"/>
      <c r="B29" s="136"/>
      <c r="C29" s="304" t="s">
        <v>60</v>
      </c>
      <c r="D29" s="305" t="s">
        <v>46</v>
      </c>
      <c r="E29" s="200">
        <v>0.25</v>
      </c>
      <c r="F29" s="201" t="s">
        <v>61</v>
      </c>
      <c r="G29" s="192" t="s">
        <v>62</v>
      </c>
      <c r="H29" s="306" t="s">
        <v>63</v>
      </c>
      <c r="I29" s="300" t="s">
        <v>64</v>
      </c>
      <c r="J29" s="175"/>
      <c r="K29" s="206"/>
    </row>
    <row r="30" spans="1:11" ht="131.25" customHeight="1">
      <c r="A30" s="136"/>
      <c r="B30" s="136"/>
      <c r="C30" s="149"/>
      <c r="D30" s="118"/>
      <c r="E30" s="190"/>
      <c r="F30" s="190"/>
      <c r="G30" s="190"/>
      <c r="H30" s="190"/>
      <c r="I30" s="128"/>
      <c r="J30" s="173"/>
      <c r="K30" s="210"/>
    </row>
    <row r="31" spans="1:11" ht="92.25" customHeight="1">
      <c r="A31" s="136"/>
      <c r="B31" s="136"/>
      <c r="C31" s="26" t="s">
        <v>65</v>
      </c>
      <c r="D31" s="18" t="s">
        <v>66</v>
      </c>
      <c r="E31" s="6">
        <v>0.25</v>
      </c>
      <c r="F31" s="27" t="s">
        <v>67</v>
      </c>
      <c r="G31" s="28" t="s">
        <v>68</v>
      </c>
      <c r="H31" s="29" t="s">
        <v>69</v>
      </c>
      <c r="I31" s="301" t="s">
        <v>70</v>
      </c>
      <c r="J31" s="195"/>
      <c r="K31" s="275"/>
    </row>
    <row r="32" spans="1:11" ht="132" customHeight="1">
      <c r="A32" s="136"/>
      <c r="B32" s="136"/>
      <c r="C32" s="21" t="s">
        <v>71</v>
      </c>
      <c r="D32" s="30" t="s">
        <v>46</v>
      </c>
      <c r="E32" s="6">
        <v>1</v>
      </c>
      <c r="F32" s="7" t="s">
        <v>72</v>
      </c>
      <c r="G32" s="24" t="s">
        <v>73</v>
      </c>
      <c r="H32" s="25" t="s">
        <v>63</v>
      </c>
      <c r="I32" s="302" t="s">
        <v>74</v>
      </c>
      <c r="J32" s="282"/>
      <c r="K32" s="285"/>
    </row>
    <row r="33" spans="1:11" ht="37.5" customHeight="1">
      <c r="A33" s="136"/>
      <c r="B33" s="135" t="s">
        <v>75</v>
      </c>
      <c r="C33" s="138" t="s">
        <v>76</v>
      </c>
      <c r="D33" s="227" t="s">
        <v>28</v>
      </c>
      <c r="E33" s="307">
        <v>1.5</v>
      </c>
      <c r="F33" s="239" t="s">
        <v>77</v>
      </c>
      <c r="G33" s="31" t="s">
        <v>78</v>
      </c>
      <c r="H33" s="240" t="s">
        <v>79</v>
      </c>
      <c r="I33" s="254" t="s">
        <v>80</v>
      </c>
      <c r="J33" s="175"/>
      <c r="K33" s="126"/>
    </row>
    <row r="34" spans="1:11" ht="72.75" customHeight="1">
      <c r="A34" s="136"/>
      <c r="B34" s="136"/>
      <c r="C34" s="120"/>
      <c r="D34" s="189"/>
      <c r="E34" s="189"/>
      <c r="F34" s="120"/>
      <c r="G34" s="15" t="s">
        <v>81</v>
      </c>
      <c r="H34" s="190"/>
      <c r="I34" s="127"/>
      <c r="J34" s="172"/>
      <c r="K34" s="120"/>
    </row>
    <row r="35" spans="1:11" ht="29.25" customHeight="1">
      <c r="A35" s="136"/>
      <c r="B35" s="136"/>
      <c r="C35" s="120"/>
      <c r="D35" s="189"/>
      <c r="E35" s="189"/>
      <c r="F35" s="120"/>
      <c r="G35" s="241" t="s">
        <v>82</v>
      </c>
      <c r="H35" s="32" t="s">
        <v>83</v>
      </c>
      <c r="I35" s="127"/>
      <c r="J35" s="172"/>
      <c r="K35" s="120"/>
    </row>
    <row r="36" spans="1:11" ht="37.5" customHeight="1">
      <c r="A36" s="136"/>
      <c r="B36" s="136"/>
      <c r="C36" s="120"/>
      <c r="D36" s="189"/>
      <c r="E36" s="189"/>
      <c r="F36" s="120"/>
      <c r="G36" s="127"/>
      <c r="H36" s="32" t="s">
        <v>84</v>
      </c>
      <c r="I36" s="127"/>
      <c r="J36" s="172"/>
      <c r="K36" s="120"/>
    </row>
    <row r="37" spans="1:11" ht="90" customHeight="1">
      <c r="A37" s="136"/>
      <c r="B37" s="136"/>
      <c r="C37" s="118"/>
      <c r="D37" s="190"/>
      <c r="E37" s="190"/>
      <c r="F37" s="118"/>
      <c r="G37" s="33" t="s">
        <v>85</v>
      </c>
      <c r="H37" s="32" t="s">
        <v>86</v>
      </c>
      <c r="I37" s="128"/>
      <c r="J37" s="173"/>
      <c r="K37" s="118"/>
    </row>
    <row r="38" spans="1:11" ht="60.75" customHeight="1">
      <c r="A38" s="136"/>
      <c r="B38" s="136"/>
      <c r="C38" s="139" t="s">
        <v>87</v>
      </c>
      <c r="D38" s="198" t="s">
        <v>28</v>
      </c>
      <c r="E38" s="297">
        <v>2</v>
      </c>
      <c r="F38" s="201" t="s">
        <v>88</v>
      </c>
      <c r="G38" s="242" t="s">
        <v>89</v>
      </c>
      <c r="H38" s="251" t="s">
        <v>90</v>
      </c>
      <c r="I38" s="255" t="s">
        <v>91</v>
      </c>
      <c r="J38" s="175"/>
      <c r="K38" s="206"/>
    </row>
    <row r="39" spans="1:11" ht="211.5" customHeight="1">
      <c r="A39" s="136"/>
      <c r="B39" s="137"/>
      <c r="C39" s="140"/>
      <c r="D39" s="189"/>
      <c r="E39" s="189"/>
      <c r="F39" s="189"/>
      <c r="G39" s="127"/>
      <c r="H39" s="189"/>
      <c r="I39" s="172"/>
      <c r="J39" s="172"/>
      <c r="K39" s="215"/>
    </row>
    <row r="40" spans="1:11" ht="23.25" customHeight="1">
      <c r="A40" s="136"/>
      <c r="B40" s="148" t="s">
        <v>92</v>
      </c>
      <c r="C40" s="244" t="s">
        <v>93</v>
      </c>
      <c r="D40" s="244" t="s">
        <v>94</v>
      </c>
      <c r="E40" s="246">
        <v>3</v>
      </c>
      <c r="F40" s="247" t="s">
        <v>95</v>
      </c>
      <c r="G40" s="248" t="s">
        <v>96</v>
      </c>
      <c r="H40" s="34" t="s">
        <v>97</v>
      </c>
      <c r="I40" s="256" t="s">
        <v>98</v>
      </c>
      <c r="J40" s="155"/>
      <c r="K40" s="156"/>
    </row>
    <row r="41" spans="1:11" ht="14.25" customHeight="1">
      <c r="A41" s="136"/>
      <c r="B41" s="147"/>
      <c r="C41" s="189"/>
      <c r="D41" s="189"/>
      <c r="E41" s="189"/>
      <c r="F41" s="189"/>
      <c r="G41" s="127"/>
      <c r="H41" s="35" t="s">
        <v>99</v>
      </c>
      <c r="I41" s="172"/>
      <c r="J41" s="172"/>
      <c r="K41" s="215"/>
    </row>
    <row r="42" spans="1:11" ht="171" customHeight="1">
      <c r="A42" s="222"/>
      <c r="B42" s="151"/>
      <c r="C42" s="245"/>
      <c r="D42" s="245"/>
      <c r="E42" s="245"/>
      <c r="F42" s="245"/>
      <c r="G42" s="249"/>
      <c r="H42" s="36" t="s">
        <v>100</v>
      </c>
      <c r="I42" s="158"/>
      <c r="J42" s="158"/>
      <c r="K42" s="159"/>
    </row>
    <row r="43" spans="1:11" ht="43.5" customHeight="1">
      <c r="A43" s="211" t="s">
        <v>101</v>
      </c>
      <c r="B43" s="212"/>
      <c r="C43" s="212"/>
      <c r="D43" s="213"/>
      <c r="E43" s="37">
        <f>SUM(E14:E42)</f>
        <v>11.35</v>
      </c>
      <c r="F43" s="257"/>
      <c r="G43" s="212"/>
      <c r="H43" s="212"/>
      <c r="I43" s="212"/>
      <c r="J43" s="212"/>
      <c r="K43" s="213"/>
    </row>
    <row r="44" spans="1:11" ht="14.25" customHeight="1">
      <c r="A44" s="220"/>
      <c r="B44" s="212"/>
      <c r="C44" s="212"/>
      <c r="D44" s="212"/>
      <c r="E44" s="212"/>
      <c r="F44" s="212"/>
      <c r="G44" s="212"/>
      <c r="H44" s="212"/>
      <c r="I44" s="212"/>
      <c r="J44" s="212"/>
      <c r="K44" s="213"/>
    </row>
    <row r="45" spans="1:11" ht="20.25" customHeight="1">
      <c r="A45" s="154" t="s">
        <v>102</v>
      </c>
      <c r="B45" s="155"/>
      <c r="C45" s="156"/>
      <c r="D45" s="221" t="s">
        <v>17</v>
      </c>
      <c r="E45" s="213"/>
      <c r="F45" s="258" t="s">
        <v>18</v>
      </c>
      <c r="G45" s="223" t="s">
        <v>19</v>
      </c>
      <c r="H45" s="212"/>
      <c r="I45" s="212"/>
      <c r="J45" s="212"/>
      <c r="K45" s="213"/>
    </row>
    <row r="46" spans="1:11" ht="45.75" customHeight="1">
      <c r="A46" s="153"/>
      <c r="B46" s="172"/>
      <c r="C46" s="215"/>
      <c r="D46" s="2" t="s">
        <v>20</v>
      </c>
      <c r="E46" s="2" t="s">
        <v>21</v>
      </c>
      <c r="F46" s="136"/>
      <c r="G46" s="38" t="s">
        <v>103</v>
      </c>
      <c r="H46" s="38" t="s">
        <v>23</v>
      </c>
      <c r="I46" s="259" t="s">
        <v>24</v>
      </c>
      <c r="J46" s="155"/>
      <c r="K46" s="156"/>
    </row>
    <row r="47" spans="1:11" ht="14.25" customHeight="1">
      <c r="A47" s="143" t="s">
        <v>104</v>
      </c>
      <c r="B47" s="141" t="s">
        <v>105</v>
      </c>
      <c r="C47" s="142" t="s">
        <v>106</v>
      </c>
      <c r="D47" s="142" t="s">
        <v>107</v>
      </c>
      <c r="E47" s="142">
        <v>0.5</v>
      </c>
      <c r="F47" s="308" t="s">
        <v>108</v>
      </c>
      <c r="G47" s="309" t="s">
        <v>109</v>
      </c>
      <c r="H47" s="308" t="s">
        <v>110</v>
      </c>
      <c r="I47" s="252"/>
      <c r="J47" s="175"/>
      <c r="K47" s="126"/>
    </row>
    <row r="48" spans="1:11" ht="14.25" customHeight="1">
      <c r="A48" s="144"/>
      <c r="B48" s="119"/>
      <c r="C48" s="120"/>
      <c r="D48" s="120"/>
      <c r="E48" s="120"/>
      <c r="F48" s="120"/>
      <c r="G48" s="120"/>
      <c r="H48" s="120"/>
      <c r="I48" s="127"/>
      <c r="J48" s="172"/>
      <c r="K48" s="120"/>
    </row>
    <row r="49" spans="1:11" ht="14.25" customHeight="1">
      <c r="A49" s="144"/>
      <c r="B49" s="119"/>
      <c r="C49" s="120"/>
      <c r="D49" s="120"/>
      <c r="E49" s="120"/>
      <c r="F49" s="120"/>
      <c r="G49" s="120"/>
      <c r="H49" s="120"/>
      <c r="I49" s="127"/>
      <c r="J49" s="172"/>
      <c r="K49" s="120"/>
    </row>
    <row r="50" spans="1:11" ht="69.75" customHeight="1">
      <c r="A50" s="144"/>
      <c r="B50" s="116"/>
      <c r="C50" s="118"/>
      <c r="D50" s="118"/>
      <c r="E50" s="118"/>
      <c r="F50" s="118"/>
      <c r="G50" s="118"/>
      <c r="H50" s="118"/>
      <c r="I50" s="128"/>
      <c r="J50" s="173"/>
      <c r="K50" s="118"/>
    </row>
    <row r="51" spans="1:11" ht="33.75" customHeight="1">
      <c r="A51" s="144"/>
      <c r="B51" s="115" t="s">
        <v>111</v>
      </c>
      <c r="C51" s="117" t="s">
        <v>106</v>
      </c>
      <c r="D51" s="117" t="s">
        <v>107</v>
      </c>
      <c r="E51" s="182">
        <v>0.5</v>
      </c>
      <c r="F51" s="168" t="s">
        <v>112</v>
      </c>
      <c r="G51" s="169" t="s">
        <v>113</v>
      </c>
      <c r="H51" s="168" t="s">
        <v>114</v>
      </c>
      <c r="I51" s="197"/>
      <c r="J51" s="172"/>
      <c r="K51" s="120"/>
    </row>
    <row r="52" spans="1:11" ht="38.25" customHeight="1">
      <c r="A52" s="144"/>
      <c r="B52" s="116"/>
      <c r="C52" s="118"/>
      <c r="D52" s="118"/>
      <c r="E52" s="118"/>
      <c r="F52" s="118"/>
      <c r="G52" s="118"/>
      <c r="H52" s="118"/>
      <c r="I52" s="173"/>
      <c r="J52" s="173"/>
      <c r="K52" s="118"/>
    </row>
    <row r="53" spans="1:11" ht="63.75" customHeight="1">
      <c r="A53" s="144"/>
      <c r="B53" s="115" t="s">
        <v>115</v>
      </c>
      <c r="C53" s="117" t="s">
        <v>106</v>
      </c>
      <c r="D53" s="134" t="s">
        <v>116</v>
      </c>
      <c r="E53" s="117">
        <v>0.25</v>
      </c>
      <c r="F53" s="168" t="s">
        <v>117</v>
      </c>
      <c r="G53" s="186" t="s">
        <v>118</v>
      </c>
      <c r="H53" s="168" t="s">
        <v>119</v>
      </c>
      <c r="I53" s="174"/>
      <c r="J53" s="175"/>
      <c r="K53" s="126"/>
    </row>
    <row r="54" spans="1:11" ht="153" customHeight="1">
      <c r="A54" s="144"/>
      <c r="B54" s="116"/>
      <c r="C54" s="118"/>
      <c r="D54" s="118"/>
      <c r="E54" s="118"/>
      <c r="F54" s="118"/>
      <c r="G54" s="118"/>
      <c r="H54" s="118"/>
      <c r="I54" s="128"/>
      <c r="J54" s="173"/>
      <c r="K54" s="118"/>
    </row>
    <row r="55" spans="1:11" ht="27" customHeight="1">
      <c r="A55" s="144"/>
      <c r="B55" s="115" t="s">
        <v>120</v>
      </c>
      <c r="C55" s="117" t="s">
        <v>106</v>
      </c>
      <c r="D55" s="117" t="s">
        <v>107</v>
      </c>
      <c r="E55" s="117">
        <v>0.5</v>
      </c>
      <c r="F55" s="168" t="s">
        <v>121</v>
      </c>
      <c r="G55" s="169" t="s">
        <v>122</v>
      </c>
      <c r="H55" s="168" t="s">
        <v>123</v>
      </c>
      <c r="I55" s="253"/>
      <c r="J55" s="172"/>
      <c r="K55" s="120"/>
    </row>
    <row r="56" spans="1:11" ht="76.5" customHeight="1">
      <c r="A56" s="144"/>
      <c r="B56" s="116"/>
      <c r="C56" s="118"/>
      <c r="D56" s="118"/>
      <c r="E56" s="118"/>
      <c r="F56" s="118"/>
      <c r="G56" s="118"/>
      <c r="H56" s="118"/>
      <c r="I56" s="173"/>
      <c r="J56" s="173"/>
      <c r="K56" s="118"/>
    </row>
    <row r="57" spans="1:11" ht="27" customHeight="1">
      <c r="A57" s="144"/>
      <c r="B57" s="115" t="s">
        <v>124</v>
      </c>
      <c r="C57" s="117" t="s">
        <v>125</v>
      </c>
      <c r="D57" s="134" t="s">
        <v>126</v>
      </c>
      <c r="E57" s="182">
        <v>0.2</v>
      </c>
      <c r="F57" s="183" t="s">
        <v>127</v>
      </c>
      <c r="G57" s="169" t="s">
        <v>128</v>
      </c>
      <c r="H57" s="170" t="s">
        <v>129</v>
      </c>
      <c r="I57" s="171" t="s">
        <v>130</v>
      </c>
      <c r="J57" s="172"/>
      <c r="K57" s="120"/>
    </row>
    <row r="58" spans="1:11" ht="73.5" customHeight="1">
      <c r="A58" s="144"/>
      <c r="B58" s="116"/>
      <c r="C58" s="118"/>
      <c r="D58" s="118"/>
      <c r="E58" s="118"/>
      <c r="F58" s="118"/>
      <c r="G58" s="118"/>
      <c r="H58" s="118"/>
      <c r="I58" s="173"/>
      <c r="J58" s="173"/>
      <c r="K58" s="118"/>
    </row>
    <row r="59" spans="1:11" ht="82.5" customHeight="1">
      <c r="A59" s="144"/>
      <c r="B59" s="115" t="s">
        <v>131</v>
      </c>
      <c r="C59" s="117" t="s">
        <v>106</v>
      </c>
      <c r="D59" s="134" t="s">
        <v>126</v>
      </c>
      <c r="E59" s="182">
        <v>0.45</v>
      </c>
      <c r="F59" s="183" t="s">
        <v>132</v>
      </c>
      <c r="G59" s="41" t="s">
        <v>133</v>
      </c>
      <c r="H59" s="168" t="s">
        <v>134</v>
      </c>
      <c r="I59" s="174"/>
      <c r="J59" s="175"/>
      <c r="K59" s="126"/>
    </row>
    <row r="60" spans="1:11" ht="57" customHeight="1">
      <c r="A60" s="144"/>
      <c r="B60" s="116"/>
      <c r="C60" s="118"/>
      <c r="D60" s="118"/>
      <c r="E60" s="118"/>
      <c r="F60" s="118"/>
      <c r="G60" s="41" t="s">
        <v>135</v>
      </c>
      <c r="H60" s="120"/>
      <c r="I60" s="128"/>
      <c r="J60" s="173"/>
      <c r="K60" s="118"/>
    </row>
    <row r="61" spans="1:11" ht="27" customHeight="1">
      <c r="A61" s="144"/>
      <c r="B61" s="115" t="s">
        <v>136</v>
      </c>
      <c r="C61" s="117" t="s">
        <v>106</v>
      </c>
      <c r="D61" s="134" t="s">
        <v>137</v>
      </c>
      <c r="E61" s="182">
        <v>0.2</v>
      </c>
      <c r="F61" s="183" t="s">
        <v>138</v>
      </c>
      <c r="G61" s="40" t="s">
        <v>139</v>
      </c>
      <c r="H61" s="168" t="s">
        <v>140</v>
      </c>
      <c r="I61" s="174"/>
      <c r="J61" s="175"/>
      <c r="K61" s="126"/>
    </row>
    <row r="62" spans="1:11" ht="63" customHeight="1">
      <c r="A62" s="144"/>
      <c r="B62" s="116"/>
      <c r="C62" s="118"/>
      <c r="D62" s="118"/>
      <c r="E62" s="118"/>
      <c r="F62" s="118"/>
      <c r="G62" s="42" t="s">
        <v>141</v>
      </c>
      <c r="H62" s="118"/>
      <c r="I62" s="128"/>
      <c r="J62" s="173"/>
      <c r="K62" s="118"/>
    </row>
    <row r="63" spans="1:11" ht="27" customHeight="1">
      <c r="A63" s="144"/>
      <c r="B63" s="115" t="s">
        <v>142</v>
      </c>
      <c r="C63" s="117" t="s">
        <v>106</v>
      </c>
      <c r="D63" s="117" t="s">
        <v>143</v>
      </c>
      <c r="E63" s="182">
        <v>0.4</v>
      </c>
      <c r="F63" s="183" t="s">
        <v>144</v>
      </c>
      <c r="G63" s="43" t="s">
        <v>145</v>
      </c>
      <c r="H63" s="168" t="s">
        <v>146</v>
      </c>
      <c r="I63" s="174"/>
      <c r="J63" s="175"/>
      <c r="K63" s="126"/>
    </row>
    <row r="64" spans="1:11" ht="56.25" customHeight="1">
      <c r="A64" s="144"/>
      <c r="B64" s="116"/>
      <c r="C64" s="118"/>
      <c r="D64" s="118"/>
      <c r="E64" s="118"/>
      <c r="F64" s="118"/>
      <c r="G64" s="44" t="s">
        <v>147</v>
      </c>
      <c r="H64" s="118"/>
      <c r="I64" s="128"/>
      <c r="J64" s="173"/>
      <c r="K64" s="118"/>
    </row>
    <row r="65" spans="1:11" ht="46.5" customHeight="1">
      <c r="A65" s="144"/>
      <c r="B65" s="115" t="s">
        <v>148</v>
      </c>
      <c r="C65" s="117" t="s">
        <v>149</v>
      </c>
      <c r="D65" s="134" t="s">
        <v>137</v>
      </c>
      <c r="E65" s="182">
        <v>0.2</v>
      </c>
      <c r="F65" s="183" t="s">
        <v>150</v>
      </c>
      <c r="G65" s="45" t="s">
        <v>151</v>
      </c>
      <c r="H65" s="46" t="s">
        <v>152</v>
      </c>
      <c r="I65" s="176"/>
      <c r="J65" s="175"/>
      <c r="K65" s="126"/>
    </row>
    <row r="66" spans="1:11" ht="51" customHeight="1">
      <c r="A66" s="144"/>
      <c r="B66" s="116"/>
      <c r="C66" s="118"/>
      <c r="D66" s="118"/>
      <c r="E66" s="118"/>
      <c r="F66" s="118"/>
      <c r="G66" s="45" t="s">
        <v>153</v>
      </c>
      <c r="H66" s="46" t="s">
        <v>154</v>
      </c>
      <c r="I66" s="128"/>
      <c r="J66" s="173"/>
      <c r="K66" s="118"/>
    </row>
    <row r="67" spans="1:11" ht="27" customHeight="1">
      <c r="A67" s="144"/>
      <c r="B67" s="115" t="s">
        <v>155</v>
      </c>
      <c r="C67" s="117" t="s">
        <v>106</v>
      </c>
      <c r="D67" s="134" t="s">
        <v>137</v>
      </c>
      <c r="E67" s="182">
        <v>0.2</v>
      </c>
      <c r="F67" s="183" t="s">
        <v>156</v>
      </c>
      <c r="G67" s="41" t="s">
        <v>157</v>
      </c>
      <c r="H67" s="168" t="s">
        <v>140</v>
      </c>
      <c r="I67" s="176"/>
      <c r="J67" s="175"/>
      <c r="K67" s="126"/>
    </row>
    <row r="68" spans="1:11" ht="90.75" customHeight="1">
      <c r="A68" s="144"/>
      <c r="B68" s="116"/>
      <c r="C68" s="118"/>
      <c r="D68" s="118"/>
      <c r="E68" s="118"/>
      <c r="F68" s="118"/>
      <c r="G68" s="41" t="s">
        <v>158</v>
      </c>
      <c r="H68" s="118"/>
      <c r="I68" s="128"/>
      <c r="J68" s="173"/>
      <c r="K68" s="118"/>
    </row>
    <row r="69" spans="1:11" ht="72" customHeight="1">
      <c r="A69" s="144"/>
      <c r="B69" s="115" t="s">
        <v>159</v>
      </c>
      <c r="C69" s="47" t="s">
        <v>160</v>
      </c>
      <c r="D69" s="134" t="s">
        <v>137</v>
      </c>
      <c r="E69" s="182">
        <v>0.2</v>
      </c>
      <c r="F69" s="183" t="s">
        <v>161</v>
      </c>
      <c r="G69" s="41" t="s">
        <v>162</v>
      </c>
      <c r="H69" s="46" t="s">
        <v>163</v>
      </c>
      <c r="I69" s="178"/>
      <c r="J69" s="175"/>
      <c r="K69" s="126"/>
    </row>
    <row r="70" spans="1:11" ht="120.75" customHeight="1">
      <c r="A70" s="144"/>
      <c r="B70" s="116"/>
      <c r="C70" s="47" t="s">
        <v>164</v>
      </c>
      <c r="D70" s="118"/>
      <c r="E70" s="118"/>
      <c r="F70" s="118"/>
      <c r="G70" s="41" t="s">
        <v>165</v>
      </c>
      <c r="H70" s="46" t="s">
        <v>166</v>
      </c>
      <c r="I70" s="128"/>
      <c r="J70" s="173"/>
      <c r="K70" s="118"/>
    </row>
    <row r="71" spans="1:11" ht="45.75" customHeight="1">
      <c r="A71" s="144"/>
      <c r="B71" s="115" t="s">
        <v>167</v>
      </c>
      <c r="C71" s="117" t="s">
        <v>125</v>
      </c>
      <c r="D71" s="134" t="s">
        <v>137</v>
      </c>
      <c r="E71" s="182">
        <v>0.2</v>
      </c>
      <c r="F71" s="183" t="s">
        <v>168</v>
      </c>
      <c r="G71" s="186" t="s">
        <v>169</v>
      </c>
      <c r="H71" s="168" t="s">
        <v>170</v>
      </c>
      <c r="I71" s="179"/>
      <c r="J71" s="172"/>
      <c r="K71" s="120"/>
    </row>
    <row r="72" spans="1:11" ht="72" customHeight="1">
      <c r="A72" s="144"/>
      <c r="B72" s="116"/>
      <c r="C72" s="118"/>
      <c r="D72" s="118"/>
      <c r="E72" s="118"/>
      <c r="F72" s="118"/>
      <c r="G72" s="118"/>
      <c r="H72" s="118"/>
      <c r="I72" s="173"/>
      <c r="J72" s="173"/>
      <c r="K72" s="118"/>
    </row>
    <row r="73" spans="1:11" ht="42" customHeight="1">
      <c r="A73" s="144"/>
      <c r="B73" s="115" t="s">
        <v>171</v>
      </c>
      <c r="C73" s="117" t="s">
        <v>106</v>
      </c>
      <c r="D73" s="134" t="s">
        <v>137</v>
      </c>
      <c r="E73" s="182">
        <v>0.2</v>
      </c>
      <c r="F73" s="168" t="s">
        <v>172</v>
      </c>
      <c r="G73" s="39" t="s">
        <v>173</v>
      </c>
      <c r="H73" s="184" t="s">
        <v>174</v>
      </c>
      <c r="I73" s="174"/>
      <c r="J73" s="175"/>
      <c r="K73" s="126"/>
    </row>
    <row r="74" spans="1:11" ht="54" customHeight="1">
      <c r="A74" s="144"/>
      <c r="B74" s="119"/>
      <c r="C74" s="120"/>
      <c r="D74" s="120"/>
      <c r="E74" s="120"/>
      <c r="F74" s="120"/>
      <c r="G74" s="39" t="s">
        <v>175</v>
      </c>
      <c r="H74" s="120"/>
      <c r="I74" s="127"/>
      <c r="J74" s="172"/>
      <c r="K74" s="120"/>
    </row>
    <row r="75" spans="1:11" ht="27" customHeight="1">
      <c r="A75" s="144"/>
      <c r="B75" s="119"/>
      <c r="C75" s="120"/>
      <c r="D75" s="120"/>
      <c r="E75" s="120"/>
      <c r="F75" s="120"/>
      <c r="G75" s="39" t="s">
        <v>176</v>
      </c>
      <c r="H75" s="120"/>
      <c r="I75" s="127"/>
      <c r="J75" s="172"/>
      <c r="K75" s="120"/>
    </row>
    <row r="76" spans="1:11" ht="48.75" customHeight="1">
      <c r="A76" s="144"/>
      <c r="B76" s="116"/>
      <c r="C76" s="118"/>
      <c r="D76" s="118"/>
      <c r="E76" s="118"/>
      <c r="F76" s="118"/>
      <c r="G76" s="45" t="s">
        <v>177</v>
      </c>
      <c r="H76" s="118"/>
      <c r="I76" s="128"/>
      <c r="J76" s="173"/>
      <c r="K76" s="118"/>
    </row>
    <row r="77" spans="1:11" ht="27" customHeight="1">
      <c r="A77" s="144"/>
      <c r="B77" s="115" t="s">
        <v>178</v>
      </c>
      <c r="C77" s="117" t="s">
        <v>125</v>
      </c>
      <c r="D77" s="134" t="s">
        <v>137</v>
      </c>
      <c r="E77" s="182">
        <v>0.2</v>
      </c>
      <c r="F77" s="183" t="s">
        <v>179</v>
      </c>
      <c r="G77" s="39" t="s">
        <v>180</v>
      </c>
      <c r="H77" s="185" t="s">
        <v>181</v>
      </c>
      <c r="I77" s="180"/>
      <c r="J77" s="172"/>
      <c r="K77" s="120"/>
    </row>
    <row r="78" spans="1:11" ht="54" customHeight="1">
      <c r="A78" s="144"/>
      <c r="B78" s="116"/>
      <c r="C78" s="118"/>
      <c r="D78" s="118"/>
      <c r="E78" s="118"/>
      <c r="F78" s="118"/>
      <c r="G78" s="41" t="s">
        <v>182</v>
      </c>
      <c r="H78" s="118"/>
      <c r="I78" s="172"/>
      <c r="J78" s="172"/>
      <c r="K78" s="120"/>
    </row>
    <row r="79" spans="1:11" ht="39" customHeight="1">
      <c r="A79" s="144"/>
      <c r="B79" s="115" t="s">
        <v>183</v>
      </c>
      <c r="C79" s="117" t="s">
        <v>106</v>
      </c>
      <c r="D79" s="134" t="s">
        <v>126</v>
      </c>
      <c r="E79" s="182">
        <v>0.45</v>
      </c>
      <c r="F79" s="183" t="s">
        <v>184</v>
      </c>
      <c r="G79" s="39" t="s">
        <v>185</v>
      </c>
      <c r="H79" s="184" t="s">
        <v>186</v>
      </c>
      <c r="I79" s="181"/>
      <c r="J79" s="172"/>
      <c r="K79" s="120"/>
    </row>
    <row r="80" spans="1:11" ht="58.5" customHeight="1">
      <c r="A80" s="144"/>
      <c r="B80" s="116"/>
      <c r="C80" s="118"/>
      <c r="D80" s="118"/>
      <c r="E80" s="118"/>
      <c r="F80" s="118"/>
      <c r="G80" s="41" t="s">
        <v>187</v>
      </c>
      <c r="H80" s="118"/>
      <c r="I80" s="128"/>
      <c r="J80" s="173"/>
      <c r="K80" s="118"/>
    </row>
    <row r="81" spans="1:11" ht="27" customHeight="1">
      <c r="A81" s="144"/>
      <c r="B81" s="115" t="s">
        <v>188</v>
      </c>
      <c r="C81" s="117" t="s">
        <v>106</v>
      </c>
      <c r="D81" s="134" t="s">
        <v>137</v>
      </c>
      <c r="E81" s="182">
        <v>0.2</v>
      </c>
      <c r="F81" s="183" t="s">
        <v>189</v>
      </c>
      <c r="G81" s="169" t="s">
        <v>190</v>
      </c>
      <c r="H81" s="310" t="s">
        <v>191</v>
      </c>
      <c r="I81" s="180"/>
      <c r="J81" s="172"/>
      <c r="K81" s="120"/>
    </row>
    <row r="82" spans="1:11" ht="155.25" customHeight="1">
      <c r="A82" s="144"/>
      <c r="B82" s="116"/>
      <c r="C82" s="118"/>
      <c r="D82" s="118"/>
      <c r="E82" s="118"/>
      <c r="F82" s="118"/>
      <c r="G82" s="118"/>
      <c r="H82" s="118"/>
      <c r="I82" s="173"/>
      <c r="J82" s="173"/>
      <c r="K82" s="118"/>
    </row>
    <row r="83" spans="1:11" ht="33.75" customHeight="1">
      <c r="A83" s="144"/>
      <c r="B83" s="115" t="s">
        <v>192</v>
      </c>
      <c r="C83" s="117" t="s">
        <v>125</v>
      </c>
      <c r="D83" s="134" t="s">
        <v>137</v>
      </c>
      <c r="E83" s="182">
        <v>0.2</v>
      </c>
      <c r="F83" s="183" t="s">
        <v>193</v>
      </c>
      <c r="G83" s="48" t="s">
        <v>194</v>
      </c>
      <c r="H83" s="187" t="s">
        <v>195</v>
      </c>
      <c r="I83" s="174"/>
      <c r="J83" s="175"/>
      <c r="K83" s="126"/>
    </row>
    <row r="84" spans="1:11" ht="127.5" customHeight="1">
      <c r="A84" s="144"/>
      <c r="B84" s="116"/>
      <c r="C84" s="118"/>
      <c r="D84" s="118"/>
      <c r="E84" s="118"/>
      <c r="F84" s="118"/>
      <c r="G84" s="45" t="s">
        <v>196</v>
      </c>
      <c r="H84" s="118"/>
      <c r="I84" s="128"/>
      <c r="J84" s="173"/>
      <c r="K84" s="118"/>
    </row>
    <row r="85" spans="1:11" ht="27" customHeight="1">
      <c r="A85" s="144"/>
      <c r="B85" s="115" t="s">
        <v>197</v>
      </c>
      <c r="C85" s="117" t="s">
        <v>106</v>
      </c>
      <c r="D85" s="134" t="s">
        <v>137</v>
      </c>
      <c r="E85" s="182">
        <v>0.2</v>
      </c>
      <c r="F85" s="183" t="s">
        <v>198</v>
      </c>
      <c r="G85" s="45" t="s">
        <v>199</v>
      </c>
      <c r="H85" s="168" t="s">
        <v>200</v>
      </c>
      <c r="I85" s="174"/>
      <c r="J85" s="175"/>
      <c r="K85" s="126"/>
    </row>
    <row r="86" spans="1:11" ht="72" customHeight="1">
      <c r="A86" s="144"/>
      <c r="B86" s="116"/>
      <c r="C86" s="118"/>
      <c r="D86" s="118"/>
      <c r="E86" s="118"/>
      <c r="F86" s="118"/>
      <c r="G86" s="45" t="s">
        <v>201</v>
      </c>
      <c r="H86" s="118"/>
      <c r="I86" s="128"/>
      <c r="J86" s="173"/>
      <c r="K86" s="118"/>
    </row>
    <row r="87" spans="1:11" ht="41.25" customHeight="1">
      <c r="A87" s="144"/>
      <c r="B87" s="115" t="s">
        <v>202</v>
      </c>
      <c r="C87" s="117" t="s">
        <v>106</v>
      </c>
      <c r="D87" s="134" t="s">
        <v>203</v>
      </c>
      <c r="E87" s="182">
        <v>0.3</v>
      </c>
      <c r="F87" s="183" t="s">
        <v>204</v>
      </c>
      <c r="G87" s="45" t="s">
        <v>205</v>
      </c>
      <c r="H87" s="187" t="s">
        <v>206</v>
      </c>
      <c r="I87" s="174"/>
      <c r="J87" s="175"/>
      <c r="K87" s="126"/>
    </row>
    <row r="88" spans="1:11" ht="125.25" customHeight="1">
      <c r="A88" s="144"/>
      <c r="B88" s="116"/>
      <c r="C88" s="118"/>
      <c r="D88" s="118"/>
      <c r="E88" s="118"/>
      <c r="F88" s="118"/>
      <c r="G88" s="41" t="s">
        <v>207</v>
      </c>
      <c r="H88" s="118"/>
      <c r="I88" s="128"/>
      <c r="J88" s="173"/>
      <c r="K88" s="118"/>
    </row>
    <row r="89" spans="1:11" ht="43.5" customHeight="1">
      <c r="A89" s="144"/>
      <c r="B89" s="115" t="s">
        <v>208</v>
      </c>
      <c r="C89" s="117" t="s">
        <v>125</v>
      </c>
      <c r="D89" s="134" t="s">
        <v>137</v>
      </c>
      <c r="E89" s="182">
        <v>0.1</v>
      </c>
      <c r="F89" s="183" t="s">
        <v>209</v>
      </c>
      <c r="G89" s="41" t="s">
        <v>196</v>
      </c>
      <c r="H89" s="187" t="s">
        <v>210</v>
      </c>
      <c r="I89" s="177" t="s">
        <v>211</v>
      </c>
      <c r="J89" s="172"/>
      <c r="K89" s="120"/>
    </row>
    <row r="90" spans="1:11" ht="36" customHeight="1">
      <c r="A90" s="144"/>
      <c r="B90" s="116"/>
      <c r="C90" s="118"/>
      <c r="D90" s="118"/>
      <c r="E90" s="118"/>
      <c r="F90" s="118"/>
      <c r="G90" s="41" t="s">
        <v>212</v>
      </c>
      <c r="H90" s="118"/>
      <c r="I90" s="173"/>
      <c r="J90" s="173"/>
      <c r="K90" s="118"/>
    </row>
    <row r="91" spans="1:11" ht="88.5" customHeight="1">
      <c r="A91" s="144"/>
      <c r="B91" s="115" t="s">
        <v>213</v>
      </c>
      <c r="C91" s="117" t="s">
        <v>106</v>
      </c>
      <c r="D91" s="134" t="s">
        <v>137</v>
      </c>
      <c r="E91" s="182">
        <v>0.2</v>
      </c>
      <c r="F91" s="183" t="s">
        <v>214</v>
      </c>
      <c r="G91" s="41" t="s">
        <v>215</v>
      </c>
      <c r="H91" s="49" t="s">
        <v>216</v>
      </c>
      <c r="I91" s="311"/>
      <c r="J91" s="195"/>
      <c r="K91" s="124"/>
    </row>
    <row r="92" spans="1:11" ht="70.5" customHeight="1">
      <c r="A92" s="144"/>
      <c r="B92" s="116"/>
      <c r="C92" s="118"/>
      <c r="D92" s="118"/>
      <c r="E92" s="118"/>
      <c r="F92" s="118"/>
      <c r="G92" s="41" t="s">
        <v>217</v>
      </c>
      <c r="H92" s="46" t="s">
        <v>218</v>
      </c>
      <c r="I92" s="312"/>
      <c r="J92" s="172"/>
      <c r="K92" s="120"/>
    </row>
    <row r="93" spans="1:11" ht="96" customHeight="1">
      <c r="A93" s="144"/>
      <c r="B93" s="115" t="s">
        <v>219</v>
      </c>
      <c r="C93" s="117" t="s">
        <v>106</v>
      </c>
      <c r="D93" s="117" t="s">
        <v>143</v>
      </c>
      <c r="E93" s="182">
        <v>0.4</v>
      </c>
      <c r="F93" s="183" t="s">
        <v>220</v>
      </c>
      <c r="G93" s="41" t="s">
        <v>221</v>
      </c>
      <c r="H93" s="46" t="s">
        <v>222</v>
      </c>
      <c r="I93" s="127"/>
      <c r="J93" s="172"/>
      <c r="K93" s="120"/>
    </row>
    <row r="94" spans="1:11" ht="42.75" customHeight="1">
      <c r="A94" s="144"/>
      <c r="B94" s="116"/>
      <c r="C94" s="118"/>
      <c r="D94" s="118"/>
      <c r="E94" s="118"/>
      <c r="F94" s="118"/>
      <c r="G94" s="50" t="s">
        <v>223</v>
      </c>
      <c r="H94" s="46" t="s">
        <v>224</v>
      </c>
      <c r="I94" s="128"/>
      <c r="J94" s="173"/>
      <c r="K94" s="118"/>
    </row>
    <row r="95" spans="1:11" ht="34.5" customHeight="1">
      <c r="A95" s="144"/>
      <c r="B95" s="115" t="s">
        <v>225</v>
      </c>
      <c r="C95" s="117" t="s">
        <v>125</v>
      </c>
      <c r="D95" s="134" t="s">
        <v>226</v>
      </c>
      <c r="E95" s="182">
        <v>0.1</v>
      </c>
      <c r="F95" s="168" t="s">
        <v>227</v>
      </c>
      <c r="G95" s="169" t="s">
        <v>228</v>
      </c>
      <c r="H95" s="168" t="s">
        <v>229</v>
      </c>
      <c r="I95" s="313"/>
      <c r="J95" s="175"/>
      <c r="K95" s="126"/>
    </row>
    <row r="96" spans="1:11" ht="265.5" customHeight="1">
      <c r="A96" s="144"/>
      <c r="B96" s="116"/>
      <c r="C96" s="118"/>
      <c r="D96" s="118"/>
      <c r="E96" s="118"/>
      <c r="F96" s="118"/>
      <c r="G96" s="118"/>
      <c r="H96" s="118"/>
      <c r="I96" s="128"/>
      <c r="J96" s="173"/>
      <c r="K96" s="118"/>
    </row>
    <row r="97" spans="1:11" ht="27" customHeight="1">
      <c r="A97" s="144"/>
      <c r="B97" s="121" t="s">
        <v>230</v>
      </c>
      <c r="C97" s="117" t="s">
        <v>106</v>
      </c>
      <c r="D97" s="134" t="s">
        <v>203</v>
      </c>
      <c r="E97" s="182">
        <v>0.3</v>
      </c>
      <c r="F97" s="314" t="s">
        <v>231</v>
      </c>
      <c r="G97" s="168" t="s">
        <v>232</v>
      </c>
      <c r="H97" s="168" t="s">
        <v>233</v>
      </c>
      <c r="I97" s="315" t="s">
        <v>234</v>
      </c>
      <c r="J97" s="172"/>
      <c r="K97" s="120"/>
    </row>
    <row r="98" spans="1:11" ht="41.25" customHeight="1">
      <c r="A98" s="144"/>
      <c r="B98" s="116"/>
      <c r="C98" s="122"/>
      <c r="D98" s="122"/>
      <c r="E98" s="122"/>
      <c r="F98" s="122"/>
      <c r="G98" s="118"/>
      <c r="H98" s="118"/>
      <c r="I98" s="158"/>
      <c r="J98" s="158"/>
      <c r="K98" s="122"/>
    </row>
    <row r="99" spans="1:11" ht="141.75" customHeight="1">
      <c r="A99" s="144"/>
      <c r="B99" s="121" t="s">
        <v>235</v>
      </c>
      <c r="C99" s="47" t="s">
        <v>236</v>
      </c>
      <c r="D99" s="47" t="s">
        <v>237</v>
      </c>
      <c r="E99" s="51">
        <v>0.5</v>
      </c>
      <c r="F99" s="46" t="s">
        <v>238</v>
      </c>
      <c r="G99" s="41" t="s">
        <v>239</v>
      </c>
      <c r="H99" s="52"/>
      <c r="I99" s="316" t="s">
        <v>240</v>
      </c>
      <c r="J99" s="173"/>
      <c r="K99" s="118"/>
    </row>
    <row r="100" spans="1:11" ht="100.5" customHeight="1">
      <c r="A100" s="144"/>
      <c r="B100" s="119"/>
      <c r="C100" s="47" t="s">
        <v>241</v>
      </c>
      <c r="D100" s="47" t="s">
        <v>237</v>
      </c>
      <c r="E100" s="51">
        <v>0.5</v>
      </c>
      <c r="F100" s="46" t="s">
        <v>242</v>
      </c>
      <c r="G100" s="46" t="s">
        <v>243</v>
      </c>
      <c r="H100" s="46" t="s">
        <v>244</v>
      </c>
      <c r="I100" s="316" t="s">
        <v>245</v>
      </c>
      <c r="J100" s="173"/>
      <c r="K100" s="118"/>
    </row>
    <row r="101" spans="1:11" ht="75" customHeight="1">
      <c r="A101" s="144"/>
      <c r="B101" s="119"/>
      <c r="C101" s="134" t="s">
        <v>246</v>
      </c>
      <c r="D101" s="134" t="s">
        <v>247</v>
      </c>
      <c r="E101" s="317">
        <v>2</v>
      </c>
      <c r="F101" s="168" t="s">
        <v>248</v>
      </c>
      <c r="G101" s="53" t="s">
        <v>249</v>
      </c>
      <c r="H101" s="318"/>
      <c r="I101" s="319" t="s">
        <v>250</v>
      </c>
      <c r="J101" s="172"/>
      <c r="K101" s="120"/>
    </row>
    <row r="102" spans="1:11" ht="41.25" customHeight="1">
      <c r="A102" s="144"/>
      <c r="B102" s="119"/>
      <c r="C102" s="120"/>
      <c r="D102" s="120"/>
      <c r="E102" s="120"/>
      <c r="F102" s="120"/>
      <c r="G102" s="54" t="s">
        <v>251</v>
      </c>
      <c r="H102" s="120"/>
      <c r="I102" s="172"/>
      <c r="J102" s="172"/>
      <c r="K102" s="120"/>
    </row>
    <row r="103" spans="1:11" ht="41.25" customHeight="1">
      <c r="A103" s="144"/>
      <c r="B103" s="119"/>
      <c r="C103" s="120"/>
      <c r="D103" s="120"/>
      <c r="E103" s="120"/>
      <c r="F103" s="120"/>
      <c r="G103" s="54" t="s">
        <v>252</v>
      </c>
      <c r="H103" s="120"/>
      <c r="I103" s="172"/>
      <c r="J103" s="172"/>
      <c r="K103" s="120"/>
    </row>
    <row r="104" spans="1:11" ht="41.25" customHeight="1">
      <c r="A104" s="144"/>
      <c r="B104" s="119"/>
      <c r="C104" s="120"/>
      <c r="D104" s="120"/>
      <c r="E104" s="120"/>
      <c r="F104" s="120"/>
      <c r="G104" s="54" t="s">
        <v>253</v>
      </c>
      <c r="H104" s="120"/>
      <c r="I104" s="172"/>
      <c r="J104" s="172"/>
      <c r="K104" s="120"/>
    </row>
    <row r="105" spans="1:11" ht="41.25" customHeight="1">
      <c r="A105" s="144"/>
      <c r="B105" s="119"/>
      <c r="C105" s="120"/>
      <c r="D105" s="120"/>
      <c r="E105" s="120"/>
      <c r="F105" s="120"/>
      <c r="G105" s="54" t="s">
        <v>254</v>
      </c>
      <c r="H105" s="120"/>
      <c r="I105" s="172"/>
      <c r="J105" s="172"/>
      <c r="K105" s="120"/>
    </row>
    <row r="106" spans="1:11" ht="137.25" customHeight="1">
      <c r="A106" s="144"/>
      <c r="B106" s="119"/>
      <c r="C106" s="118"/>
      <c r="D106" s="118"/>
      <c r="E106" s="118"/>
      <c r="F106" s="118"/>
      <c r="G106" s="55" t="s">
        <v>255</v>
      </c>
      <c r="H106" s="118"/>
      <c r="I106" s="173"/>
      <c r="J106" s="173"/>
      <c r="K106" s="118"/>
    </row>
    <row r="107" spans="1:11" ht="88.5" customHeight="1">
      <c r="A107" s="144"/>
      <c r="B107" s="119"/>
      <c r="C107" s="134" t="s">
        <v>256</v>
      </c>
      <c r="D107" s="134" t="s">
        <v>237</v>
      </c>
      <c r="E107" s="317">
        <v>0</v>
      </c>
      <c r="F107" s="168" t="s">
        <v>257</v>
      </c>
      <c r="G107" s="56" t="s">
        <v>258</v>
      </c>
      <c r="H107" s="318"/>
      <c r="I107" s="320" t="s">
        <v>259</v>
      </c>
      <c r="J107" s="172"/>
      <c r="K107" s="120"/>
    </row>
    <row r="108" spans="1:11" ht="27" customHeight="1">
      <c r="A108" s="144"/>
      <c r="B108" s="133"/>
      <c r="C108" s="118"/>
      <c r="D108" s="118"/>
      <c r="E108" s="118"/>
      <c r="F108" s="118"/>
      <c r="G108" s="57" t="s">
        <v>260</v>
      </c>
      <c r="H108" s="118"/>
      <c r="I108" s="173"/>
      <c r="J108" s="173"/>
      <c r="K108" s="118"/>
    </row>
    <row r="109" spans="1:11" ht="105" customHeight="1">
      <c r="A109" s="144"/>
      <c r="B109" s="115" t="s">
        <v>261</v>
      </c>
      <c r="C109" s="58" t="s">
        <v>262</v>
      </c>
      <c r="D109" s="58" t="s">
        <v>28</v>
      </c>
      <c r="E109" s="58">
        <v>1.5</v>
      </c>
      <c r="F109" s="59" t="s">
        <v>263</v>
      </c>
      <c r="G109" s="41" t="s">
        <v>264</v>
      </c>
      <c r="H109" s="46" t="s">
        <v>265</v>
      </c>
      <c r="I109" s="321" t="s">
        <v>266</v>
      </c>
      <c r="J109" s="173"/>
      <c r="K109" s="118"/>
    </row>
    <row r="110" spans="1:11" ht="91.5" customHeight="1">
      <c r="A110" s="144"/>
      <c r="B110" s="133"/>
      <c r="C110" s="47" t="s">
        <v>267</v>
      </c>
      <c r="D110" s="58" t="s">
        <v>28</v>
      </c>
      <c r="E110" s="58">
        <v>1</v>
      </c>
      <c r="F110" s="60" t="s">
        <v>268</v>
      </c>
      <c r="G110" s="41" t="s">
        <v>269</v>
      </c>
      <c r="H110" s="52"/>
      <c r="I110" s="322" t="s">
        <v>270</v>
      </c>
      <c r="J110" s="173"/>
      <c r="K110" s="118"/>
    </row>
    <row r="111" spans="1:11" ht="207.75" customHeight="1">
      <c r="A111" s="144"/>
      <c r="B111" s="115" t="s">
        <v>271</v>
      </c>
      <c r="C111" s="58" t="s">
        <v>272</v>
      </c>
      <c r="D111" s="58" t="s">
        <v>28</v>
      </c>
      <c r="E111" s="61">
        <v>0.5</v>
      </c>
      <c r="F111" s="46" t="s">
        <v>273</v>
      </c>
      <c r="G111" s="41" t="s">
        <v>274</v>
      </c>
      <c r="H111" s="46" t="s">
        <v>275</v>
      </c>
      <c r="I111" s="322" t="s">
        <v>276</v>
      </c>
      <c r="J111" s="173"/>
      <c r="K111" s="118"/>
    </row>
    <row r="112" spans="1:11" ht="81.75" customHeight="1">
      <c r="A112" s="145"/>
      <c r="B112" s="116"/>
      <c r="C112" s="62" t="s">
        <v>277</v>
      </c>
      <c r="D112" s="63" t="s">
        <v>28</v>
      </c>
      <c r="E112" s="64">
        <v>1</v>
      </c>
      <c r="F112" s="65" t="s">
        <v>278</v>
      </c>
      <c r="G112" s="66" t="s">
        <v>269</v>
      </c>
      <c r="H112" s="67"/>
      <c r="I112" s="322" t="s">
        <v>279</v>
      </c>
      <c r="J112" s="173"/>
      <c r="K112" s="118"/>
    </row>
    <row r="113" spans="1:11" ht="25.5" customHeight="1">
      <c r="A113" s="218" t="s">
        <v>280</v>
      </c>
      <c r="B113" s="173"/>
      <c r="C113" s="173"/>
      <c r="D113" s="118"/>
      <c r="E113" s="68">
        <f>SUM(E47:E112)</f>
        <v>13.650000000000002</v>
      </c>
      <c r="F113" s="219"/>
      <c r="G113" s="173"/>
      <c r="H113" s="173"/>
      <c r="I113" s="173"/>
      <c r="J113" s="173"/>
      <c r="K113" s="118"/>
    </row>
    <row r="114" spans="1:11" ht="14.25" customHeight="1">
      <c r="A114" s="220"/>
      <c r="B114" s="212"/>
      <c r="C114" s="212"/>
      <c r="D114" s="212"/>
      <c r="E114" s="212"/>
      <c r="F114" s="212"/>
      <c r="G114" s="212"/>
      <c r="H114" s="212"/>
      <c r="I114" s="212"/>
      <c r="J114" s="212"/>
      <c r="K114" s="164"/>
    </row>
    <row r="115" spans="1:11" ht="24" customHeight="1">
      <c r="A115" s="154" t="s">
        <v>281</v>
      </c>
      <c r="B115" s="155"/>
      <c r="C115" s="156"/>
      <c r="D115" s="221" t="s">
        <v>282</v>
      </c>
      <c r="E115" s="213"/>
      <c r="F115" s="135" t="s">
        <v>18</v>
      </c>
      <c r="G115" s="223" t="s">
        <v>19</v>
      </c>
      <c r="H115" s="212"/>
      <c r="I115" s="212"/>
      <c r="J115" s="212"/>
      <c r="K115" s="164"/>
    </row>
    <row r="116" spans="1:11" ht="44.25" customHeight="1">
      <c r="A116" s="157"/>
      <c r="B116" s="158"/>
      <c r="C116" s="159"/>
      <c r="D116" s="69" t="s">
        <v>20</v>
      </c>
      <c r="E116" s="69" t="s">
        <v>21</v>
      </c>
      <c r="F116" s="222"/>
      <c r="G116" s="70" t="s">
        <v>103</v>
      </c>
      <c r="H116" s="70" t="s">
        <v>23</v>
      </c>
      <c r="I116" s="223" t="s">
        <v>24</v>
      </c>
      <c r="J116" s="212"/>
      <c r="K116" s="164"/>
    </row>
    <row r="117" spans="1:11" ht="64.5" customHeight="1">
      <c r="A117" s="146" t="s">
        <v>283</v>
      </c>
      <c r="B117" s="160" t="s">
        <v>284</v>
      </c>
      <c r="C117" s="118"/>
      <c r="D117" s="71" t="s">
        <v>94</v>
      </c>
      <c r="E117" s="71">
        <v>5</v>
      </c>
      <c r="F117" s="20" t="s">
        <v>285</v>
      </c>
      <c r="G117" s="72" t="s">
        <v>286</v>
      </c>
      <c r="H117" s="73"/>
      <c r="I117" s="224" t="s">
        <v>287</v>
      </c>
      <c r="J117" s="173"/>
      <c r="K117" s="118"/>
    </row>
    <row r="118" spans="1:11" ht="49.5" customHeight="1">
      <c r="A118" s="147"/>
      <c r="B118" s="123" t="s">
        <v>288</v>
      </c>
      <c r="C118" s="124"/>
      <c r="D118" s="18" t="s">
        <v>289</v>
      </c>
      <c r="E118" s="18">
        <v>4</v>
      </c>
      <c r="F118" s="29" t="s">
        <v>290</v>
      </c>
      <c r="G118" s="72" t="s">
        <v>286</v>
      </c>
      <c r="H118" s="73"/>
      <c r="I118" s="225" t="s">
        <v>291</v>
      </c>
      <c r="J118" s="173"/>
      <c r="K118" s="118"/>
    </row>
    <row r="119" spans="1:11" ht="90" customHeight="1">
      <c r="A119" s="147"/>
      <c r="B119" s="123" t="s">
        <v>292</v>
      </c>
      <c r="C119" s="124"/>
      <c r="D119" s="18" t="s">
        <v>293</v>
      </c>
      <c r="E119" s="18">
        <v>3</v>
      </c>
      <c r="F119" s="29" t="s">
        <v>294</v>
      </c>
      <c r="G119" s="72" t="s">
        <v>286</v>
      </c>
      <c r="H119" s="73"/>
      <c r="I119" s="225" t="s">
        <v>295</v>
      </c>
      <c r="J119" s="173"/>
      <c r="K119" s="118"/>
    </row>
    <row r="120" spans="1:11" ht="70.5" customHeight="1">
      <c r="A120" s="147"/>
      <c r="B120" s="123" t="s">
        <v>296</v>
      </c>
      <c r="C120" s="124"/>
      <c r="D120" s="18" t="s">
        <v>289</v>
      </c>
      <c r="E120" s="74">
        <v>4</v>
      </c>
      <c r="F120" s="20">
        <v>482</v>
      </c>
      <c r="G120" s="72" t="s">
        <v>286</v>
      </c>
      <c r="H120" s="75"/>
      <c r="I120" s="226" t="s">
        <v>297</v>
      </c>
      <c r="J120" s="195"/>
      <c r="K120" s="124"/>
    </row>
    <row r="121" spans="1:11" ht="72" customHeight="1">
      <c r="A121" s="147"/>
      <c r="B121" s="125" t="s">
        <v>298</v>
      </c>
      <c r="C121" s="126"/>
      <c r="D121" s="30" t="s">
        <v>293</v>
      </c>
      <c r="E121" s="76">
        <v>3</v>
      </c>
      <c r="F121" s="20" t="s">
        <v>299</v>
      </c>
      <c r="G121" s="72" t="s">
        <v>286</v>
      </c>
      <c r="H121" s="77"/>
      <c r="I121" s="226" t="s">
        <v>300</v>
      </c>
      <c r="J121" s="195"/>
      <c r="K121" s="124"/>
    </row>
    <row r="122" spans="1:11" ht="42" customHeight="1">
      <c r="A122" s="148" t="s">
        <v>301</v>
      </c>
      <c r="B122" s="129" t="s">
        <v>302</v>
      </c>
      <c r="C122" s="130"/>
      <c r="D122" s="227" t="s">
        <v>28</v>
      </c>
      <c r="E122" s="207">
        <v>2</v>
      </c>
      <c r="F122" s="228" t="s">
        <v>303</v>
      </c>
      <c r="G122" s="28" t="s">
        <v>304</v>
      </c>
      <c r="H122" s="208" t="s">
        <v>305</v>
      </c>
      <c r="I122" s="229" t="s">
        <v>306</v>
      </c>
      <c r="J122" s="175"/>
      <c r="K122" s="126"/>
    </row>
    <row r="123" spans="1:11" ht="38.25" customHeight="1">
      <c r="A123" s="147"/>
      <c r="B123" s="127"/>
      <c r="C123" s="120"/>
      <c r="D123" s="189"/>
      <c r="E123" s="189"/>
      <c r="F123" s="189"/>
      <c r="G123" s="79" t="s">
        <v>307</v>
      </c>
      <c r="H123" s="189"/>
      <c r="I123" s="127"/>
      <c r="J123" s="172"/>
      <c r="K123" s="120"/>
    </row>
    <row r="124" spans="1:11" ht="38.25" customHeight="1">
      <c r="A124" s="147"/>
      <c r="B124" s="128"/>
      <c r="C124" s="118"/>
      <c r="D124" s="190"/>
      <c r="E124" s="190"/>
      <c r="F124" s="190"/>
      <c r="G124" s="28" t="s">
        <v>308</v>
      </c>
      <c r="H124" s="190"/>
      <c r="I124" s="128"/>
      <c r="J124" s="173"/>
      <c r="K124" s="118"/>
    </row>
    <row r="125" spans="1:11" ht="222" customHeight="1">
      <c r="A125" s="147"/>
      <c r="B125" s="165" t="s">
        <v>309</v>
      </c>
      <c r="C125" s="124"/>
      <c r="D125" s="18" t="s">
        <v>289</v>
      </c>
      <c r="E125" s="74">
        <v>4</v>
      </c>
      <c r="F125" s="20" t="s">
        <v>310</v>
      </c>
      <c r="G125" s="72" t="s">
        <v>286</v>
      </c>
      <c r="H125" s="75"/>
      <c r="I125" s="232" t="s">
        <v>311</v>
      </c>
      <c r="J125" s="195"/>
      <c r="K125" s="124"/>
    </row>
    <row r="126" spans="1:11" ht="150.75" customHeight="1">
      <c r="A126" s="149"/>
      <c r="B126" s="166" t="s">
        <v>312</v>
      </c>
      <c r="C126" s="126"/>
      <c r="D126" s="30" t="s">
        <v>293</v>
      </c>
      <c r="E126" s="76">
        <v>2.5</v>
      </c>
      <c r="F126" s="80" t="s">
        <v>313</v>
      </c>
      <c r="G126" s="81" t="s">
        <v>314</v>
      </c>
      <c r="H126" s="78" t="s">
        <v>315</v>
      </c>
      <c r="I126" s="194" t="s">
        <v>316</v>
      </c>
      <c r="J126" s="195"/>
      <c r="K126" s="124"/>
    </row>
    <row r="127" spans="1:11" ht="52.5" customHeight="1">
      <c r="A127" s="150" t="s">
        <v>317</v>
      </c>
      <c r="B127" s="167" t="s">
        <v>318</v>
      </c>
      <c r="C127" s="162"/>
      <c r="D127" s="82" t="s">
        <v>28</v>
      </c>
      <c r="E127" s="83">
        <v>1.5</v>
      </c>
      <c r="F127" s="84" t="s">
        <v>319</v>
      </c>
      <c r="G127" s="85" t="s">
        <v>286</v>
      </c>
      <c r="H127" s="86"/>
      <c r="I127" s="233" t="s">
        <v>320</v>
      </c>
      <c r="J127" s="195"/>
      <c r="K127" s="124"/>
    </row>
    <row r="128" spans="1:11" ht="71.25" customHeight="1">
      <c r="A128" s="147"/>
      <c r="B128" s="132" t="s">
        <v>321</v>
      </c>
      <c r="C128" s="124"/>
      <c r="D128" s="18" t="s">
        <v>28</v>
      </c>
      <c r="E128" s="87">
        <v>0.5</v>
      </c>
      <c r="F128" s="88" t="s">
        <v>322</v>
      </c>
      <c r="G128" s="28" t="s">
        <v>323</v>
      </c>
      <c r="H128" s="78" t="s">
        <v>324</v>
      </c>
      <c r="I128" s="233" t="s">
        <v>325</v>
      </c>
      <c r="J128" s="195"/>
      <c r="K128" s="124"/>
    </row>
    <row r="129" spans="1:11" ht="70.5" customHeight="1">
      <c r="A129" s="149"/>
      <c r="B129" s="125" t="s">
        <v>326</v>
      </c>
      <c r="C129" s="126"/>
      <c r="D129" s="30" t="s">
        <v>28</v>
      </c>
      <c r="E129" s="1">
        <v>0.5</v>
      </c>
      <c r="F129" s="89" t="s">
        <v>327</v>
      </c>
      <c r="G129" s="28" t="s">
        <v>323</v>
      </c>
      <c r="H129" s="78" t="s">
        <v>324</v>
      </c>
      <c r="I129" s="230" t="s">
        <v>328</v>
      </c>
      <c r="J129" s="195"/>
      <c r="K129" s="124"/>
    </row>
    <row r="130" spans="1:11" ht="35.25" customHeight="1">
      <c r="A130" s="150" t="s">
        <v>329</v>
      </c>
      <c r="B130" s="129" t="s">
        <v>330</v>
      </c>
      <c r="C130" s="130"/>
      <c r="D130" s="227" t="s">
        <v>28</v>
      </c>
      <c r="E130" s="234">
        <v>0.5</v>
      </c>
      <c r="F130" s="235" t="s">
        <v>331</v>
      </c>
      <c r="G130" s="90" t="s">
        <v>332</v>
      </c>
      <c r="H130" s="91" t="s">
        <v>333</v>
      </c>
      <c r="I130" s="231" t="s">
        <v>334</v>
      </c>
      <c r="J130" s="175"/>
      <c r="K130" s="126"/>
    </row>
    <row r="131" spans="1:11" ht="79.5" customHeight="1">
      <c r="A131" s="147"/>
      <c r="B131" s="128"/>
      <c r="C131" s="118"/>
      <c r="D131" s="190"/>
      <c r="E131" s="190"/>
      <c r="F131" s="190"/>
      <c r="G131" s="92" t="s">
        <v>335</v>
      </c>
      <c r="H131" s="93" t="s">
        <v>336</v>
      </c>
      <c r="I131" s="128"/>
      <c r="J131" s="173"/>
      <c r="K131" s="118"/>
    </row>
    <row r="132" spans="1:11" ht="30" customHeight="1">
      <c r="A132" s="147"/>
      <c r="B132" s="125" t="s">
        <v>337</v>
      </c>
      <c r="C132" s="126"/>
      <c r="D132" s="198" t="s">
        <v>46</v>
      </c>
      <c r="E132" s="188">
        <v>0.25</v>
      </c>
      <c r="F132" s="191" t="s">
        <v>338</v>
      </c>
      <c r="G132" s="192" t="s">
        <v>339</v>
      </c>
      <c r="H132" s="236"/>
      <c r="I132" s="193" t="s">
        <v>340</v>
      </c>
      <c r="J132" s="175"/>
      <c r="K132" s="126"/>
    </row>
    <row r="133" spans="1:11" ht="25.5" customHeight="1">
      <c r="A133" s="147"/>
      <c r="B133" s="127"/>
      <c r="C133" s="120"/>
      <c r="D133" s="189"/>
      <c r="E133" s="189"/>
      <c r="F133" s="189"/>
      <c r="G133" s="189"/>
      <c r="H133" s="189"/>
      <c r="I133" s="127"/>
      <c r="J133" s="172"/>
      <c r="K133" s="120"/>
    </row>
    <row r="134" spans="1:11" ht="86.25" customHeight="1">
      <c r="A134" s="147"/>
      <c r="B134" s="128"/>
      <c r="C134" s="118"/>
      <c r="D134" s="190"/>
      <c r="E134" s="190"/>
      <c r="F134" s="190"/>
      <c r="G134" s="190"/>
      <c r="H134" s="190"/>
      <c r="I134" s="128"/>
      <c r="J134" s="173"/>
      <c r="K134" s="118"/>
    </row>
    <row r="135" spans="1:11" ht="82.5" customHeight="1">
      <c r="A135" s="147"/>
      <c r="B135" s="131" t="s">
        <v>341</v>
      </c>
      <c r="C135" s="124"/>
      <c r="D135" s="6" t="s">
        <v>46</v>
      </c>
      <c r="E135" s="87">
        <v>0</v>
      </c>
      <c r="F135" s="9"/>
      <c r="G135" s="94" t="s">
        <v>286</v>
      </c>
      <c r="H135" s="95" t="s">
        <v>342</v>
      </c>
      <c r="I135" s="194" t="s">
        <v>343</v>
      </c>
      <c r="J135" s="195"/>
      <c r="K135" s="124"/>
    </row>
    <row r="136" spans="1:11" ht="113.25" customHeight="1">
      <c r="A136" s="147"/>
      <c r="B136" s="132" t="s">
        <v>344</v>
      </c>
      <c r="C136" s="124"/>
      <c r="D136" s="18" t="s">
        <v>46</v>
      </c>
      <c r="E136" s="87">
        <v>0.2</v>
      </c>
      <c r="F136" s="96" t="s">
        <v>345</v>
      </c>
      <c r="G136" s="97" t="s">
        <v>346</v>
      </c>
      <c r="H136" s="98" t="s">
        <v>347</v>
      </c>
      <c r="I136" s="196" t="s">
        <v>348</v>
      </c>
      <c r="J136" s="195"/>
      <c r="K136" s="124"/>
    </row>
    <row r="137" spans="1:11" ht="40.5" customHeight="1">
      <c r="A137" s="147"/>
      <c r="B137" s="125" t="s">
        <v>349</v>
      </c>
      <c r="C137" s="126"/>
      <c r="D137" s="198" t="s">
        <v>46</v>
      </c>
      <c r="E137" s="188">
        <v>0.3</v>
      </c>
      <c r="F137" s="191" t="s">
        <v>350</v>
      </c>
      <c r="G137" s="28" t="s">
        <v>351</v>
      </c>
      <c r="H137" s="99"/>
      <c r="I137" s="197" t="s">
        <v>352</v>
      </c>
      <c r="J137" s="172"/>
      <c r="K137" s="120"/>
    </row>
    <row r="138" spans="1:11" ht="90" customHeight="1">
      <c r="A138" s="147"/>
      <c r="B138" s="128"/>
      <c r="C138" s="118"/>
      <c r="D138" s="190"/>
      <c r="E138" s="190"/>
      <c r="F138" s="190"/>
      <c r="G138" s="28" t="s">
        <v>353</v>
      </c>
      <c r="H138" s="9" t="s">
        <v>354</v>
      </c>
      <c r="I138" s="173"/>
      <c r="J138" s="173"/>
      <c r="K138" s="118"/>
    </row>
    <row r="139" spans="1:11" ht="52.5" customHeight="1">
      <c r="A139" s="147"/>
      <c r="B139" s="125" t="s">
        <v>355</v>
      </c>
      <c r="C139" s="126"/>
      <c r="D139" s="198" t="s">
        <v>28</v>
      </c>
      <c r="E139" s="188">
        <v>1</v>
      </c>
      <c r="F139" s="199" t="s">
        <v>356</v>
      </c>
      <c r="G139" s="24" t="s">
        <v>335</v>
      </c>
      <c r="H139" s="199"/>
      <c r="I139" s="237" t="s">
        <v>357</v>
      </c>
      <c r="J139" s="175"/>
      <c r="K139" s="206"/>
    </row>
    <row r="140" spans="1:11" ht="63.75" customHeight="1">
      <c r="A140" s="151"/>
      <c r="B140" s="127"/>
      <c r="C140" s="120"/>
      <c r="D140" s="189"/>
      <c r="E140" s="189"/>
      <c r="F140" s="189"/>
      <c r="G140" s="24" t="s">
        <v>358</v>
      </c>
      <c r="H140" s="189"/>
      <c r="I140" s="128"/>
      <c r="J140" s="173"/>
      <c r="K140" s="210"/>
    </row>
    <row r="141" spans="1:11" ht="246" customHeight="1">
      <c r="A141" s="152" t="s">
        <v>359</v>
      </c>
      <c r="B141" s="123" t="s">
        <v>360</v>
      </c>
      <c r="C141" s="124"/>
      <c r="D141" s="18" t="s">
        <v>28</v>
      </c>
      <c r="E141" s="6">
        <v>1</v>
      </c>
      <c r="F141" s="7" t="s">
        <v>361</v>
      </c>
      <c r="G141" s="24" t="s">
        <v>362</v>
      </c>
      <c r="H141" s="101" t="s">
        <v>363</v>
      </c>
      <c r="I141" s="238" t="s">
        <v>364</v>
      </c>
      <c r="J141" s="195"/>
      <c r="K141" s="124"/>
    </row>
    <row r="142" spans="1:11" ht="65.25" customHeight="1">
      <c r="A142" s="153"/>
      <c r="B142" s="125" t="s">
        <v>365</v>
      </c>
      <c r="C142" s="126"/>
      <c r="D142" s="198" t="s">
        <v>28</v>
      </c>
      <c r="E142" s="200">
        <v>1.8</v>
      </c>
      <c r="F142" s="201" t="s">
        <v>366</v>
      </c>
      <c r="G142" s="72" t="s">
        <v>367</v>
      </c>
      <c r="H142" s="199" t="s">
        <v>368</v>
      </c>
      <c r="I142" s="202" t="s">
        <v>369</v>
      </c>
      <c r="J142" s="175"/>
      <c r="K142" s="126"/>
    </row>
    <row r="143" spans="1:11" ht="22.5" customHeight="1">
      <c r="A143" s="153"/>
      <c r="B143" s="127"/>
      <c r="C143" s="120"/>
      <c r="D143" s="189"/>
      <c r="E143" s="189"/>
      <c r="F143" s="189"/>
      <c r="G143" s="203" t="s">
        <v>370</v>
      </c>
      <c r="H143" s="189"/>
      <c r="I143" s="127"/>
      <c r="J143" s="172"/>
      <c r="K143" s="120"/>
    </row>
    <row r="144" spans="1:11" ht="1.5" customHeight="1">
      <c r="A144" s="153"/>
      <c r="B144" s="127"/>
      <c r="C144" s="120"/>
      <c r="D144" s="189"/>
      <c r="E144" s="189"/>
      <c r="F144" s="189"/>
      <c r="G144" s="189"/>
      <c r="H144" s="189"/>
      <c r="I144" s="127"/>
      <c r="J144" s="172"/>
      <c r="K144" s="120"/>
    </row>
    <row r="145" spans="1:11" ht="62.25" customHeight="1">
      <c r="A145" s="153"/>
      <c r="B145" s="128"/>
      <c r="C145" s="118"/>
      <c r="D145" s="190"/>
      <c r="E145" s="190"/>
      <c r="F145" s="190"/>
      <c r="G145" s="97" t="s">
        <v>371</v>
      </c>
      <c r="H145" s="190"/>
      <c r="I145" s="128"/>
      <c r="J145" s="173"/>
      <c r="K145" s="118"/>
    </row>
    <row r="146" spans="1:11" ht="139.5" customHeight="1">
      <c r="A146" s="153"/>
      <c r="B146" s="125" t="s">
        <v>372</v>
      </c>
      <c r="C146" s="126"/>
      <c r="D146" s="30" t="s">
        <v>28</v>
      </c>
      <c r="E146" s="22">
        <v>1</v>
      </c>
      <c r="F146" s="23" t="s">
        <v>373</v>
      </c>
      <c r="G146" s="102" t="s">
        <v>374</v>
      </c>
      <c r="H146" s="100" t="s">
        <v>375</v>
      </c>
      <c r="I146" s="204" t="s">
        <v>376</v>
      </c>
      <c r="J146" s="195"/>
      <c r="K146" s="124"/>
    </row>
    <row r="147" spans="1:11" ht="243" customHeight="1">
      <c r="A147" s="148" t="s">
        <v>377</v>
      </c>
      <c r="B147" s="161" t="s">
        <v>378</v>
      </c>
      <c r="C147" s="162"/>
      <c r="D147" s="103" t="s">
        <v>293</v>
      </c>
      <c r="E147" s="104">
        <v>0.5</v>
      </c>
      <c r="F147" s="105" t="s">
        <v>379</v>
      </c>
      <c r="G147" s="92" t="s">
        <v>73</v>
      </c>
      <c r="H147" s="106" t="s">
        <v>380</v>
      </c>
      <c r="I147" s="205" t="s">
        <v>381</v>
      </c>
      <c r="J147" s="195"/>
      <c r="K147" s="124"/>
    </row>
    <row r="148" spans="1:11" ht="57.75" customHeight="1">
      <c r="A148" s="147"/>
      <c r="B148" s="123" t="s">
        <v>382</v>
      </c>
      <c r="C148" s="124"/>
      <c r="D148" s="18" t="s">
        <v>293</v>
      </c>
      <c r="E148" s="74">
        <v>2.5</v>
      </c>
      <c r="F148" s="107" t="s">
        <v>383</v>
      </c>
      <c r="G148" s="97" t="s">
        <v>384</v>
      </c>
      <c r="H148" s="75" t="s">
        <v>385</v>
      </c>
      <c r="I148" s="193" t="s">
        <v>386</v>
      </c>
      <c r="J148" s="175"/>
      <c r="K148" s="206"/>
    </row>
    <row r="149" spans="1:11" ht="51.75" customHeight="1">
      <c r="A149" s="147"/>
      <c r="B149" s="125" t="s">
        <v>387</v>
      </c>
      <c r="C149" s="126"/>
      <c r="D149" s="198" t="s">
        <v>293</v>
      </c>
      <c r="E149" s="207">
        <v>2</v>
      </c>
      <c r="F149" s="208" t="s">
        <v>388</v>
      </c>
      <c r="G149" s="192" t="s">
        <v>389</v>
      </c>
      <c r="H149" s="208" t="s">
        <v>390</v>
      </c>
      <c r="I149" s="209" t="s">
        <v>391</v>
      </c>
      <c r="J149" s="175"/>
      <c r="K149" s="206"/>
    </row>
    <row r="150" spans="1:11" ht="126" customHeight="1">
      <c r="A150" s="147"/>
      <c r="B150" s="128"/>
      <c r="C150" s="118"/>
      <c r="D150" s="190"/>
      <c r="E150" s="190"/>
      <c r="F150" s="190"/>
      <c r="G150" s="190"/>
      <c r="H150" s="190"/>
      <c r="I150" s="128"/>
      <c r="J150" s="173"/>
      <c r="K150" s="210"/>
    </row>
    <row r="151" spans="1:11" ht="57" customHeight="1">
      <c r="A151" s="147"/>
      <c r="B151" s="125" t="s">
        <v>392</v>
      </c>
      <c r="C151" s="126"/>
      <c r="D151" s="198" t="s">
        <v>46</v>
      </c>
      <c r="E151" s="207">
        <v>1</v>
      </c>
      <c r="F151" s="208" t="s">
        <v>393</v>
      </c>
      <c r="G151" s="214" t="s">
        <v>394</v>
      </c>
      <c r="H151" s="199" t="s">
        <v>395</v>
      </c>
      <c r="I151" s="193" t="s">
        <v>396</v>
      </c>
      <c r="J151" s="175"/>
      <c r="K151" s="206"/>
    </row>
    <row r="152" spans="1:11" ht="72" customHeight="1">
      <c r="A152" s="149"/>
      <c r="B152" s="127"/>
      <c r="C152" s="120"/>
      <c r="D152" s="189"/>
      <c r="E152" s="189"/>
      <c r="F152" s="189"/>
      <c r="G152" s="189"/>
      <c r="H152" s="189"/>
      <c r="I152" s="127"/>
      <c r="J152" s="172"/>
      <c r="K152" s="215"/>
    </row>
    <row r="153" spans="1:11" ht="310.5" customHeight="1">
      <c r="A153" s="108" t="s">
        <v>397</v>
      </c>
      <c r="B153" s="163" t="s">
        <v>398</v>
      </c>
      <c r="C153" s="164"/>
      <c r="D153" s="109" t="s">
        <v>28</v>
      </c>
      <c r="E153" s="110">
        <v>2</v>
      </c>
      <c r="F153" s="111" t="s">
        <v>399</v>
      </c>
      <c r="G153" s="112" t="s">
        <v>400</v>
      </c>
      <c r="H153" s="113" t="s">
        <v>401</v>
      </c>
      <c r="I153" s="216" t="s">
        <v>402</v>
      </c>
      <c r="J153" s="212"/>
      <c r="K153" s="164"/>
    </row>
    <row r="154" spans="1:11" ht="24" customHeight="1">
      <c r="A154" s="211" t="s">
        <v>403</v>
      </c>
      <c r="B154" s="212"/>
      <c r="C154" s="212"/>
      <c r="D154" s="213"/>
      <c r="E154" s="114">
        <v>43.85</v>
      </c>
      <c r="F154" s="217"/>
      <c r="G154" s="212"/>
      <c r="H154" s="212"/>
      <c r="I154" s="212"/>
      <c r="J154" s="212"/>
      <c r="K154" s="213"/>
    </row>
    <row r="155" spans="1:11" ht="14.25" customHeight="1"/>
    <row r="156" spans="1:11" ht="14.25" customHeight="1"/>
    <row r="157" spans="1:11" ht="14.25" customHeight="1"/>
    <row r="158" spans="1:11" ht="14.25" customHeight="1"/>
    <row r="159" spans="1:11" ht="14.25" customHeight="1"/>
    <row r="160" spans="1:11"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7">
    <mergeCell ref="I109:K109"/>
    <mergeCell ref="I110:K110"/>
    <mergeCell ref="I111:K111"/>
    <mergeCell ref="I112:K112"/>
    <mergeCell ref="I99:K99"/>
    <mergeCell ref="I100:K100"/>
    <mergeCell ref="E107:E108"/>
    <mergeCell ref="F107:F108"/>
    <mergeCell ref="D97:D98"/>
    <mergeCell ref="D101:D106"/>
    <mergeCell ref="E101:E106"/>
    <mergeCell ref="F101:F106"/>
    <mergeCell ref="H101:H106"/>
    <mergeCell ref="I101:K106"/>
    <mergeCell ref="D107:D108"/>
    <mergeCell ref="H107:H108"/>
    <mergeCell ref="I107:K108"/>
    <mergeCell ref="E95:E96"/>
    <mergeCell ref="F95:F96"/>
    <mergeCell ref="G95:G96"/>
    <mergeCell ref="H95:H96"/>
    <mergeCell ref="I95:K96"/>
    <mergeCell ref="E97:E98"/>
    <mergeCell ref="F97:F98"/>
    <mergeCell ref="G97:G98"/>
    <mergeCell ref="H97:H98"/>
    <mergeCell ref="I97:K98"/>
    <mergeCell ref="E87:E88"/>
    <mergeCell ref="F87:F88"/>
    <mergeCell ref="D89:D90"/>
    <mergeCell ref="E89:E90"/>
    <mergeCell ref="F89:F90"/>
    <mergeCell ref="D91:D92"/>
    <mergeCell ref="E91:E92"/>
    <mergeCell ref="F91:F92"/>
    <mergeCell ref="I91:K91"/>
    <mergeCell ref="I92:K94"/>
    <mergeCell ref="E93:E94"/>
    <mergeCell ref="F93:F94"/>
    <mergeCell ref="D93:D94"/>
    <mergeCell ref="F81:F82"/>
    <mergeCell ref="G81:G82"/>
    <mergeCell ref="H81:H82"/>
    <mergeCell ref="D83:D84"/>
    <mergeCell ref="E83:E84"/>
    <mergeCell ref="F83:F84"/>
    <mergeCell ref="H83:H84"/>
    <mergeCell ref="E85:E86"/>
    <mergeCell ref="F85:F86"/>
    <mergeCell ref="H85:H86"/>
    <mergeCell ref="D85:D86"/>
    <mergeCell ref="C23:C27"/>
    <mergeCell ref="C29:C30"/>
    <mergeCell ref="D29:D30"/>
    <mergeCell ref="E29:E30"/>
    <mergeCell ref="F29:F30"/>
    <mergeCell ref="G29:G30"/>
    <mergeCell ref="H29:H30"/>
    <mergeCell ref="D33:D37"/>
    <mergeCell ref="E33:E37"/>
    <mergeCell ref="I32:K32"/>
    <mergeCell ref="F53:F54"/>
    <mergeCell ref="G53:G54"/>
    <mergeCell ref="D51:D52"/>
    <mergeCell ref="E51:E52"/>
    <mergeCell ref="F51:F52"/>
    <mergeCell ref="G51:G52"/>
    <mergeCell ref="H51:H52"/>
    <mergeCell ref="E53:E54"/>
    <mergeCell ref="H53:H54"/>
    <mergeCell ref="D38:D39"/>
    <mergeCell ref="E38:E39"/>
    <mergeCell ref="D47:D50"/>
    <mergeCell ref="E47:E50"/>
    <mergeCell ref="F47:F50"/>
    <mergeCell ref="G47:G50"/>
    <mergeCell ref="H47:H50"/>
    <mergeCell ref="I22:K22"/>
    <mergeCell ref="D23:D27"/>
    <mergeCell ref="E23:E27"/>
    <mergeCell ref="F23:F27"/>
    <mergeCell ref="G23:G27"/>
    <mergeCell ref="I23:K27"/>
    <mergeCell ref="I28:K28"/>
    <mergeCell ref="I29:K30"/>
    <mergeCell ref="I31:K31"/>
    <mergeCell ref="A11:K11"/>
    <mergeCell ref="A12:C13"/>
    <mergeCell ref="D12:E12"/>
    <mergeCell ref="F12:F13"/>
    <mergeCell ref="F14:F20"/>
    <mergeCell ref="H14:H20"/>
    <mergeCell ref="I14:K20"/>
    <mergeCell ref="G15:G20"/>
    <mergeCell ref="I21:K21"/>
    <mergeCell ref="C14:C20"/>
    <mergeCell ref="A1:K1"/>
    <mergeCell ref="A2:H2"/>
    <mergeCell ref="I2:K2"/>
    <mergeCell ref="A3:K3"/>
    <mergeCell ref="A4:K4"/>
    <mergeCell ref="A5:K5"/>
    <mergeCell ref="A6:K6"/>
    <mergeCell ref="A7:A8"/>
    <mergeCell ref="B7:C7"/>
    <mergeCell ref="D7:F7"/>
    <mergeCell ref="G7:I7"/>
    <mergeCell ref="J7:J8"/>
    <mergeCell ref="K7:K8"/>
    <mergeCell ref="B8:C8"/>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I33:K37"/>
    <mergeCell ref="I38:K39"/>
    <mergeCell ref="I40:K42"/>
    <mergeCell ref="F43:K43"/>
    <mergeCell ref="G12:K12"/>
    <mergeCell ref="I13:K13"/>
    <mergeCell ref="A9:D9"/>
    <mergeCell ref="E9:K9"/>
    <mergeCell ref="A10:K10"/>
    <mergeCell ref="E130:E131"/>
    <mergeCell ref="F130:F131"/>
    <mergeCell ref="H132:H134"/>
    <mergeCell ref="H139:H140"/>
    <mergeCell ref="I139:K140"/>
    <mergeCell ref="I141:K141"/>
    <mergeCell ref="F33:F37"/>
    <mergeCell ref="H33:H34"/>
    <mergeCell ref="G35:G36"/>
    <mergeCell ref="F38:F39"/>
    <mergeCell ref="G38:G39"/>
    <mergeCell ref="D45:E45"/>
    <mergeCell ref="G45:K45"/>
    <mergeCell ref="I47:K50"/>
    <mergeCell ref="I51:K52"/>
    <mergeCell ref="I53:K54"/>
    <mergeCell ref="I55:K56"/>
    <mergeCell ref="A44:K44"/>
    <mergeCell ref="A45:C46"/>
    <mergeCell ref="F45:F46"/>
    <mergeCell ref="I46:K46"/>
    <mergeCell ref="E65:E66"/>
    <mergeCell ref="F65:F66"/>
    <mergeCell ref="E81:E82"/>
    <mergeCell ref="F122:F124"/>
    <mergeCell ref="H122:H124"/>
    <mergeCell ref="I122:K124"/>
    <mergeCell ref="I129:K129"/>
    <mergeCell ref="I130:K131"/>
    <mergeCell ref="I125:K125"/>
    <mergeCell ref="I126:K126"/>
    <mergeCell ref="I127:K127"/>
    <mergeCell ref="I128:K128"/>
    <mergeCell ref="I147:K147"/>
    <mergeCell ref="I148:K148"/>
    <mergeCell ref="E149:E150"/>
    <mergeCell ref="F149:F150"/>
    <mergeCell ref="G149:G150"/>
    <mergeCell ref="H149:H150"/>
    <mergeCell ref="I149:K150"/>
    <mergeCell ref="D151:D152"/>
    <mergeCell ref="A154:D154"/>
    <mergeCell ref="D149:D150"/>
    <mergeCell ref="E151:E152"/>
    <mergeCell ref="F151:F152"/>
    <mergeCell ref="G151:G152"/>
    <mergeCell ref="H151:H152"/>
    <mergeCell ref="I151:K152"/>
    <mergeCell ref="I153:K153"/>
    <mergeCell ref="F154:K154"/>
    <mergeCell ref="E139:E140"/>
    <mergeCell ref="F139:F140"/>
    <mergeCell ref="D142:D145"/>
    <mergeCell ref="E142:E145"/>
    <mergeCell ref="F142:F145"/>
    <mergeCell ref="H142:H145"/>
    <mergeCell ref="I142:K145"/>
    <mergeCell ref="G143:G144"/>
    <mergeCell ref="I146:K146"/>
    <mergeCell ref="H87:H88"/>
    <mergeCell ref="H89:H90"/>
    <mergeCell ref="E132:E134"/>
    <mergeCell ref="F132:F134"/>
    <mergeCell ref="G132:G134"/>
    <mergeCell ref="I132:K134"/>
    <mergeCell ref="I135:K135"/>
    <mergeCell ref="I136:K136"/>
    <mergeCell ref="I137:K138"/>
    <mergeCell ref="E137:E138"/>
    <mergeCell ref="F137:F138"/>
    <mergeCell ref="F113:K113"/>
    <mergeCell ref="A114:K114"/>
    <mergeCell ref="D115:E115"/>
    <mergeCell ref="F115:F116"/>
    <mergeCell ref="G115:K115"/>
    <mergeCell ref="I116:K116"/>
    <mergeCell ref="I117:K117"/>
    <mergeCell ref="I118:K118"/>
    <mergeCell ref="I119:K119"/>
    <mergeCell ref="I120:K120"/>
    <mergeCell ref="I121:K121"/>
    <mergeCell ref="D122:D124"/>
    <mergeCell ref="E122:E124"/>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H61:H62"/>
    <mergeCell ref="E61:E62"/>
    <mergeCell ref="F61:F62"/>
    <mergeCell ref="D63:D64"/>
    <mergeCell ref="E63:E64"/>
    <mergeCell ref="F63:F64"/>
    <mergeCell ref="H63:H64"/>
    <mergeCell ref="D65:D66"/>
    <mergeCell ref="D67:D68"/>
    <mergeCell ref="E67:E68"/>
    <mergeCell ref="F67:F68"/>
    <mergeCell ref="H67:H68"/>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5:E56"/>
    <mergeCell ref="F55:F56"/>
    <mergeCell ref="G55:G56"/>
    <mergeCell ref="H55:H56"/>
    <mergeCell ref="D57:D58"/>
    <mergeCell ref="G57:G58"/>
    <mergeCell ref="H57:H58"/>
    <mergeCell ref="I57:K58"/>
    <mergeCell ref="I59:K60"/>
    <mergeCell ref="E57:E58"/>
    <mergeCell ref="F57:F58"/>
    <mergeCell ref="D59:D60"/>
    <mergeCell ref="E59:E60"/>
    <mergeCell ref="F59:F60"/>
    <mergeCell ref="H59:H60"/>
    <mergeCell ref="B153:C153"/>
    <mergeCell ref="B119:C119"/>
    <mergeCell ref="B120:C120"/>
    <mergeCell ref="B122:C124"/>
    <mergeCell ref="B125:C125"/>
    <mergeCell ref="B126:C126"/>
    <mergeCell ref="B127:C127"/>
    <mergeCell ref="B128:C128"/>
    <mergeCell ref="D53:D54"/>
    <mergeCell ref="D55:D56"/>
    <mergeCell ref="D61:D62"/>
    <mergeCell ref="D69:D70"/>
    <mergeCell ref="D81:D82"/>
    <mergeCell ref="D132:D134"/>
    <mergeCell ref="D137:D138"/>
    <mergeCell ref="D139:D140"/>
    <mergeCell ref="A113:D113"/>
    <mergeCell ref="D130:D131"/>
    <mergeCell ref="D87:D88"/>
    <mergeCell ref="D95:D96"/>
    <mergeCell ref="A127:A129"/>
    <mergeCell ref="A130:A140"/>
    <mergeCell ref="A141:A146"/>
    <mergeCell ref="A147:A152"/>
    <mergeCell ref="A115:C116"/>
    <mergeCell ref="B117:C117"/>
    <mergeCell ref="B118:C118"/>
    <mergeCell ref="B121:C121"/>
    <mergeCell ref="B146:C146"/>
    <mergeCell ref="B147:C147"/>
    <mergeCell ref="B148:C148"/>
    <mergeCell ref="B149:C150"/>
    <mergeCell ref="B151:C152"/>
    <mergeCell ref="B33:B39"/>
    <mergeCell ref="C33:C37"/>
    <mergeCell ref="C38:C39"/>
    <mergeCell ref="B47:B50"/>
    <mergeCell ref="C47:C50"/>
    <mergeCell ref="C51:C52"/>
    <mergeCell ref="A47:A112"/>
    <mergeCell ref="A117:A121"/>
    <mergeCell ref="A122:A126"/>
    <mergeCell ref="B95:B96"/>
    <mergeCell ref="C95:C96"/>
    <mergeCell ref="B97:B98"/>
    <mergeCell ref="C97:C98"/>
    <mergeCell ref="B141:C141"/>
    <mergeCell ref="B142:C145"/>
    <mergeCell ref="B129:C129"/>
    <mergeCell ref="B130:C131"/>
    <mergeCell ref="B132:C134"/>
    <mergeCell ref="B135:C135"/>
    <mergeCell ref="B136:C136"/>
    <mergeCell ref="B137:C138"/>
    <mergeCell ref="B139:C140"/>
    <mergeCell ref="B99:B108"/>
    <mergeCell ref="C101:C106"/>
    <mergeCell ref="C107:C108"/>
    <mergeCell ref="B109:B110"/>
    <mergeCell ref="B111:B112"/>
    <mergeCell ref="B73:B76"/>
    <mergeCell ref="C73:C76"/>
    <mergeCell ref="B87:B88"/>
    <mergeCell ref="C87:C88"/>
    <mergeCell ref="B89:B90"/>
    <mergeCell ref="C89:C90"/>
    <mergeCell ref="B91:B92"/>
    <mergeCell ref="C91:C92"/>
    <mergeCell ref="B93:B94"/>
    <mergeCell ref="C93:C94"/>
    <mergeCell ref="B77:B78"/>
    <mergeCell ref="C77:C78"/>
    <mergeCell ref="B79:B80"/>
    <mergeCell ref="C79:C80"/>
    <mergeCell ref="B81:B82"/>
    <mergeCell ref="C81:C82"/>
    <mergeCell ref="B83:B84"/>
    <mergeCell ref="C83:C84"/>
    <mergeCell ref="B85:B86"/>
    <mergeCell ref="C85:C86"/>
    <mergeCell ref="B65:B66"/>
    <mergeCell ref="C65:C66"/>
    <mergeCell ref="B67:B68"/>
    <mergeCell ref="C67:C68"/>
    <mergeCell ref="C53:C54"/>
    <mergeCell ref="B55:B56"/>
    <mergeCell ref="C55:C56"/>
    <mergeCell ref="B69:B70"/>
    <mergeCell ref="B71:B72"/>
    <mergeCell ref="C71:C72"/>
    <mergeCell ref="B51:B52"/>
    <mergeCell ref="B53:B54"/>
    <mergeCell ref="B57:B58"/>
    <mergeCell ref="C57:C58"/>
    <mergeCell ref="B59:B60"/>
    <mergeCell ref="C59:C60"/>
    <mergeCell ref="B61:B62"/>
    <mergeCell ref="C61:C62"/>
    <mergeCell ref="B63:B64"/>
    <mergeCell ref="C63:C64"/>
  </mergeCells>
  <hyperlinks>
    <hyperlink ref="G14" r:id="rId1" xr:uid="{00000000-0004-0000-0000-000000000000}"/>
    <hyperlink ref="G15" r:id="rId2" xr:uid="{00000000-0004-0000-0000-000001000000}"/>
    <hyperlink ref="G21" r:id="rId3" xr:uid="{00000000-0004-0000-0000-000002000000}"/>
    <hyperlink ref="G22" r:id="rId4" xr:uid="{00000000-0004-0000-0000-000003000000}"/>
    <hyperlink ref="G23" r:id="rId5" xr:uid="{00000000-0004-0000-0000-000004000000}"/>
    <hyperlink ref="G28" r:id="rId6" xr:uid="{00000000-0004-0000-0000-000005000000}"/>
    <hyperlink ref="G29" r:id="rId7" xr:uid="{00000000-0004-0000-0000-000006000000}"/>
    <hyperlink ref="G31" r:id="rId8" xr:uid="{00000000-0004-0000-0000-000007000000}"/>
    <hyperlink ref="G32" r:id="rId9" xr:uid="{00000000-0004-0000-0000-000008000000}"/>
    <hyperlink ref="G33" r:id="rId10" xr:uid="{00000000-0004-0000-0000-000009000000}"/>
    <hyperlink ref="G34" r:id="rId11" xr:uid="{00000000-0004-0000-0000-00000A000000}"/>
    <hyperlink ref="G35" r:id="rId12" xr:uid="{00000000-0004-0000-0000-00000B000000}"/>
    <hyperlink ref="G37" r:id="rId13" xr:uid="{00000000-0004-0000-0000-00000C000000}"/>
    <hyperlink ref="G38" r:id="rId14" xr:uid="{00000000-0004-0000-0000-00000D000000}"/>
    <hyperlink ref="G40" r:id="rId15" xr:uid="{00000000-0004-0000-0000-00000E000000}"/>
    <hyperlink ref="G47" r:id="rId16" xr:uid="{00000000-0004-0000-0000-00000F000000}"/>
    <hyperlink ref="G51" r:id="rId17" xr:uid="{00000000-0004-0000-0000-000010000000}"/>
    <hyperlink ref="G53" r:id="rId18" xr:uid="{00000000-0004-0000-0000-000011000000}"/>
    <hyperlink ref="G55" r:id="rId19" xr:uid="{00000000-0004-0000-0000-000012000000}"/>
    <hyperlink ref="G57" r:id="rId20" xr:uid="{00000000-0004-0000-0000-000013000000}"/>
    <hyperlink ref="G59" r:id="rId21" xr:uid="{00000000-0004-0000-0000-000014000000}"/>
    <hyperlink ref="G60" r:id="rId22" xr:uid="{00000000-0004-0000-0000-000015000000}"/>
    <hyperlink ref="G61" r:id="rId23" xr:uid="{00000000-0004-0000-0000-000016000000}"/>
    <hyperlink ref="G62" r:id="rId24" xr:uid="{00000000-0004-0000-0000-000017000000}"/>
    <hyperlink ref="G63" r:id="rId25" xr:uid="{00000000-0004-0000-0000-000018000000}"/>
    <hyperlink ref="G65" r:id="rId26" xr:uid="{00000000-0004-0000-0000-000019000000}"/>
    <hyperlink ref="G66" r:id="rId27" xr:uid="{00000000-0004-0000-0000-00001A000000}"/>
    <hyperlink ref="G67" r:id="rId28" xr:uid="{00000000-0004-0000-0000-00001B000000}"/>
    <hyperlink ref="G68" r:id="rId29" xr:uid="{00000000-0004-0000-0000-00001C000000}"/>
    <hyperlink ref="G69" r:id="rId30" xr:uid="{00000000-0004-0000-0000-00001D000000}"/>
    <hyperlink ref="G70" r:id="rId31" xr:uid="{00000000-0004-0000-0000-00001E000000}"/>
    <hyperlink ref="G71" r:id="rId32" xr:uid="{00000000-0004-0000-0000-00001F000000}"/>
    <hyperlink ref="G73" r:id="rId33" xr:uid="{00000000-0004-0000-0000-000020000000}"/>
    <hyperlink ref="G74" r:id="rId34" xr:uid="{00000000-0004-0000-0000-000021000000}"/>
    <hyperlink ref="G75" r:id="rId35" xr:uid="{00000000-0004-0000-0000-000022000000}"/>
    <hyperlink ref="G76" r:id="rId36" xr:uid="{00000000-0004-0000-0000-000023000000}"/>
    <hyperlink ref="G77" r:id="rId37" xr:uid="{00000000-0004-0000-0000-000024000000}"/>
    <hyperlink ref="G78" r:id="rId38" xr:uid="{00000000-0004-0000-0000-000025000000}"/>
    <hyperlink ref="G79" r:id="rId39" xr:uid="{00000000-0004-0000-0000-000026000000}"/>
    <hyperlink ref="G80" r:id="rId40" xr:uid="{00000000-0004-0000-0000-000027000000}"/>
    <hyperlink ref="G81" r:id="rId41" xr:uid="{00000000-0004-0000-0000-000028000000}"/>
    <hyperlink ref="G83" r:id="rId42" xr:uid="{00000000-0004-0000-0000-000029000000}"/>
    <hyperlink ref="G84" r:id="rId43" xr:uid="{00000000-0004-0000-0000-00002A000000}"/>
    <hyperlink ref="G85" r:id="rId44" xr:uid="{00000000-0004-0000-0000-00002B000000}"/>
    <hyperlink ref="G86" r:id="rId45" xr:uid="{00000000-0004-0000-0000-00002C000000}"/>
    <hyperlink ref="G87" r:id="rId46" xr:uid="{00000000-0004-0000-0000-00002D000000}"/>
    <hyperlink ref="G88" r:id="rId47" xr:uid="{00000000-0004-0000-0000-00002E000000}"/>
    <hyperlink ref="G89" r:id="rId48" xr:uid="{00000000-0004-0000-0000-00002F000000}"/>
    <hyperlink ref="G90" r:id="rId49" xr:uid="{00000000-0004-0000-0000-000030000000}"/>
    <hyperlink ref="G91" r:id="rId50" xr:uid="{00000000-0004-0000-0000-000031000000}"/>
    <hyperlink ref="H91" r:id="rId51" xr:uid="{00000000-0004-0000-0000-000032000000}"/>
    <hyperlink ref="G92" r:id="rId52" xr:uid="{00000000-0004-0000-0000-000033000000}"/>
    <hyperlink ref="G93" r:id="rId53" xr:uid="{00000000-0004-0000-0000-000034000000}"/>
    <hyperlink ref="G94" r:id="rId54" xr:uid="{00000000-0004-0000-0000-000035000000}"/>
    <hyperlink ref="G95" r:id="rId55" xr:uid="{00000000-0004-0000-0000-000036000000}"/>
    <hyperlink ref="G99" r:id="rId56" xr:uid="{00000000-0004-0000-0000-000037000000}"/>
    <hyperlink ref="G101" r:id="rId57" xr:uid="{00000000-0004-0000-0000-000038000000}"/>
    <hyperlink ref="G102" r:id="rId58" xr:uid="{00000000-0004-0000-0000-000039000000}"/>
    <hyperlink ref="G106" r:id="rId59" xr:uid="{00000000-0004-0000-0000-00003A000000}"/>
    <hyperlink ref="G107" r:id="rId60" xr:uid="{00000000-0004-0000-0000-00003B000000}"/>
    <hyperlink ref="G109" r:id="rId61" xr:uid="{00000000-0004-0000-0000-00003C000000}"/>
    <hyperlink ref="G110" r:id="rId62" xr:uid="{00000000-0004-0000-0000-00003D000000}"/>
    <hyperlink ref="G111" r:id="rId63" xr:uid="{00000000-0004-0000-0000-00003E000000}"/>
    <hyperlink ref="G112" r:id="rId64" xr:uid="{00000000-0004-0000-0000-00003F000000}"/>
    <hyperlink ref="G122" r:id="rId65" xr:uid="{00000000-0004-0000-0000-000040000000}"/>
    <hyperlink ref="G123" r:id="rId66" xr:uid="{00000000-0004-0000-0000-000041000000}"/>
    <hyperlink ref="G124" r:id="rId67" xr:uid="{00000000-0004-0000-0000-000042000000}"/>
    <hyperlink ref="G126" r:id="rId68" xr:uid="{00000000-0004-0000-0000-000043000000}"/>
    <hyperlink ref="G128" r:id="rId69" xr:uid="{00000000-0004-0000-0000-000044000000}"/>
    <hyperlink ref="G129" r:id="rId70" xr:uid="{00000000-0004-0000-0000-000045000000}"/>
    <hyperlink ref="G130" r:id="rId71" xr:uid="{00000000-0004-0000-0000-000046000000}"/>
    <hyperlink ref="G131" r:id="rId72" xr:uid="{00000000-0004-0000-0000-000047000000}"/>
    <hyperlink ref="G132" r:id="rId73" xr:uid="{00000000-0004-0000-0000-000048000000}"/>
    <hyperlink ref="G136" r:id="rId74" xr:uid="{00000000-0004-0000-0000-000049000000}"/>
    <hyperlink ref="G137" r:id="rId75" xr:uid="{00000000-0004-0000-0000-00004A000000}"/>
    <hyperlink ref="G138" r:id="rId76" xr:uid="{00000000-0004-0000-0000-00004B000000}"/>
    <hyperlink ref="G139" r:id="rId77" xr:uid="{00000000-0004-0000-0000-00004C000000}"/>
    <hyperlink ref="G140" r:id="rId78" xr:uid="{00000000-0004-0000-0000-00004D000000}"/>
    <hyperlink ref="G141" r:id="rId79" xr:uid="{00000000-0004-0000-0000-00004E000000}"/>
    <hyperlink ref="G143" r:id="rId80" xr:uid="{00000000-0004-0000-0000-00004F000000}"/>
    <hyperlink ref="G145" r:id="rId81" xr:uid="{00000000-0004-0000-0000-000050000000}"/>
    <hyperlink ref="G146" r:id="rId82" xr:uid="{00000000-0004-0000-0000-000051000000}"/>
    <hyperlink ref="G147" r:id="rId83" xr:uid="{00000000-0004-0000-0000-000052000000}"/>
    <hyperlink ref="G148" r:id="rId84" xr:uid="{00000000-0004-0000-0000-000053000000}"/>
    <hyperlink ref="G149" r:id="rId85" xr:uid="{00000000-0004-0000-0000-000054000000}"/>
    <hyperlink ref="G151" r:id="rId86" xr:uid="{00000000-0004-0000-0000-000055000000}"/>
    <hyperlink ref="G153" r:id="rId87" xr:uid="{00000000-0004-0000-0000-000056000000}"/>
  </hyperlinks>
  <printOptions gridLines="1"/>
  <pageMargins left="0.33278666816065799" right="0.12932254435937399" top="0.18320693784244699" bottom="0.14009942305598899" header="0" footer="0"/>
  <pageSetup paperSize="9"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21:A1000"/>
  <sheetViews>
    <sheetView workbookViewId="0"/>
  </sheetViews>
  <sheetFormatPr defaultColWidth="14.453125" defaultRowHeight="15" customHeight="1"/>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5" right="0.75" top="1" bottom="1"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MATRIZ AVALIAÇÃO</vt:lpstr>
      <vt:lpstr>Página1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Fabiula</dc:creator>
  <cp:lastModifiedBy>Fabiula Martins</cp:lastModifiedBy>
  <dcterms:created xsi:type="dcterms:W3CDTF">2023-05-17T11:51:00Z</dcterms:created>
  <dcterms:modified xsi:type="dcterms:W3CDTF">2024-01-23T14:01:31Z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