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<sst xmlns="http://schemas.openxmlformats.org/spreadsheetml/2006/main" count="499" uniqueCount="395">
  <si>
    <t>Documento: PQ-000-V.2                                                                                               </t>
  </si>
  <si>
    <t>Elaborado em: 16/05/2023</t>
  </si>
  <si>
    <t>Elaborado por: Comissão Interna de Chamamento Público</t>
  </si>
  <si>
    <t>UNIDADE: Hospital Estadual de Santa Helena de Goiás Dr. Albanir Faleiros Machado - HERSO</t>
  </si>
  <si>
    <t>NOME DA ORGANIZAÇÃO SOCIAL: INSTITUTO DE PSICOLOGIA CLÍNICA EDUCACIONAL E PROFISSIONAL - IPCEP</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</si>
  <si>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</si>
  <si>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</si>
  <si>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</si>
  <si>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</si>
  <si>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</si>
  <si>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</si>
  <si>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</si>
  <si>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</si>
  <si>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</si>
  <si>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</si>
  <si>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</si>
  <si>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</si>
  <si>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</si>
  <si>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</si>
  <si>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</si>
  <si>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</si>
  <si>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</si>
  <si>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</si>
  <si>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</si>
  <si>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</si>
  <si>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</si>
  <si>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</si>
  <si>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</si>
  <si>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47 a 59</t>
  </si>
  <si>
    <t>https://ferramentasdaqualidade.org/fluxograma/</t>
  </si>
  <si>
    <t>Apresentação dos fluxos mapeados</t>
  </si>
  <si>
    <t>Proposta generica, sem contextualização com as características da unidade. Apresentou fluxos de processo (pag 63 a 65) ao invés de fluxos operacionais compreendendo circulação em áreas restritivas, externas e internas.</t>
  </si>
  <si>
    <t>RDC nº 50, de 21 de fevereiro de 2002 do ms ( https://bvsms.saude.gov.br/bvs/saudelegis/anvisa/2002/res0050_21_02_2002.html ) ; em conformidade com a ABNT NBR 9050</t>
  </si>
  <si>
    <t>Fluxo unidirecional para materiais esterilizados/roupas</t>
  </si>
  <si>
    <t>60 a 68</t>
  </si>
  <si>
    <t>RDC nº 15, de 15 de março de 2012 do MS (https://www.sindhoesg.org.br/resolucao-%C2%96-rdc-anvisa-no15-de-15-de-marco-de-2012/)</t>
  </si>
  <si>
    <t>Verificar se há fluxos cruzados</t>
  </si>
  <si>
    <t>Apresentou apenas um fluxograma  referente a CME, não abordou os fluxos unidirecionais especificos de cada etapa do processamento de materiais esterelizados. Para Rouparia apresentou apenas um fluxograma. Ambos os fluxos generalizados, sem personalização.</t>
  </si>
  <si>
    <t>Fluxo unidirecional de resíduos de serviço saúde</t>
  </si>
  <si>
    <t>69 a 88</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</si>
  <si>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</si>
  <si>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</si>
  <si>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Proposta para Fluxo unidirecional de resíduos de serviço saúde , sem padronização, sem personalização, com contextualização generalizada, não descrevendo a fundamentação específica para as rotinas da unidade de saúde. Não descreve: quantidade de lixeiras considerando as atividades da unidade de saúde.</t>
  </si>
  <si>
    <t xml:space="preserve">Implantação de gestão
</t>
  </si>
  <si>
    <t>Implantação de Logística de Suprimentos</t>
  </si>
  <si>
    <t>01 ponto</t>
  </si>
  <si>
    <t>90 a 96</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</si>
  <si>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</si>
  <si>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</si>
  <si>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suprimentos relacionando medicamentos  e materiais. Apresenta texto descritivo quanto ao: recebimento, armazenamento, fracionamento de medicamentos de forma generalizada sem fundamentação. Não descreve etapas de compra, criterios para fornecedorese, de reposição e distribuição dos itens. Foi apresentado fluxograma geral para solicitação de material.                
                </t>
  </si>
  <si>
    <t>Atividades de conferência, </t>
  </si>
  <si>
    <t>separação, </t>
  </si>
  <si>
    <t>reposição e distribuição, processos de </t>
  </si>
  <si>
    <t>limpeza e segurança do ambiente, controle de temperatura e umidade</t>
  </si>
  <si>
    <t>Proposta para Regimento Interno da Unidade</t>
  </si>
  <si>
    <t>98 a 108</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</si>
  <si>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</si>
  <si>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</si>
  <si>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 xml:space="preserve">Apresentado às pags 98 a proposta de Regiemento Interno com algumas inconsistencias. A unidade de Saúde é estadual e mantida pelo Estado e não pelo município como citado no art.6º; o que se contradiz com o descrito no art. 39. No cap II, inciso VI cita a classificação de risco porem, a Unidade de Saude por ser perfil regulatório não cabe a classificação de risco. Faltaram processos de trabalho vitais para a execução dos serviços/processos de assistencia. </t>
  </si>
  <si>
    <t>Proposta para Regimento do Serviço Multiprofissional</t>
  </si>
  <si>
    <t>110 a 125</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</si>
  <si>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</si>
  <si>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</si>
  <si>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110 a 125 a Proposta para Regimento do Serviço Multiprofissional que
contem erros no art 5 e não apresenta art. 6 e 7. Repete o art 12 por duas vezes sendo o primeiro para Serviço Social e o segundo para o Serviço de fisioterapia. A proposta não está alinhada com as especialidades necessárias dentro do perfil da Unidade de Saúde.</t>
  </si>
  <si>
    <t>Proposta de Projeto de Tecnologia da Informação com vista ao controle gerencial da Unidade e melhoria do atendimento ao usuário</t>
  </si>
  <si>
    <t>  01 ponto</t>
  </si>
  <si>
    <t>126 a 195</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</si>
  <si>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</si>
  <si>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</si>
  <si>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 xml:space="preserve"> A proposta apresentada para tecnologia se caracteriza por uma IT - Instrução de  Trabalho de como operacionalizar alguns dos sistemas do que uma proposta de Projeto que deveria contemplar objetivos, produtos/programas/sistemas  a serem adquiridos, hardware, ferramentas de firewal, antivirus, etc. Muito menos apresentaram cronograma de implantação e nem de custos.</t>
  </si>
  <si>
    <t>Proposta para Regimento do Corpo Clínico</t>
  </si>
  <si>
    <t>197 a 202</t>
  </si>
  <si>
    <t>Manual Brasileiro de Acreditação, subseção 1.5, número 9</t>
  </si>
  <si>
    <t>Apresentado das págs 197 a 202 um texto não com a forma proxima de regimento com capítulos e artigos contemplando não só finalidade/objetivo bem como da formação do corpo clínico/eleição, competencias, das comissões, dos serviços de Assistencia, das especialidades que compõem o corpo clínico, deveres e obrigações, reuniões, etc.</t>
  </si>
  <si>
    <t>Implantação de Processos</t>
  </si>
  <si>
    <t>Proposta de manual de protocolos assistenciais</t>
  </si>
  <si>
    <t>204 a 205</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</si>
  <si>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</si>
  <si>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</si>
  <si>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Descreve no sumario (páginas 204 e ) a apresentação dos protocolos avaliados F3. Não traz proposta de manual descrevendo objetivos estrutração de protocolos, indicadores de desempenho em aprovação nem em formato de manual ou documento semelhante e nem em formato de texto.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</si>
  <si>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</si>
  <si>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</si>
  <si>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</si>
  <si>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</si>
  <si>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</si>
  <si>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</si>
  <si>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</si>
  <si>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206 a 225</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</si>
  <si>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</si>
  <si>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</si>
  <si>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206 referente ao item Proposta de manual de rotinas para administração financeira e gestão de custos, foi apresentado na forma de procedimento Administrativo Financeiro e procedimento da gestão administrativa , no entanto não cita detalhadamente a gestão de contratos.</t>
  </si>
  <si>
    <t>Incrementos de Atividades</t>
  </si>
  <si>
    <t>Proposição de Projetos Assistenciais de Saúde e/ou Sociais dentro do custeio previsto para a unidade e/ou Sociais</t>
  </si>
  <si>
    <t>05 pontos</t>
  </si>
  <si>
    <t>227 a 237</t>
  </si>
  <si>
    <t>Regulamento Técnico para Planejamento, Programação, Elaboração e Avaliação de Projetos Físicos de Estabelecimentos Assistenciais de Saúde - Biblioteca Virtual em Saúde, MS</t>
  </si>
  <si>
    <t>1.Programa de Necessidades;</t>
  </si>
  <si>
    <t xml:space="preserve">Apresentou 7 Projetos: 1. AÇÕES EDUCATIVAS POR COR/MÊS (já desenvolvidos pelo MS); 2. ADEQUAÇÃO A REQUISITOS DE ACREDITAÇÃO HOSPITALAR; 3. IMPLANTAÇÃO DE PROJETO SGQ 5S; 4. ATIVIDADES RELACIONADAS A EDUCAÇÃO; 5 PROJETO SELO VERDE; 6. PROJETO CULTURAL. 7. PRATICAS INTEGRATIVAS E COMPPLEMENTARES. Descreveu ações de forma resumida, realizando uma contextualização de forma sucinta. As proposiçoes apresentaram: objetivos, mas não foi descrito cronograma e os custos como sendo custo ou dentro do custeio previsto no edital. Não foi apresentado levantamento demosntrando as necessidades da unidade de saúde para os projetos apresentados ou se os mesmos são factíveis as rotinas e estrutura da unidade de saúde pretendida.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</si>
  <si>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</si>
  <si>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</si>
  <si>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</si>
  <si>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</si>
  <si>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</si>
  <si>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FA.2.2 Qualidade Subjetiva: Avalia medidas de promoção da relação humana e apoio social na comunidade interna e externa do Hospital : Acolhimento e Atendimento</t>
  </si>
  <si>
    <t>Comissão de Ética Médica</t>
  </si>
  <si>
    <t>Proposta de Constituição (membros, finalidade), Proposta de Regimento Interno e Cronograma de Atividade Anual</t>
  </si>
  <si>
    <t>0,50 ponto</t>
  </si>
  <si>
    <t>239/257</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</si>
  <si>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</si>
  <si>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</si>
  <si>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</si>
  <si>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258/272</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</si>
  <si>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</si>
  <si>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</si>
  <si>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</si>
  <si>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</si>
  <si>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273/287</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</si>
  <si>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</si>
  <si>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</si>
  <si>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</si>
  <si>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288/303</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</si>
  <si>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</si>
  <si>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</si>
  <si>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</si>
  <si>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</si>
  <si>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</si>
  <si>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304/322</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</si>
  <si>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</si>
  <si>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</si>
  <si>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</si>
  <si>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323/335</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</si>
  <si>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</si>
  <si>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</si>
  <si>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</si>
  <si>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</si>
  <si>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</si>
  <si>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336/356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</si>
  <si>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</si>
  <si>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</si>
  <si>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</si>
  <si>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</si>
  <si>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</si>
  <si>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357/369</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</si>
  <si>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</si>
  <si>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</si>
  <si>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</si>
  <si>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</si>
  <si>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</si>
  <si>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370/380</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</si>
  <si>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</si>
  <si>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</si>
  <si>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</si>
  <si>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</si>
  <si>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</si>
  <si>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381/392</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</si>
  <si>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</si>
  <si>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</si>
  <si>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</si>
  <si>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</si>
  <si>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393/407</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</si>
  <si>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</si>
  <si>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</si>
  <si>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</si>
  <si>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</si>
  <si>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</si>
  <si>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</si>
  <si>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408/409</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</si>
  <si>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</si>
  <si>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</si>
  <si>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</si>
  <si>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410/444</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</si>
  <si>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</si>
  <si>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</si>
  <si>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</si>
  <si>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</si>
  <si>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</si>
  <si>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</si>
  <si>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445/457</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</si>
  <si>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</si>
  <si>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</si>
  <si>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</si>
  <si>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</si>
  <si>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458/468</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</si>
  <si>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</si>
  <si>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</si>
  <si>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</si>
  <si>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</si>
  <si>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469/483</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</si>
  <si>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</si>
  <si>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</si>
  <si>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</si>
  <si>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484/498</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</si>
  <si>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</si>
  <si>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</si>
  <si>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</si>
  <si>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</si>
  <si>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501/509</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</si>
  <si>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</si>
  <si>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</si>
  <si>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</si>
  <si>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</si>
  <si>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</si>
  <si>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510/520</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</si>
  <si>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</si>
  <si>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</si>
  <si>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</si>
  <si>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</si>
  <si>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521/534</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</si>
  <si>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</si>
  <si>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</si>
  <si>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</si>
  <si>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535/545</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</si>
  <si>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</si>
  <si>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</si>
  <si>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</si>
  <si>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</si>
  <si>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</si>
  <si>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546/556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</si>
  <si>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</si>
  <si>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</si>
  <si>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</si>
  <si>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</si>
  <si>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</si>
  <si>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</si>
  <si>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557/631</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</si>
  <si>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</si>
  <si>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</si>
  <si>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</si>
  <si>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</si>
  <si>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</si>
  <si>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</si>
  <si>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(633/645), Comissão de humanização hospitalar (646/656), Comitê de recepção de novos colaboradores (657/664)</t>
  </si>
  <si>
    <t>Desenvolvimento
da unidade</t>
  </si>
  <si>
    <t>Projeto de
Educação
Permanente
individualizada
para o
estabelecimento
de saúde</t>
  </si>
  <si>
    <t>1,0 ponto</t>
  </si>
  <si>
    <t>665 a 684</t>
  </si>
  <si>
    <t>Portaria nº 342 - SES - Institui o Sistema de Gestão de Unidades de ...</t>
  </si>
  <si>
    <t>Fluxo de
Manutenção
Preventiva e
corretiva de
equipamentos
para a unidade
de saúde</t>
  </si>
  <si>
    <t>685 a 706</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</si>
  <si>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</si>
  <si>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</si>
  <si>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 xml:space="preserve">Descreveu normas e rotinas da engenharia clínica, e contextualizou sobre o ABC, apresentou cronograma para cadastramento e gestão de atividades de manutenção, mas não apresntou previsibilidade da frequência de manutençoes preventivas, não comtemplou os equipamentos essenciais para os serviços e/ou setores criticos da unidade e que nescessitam de manutenção. </t>
  </si>
  <si>
    <t>Possuir parceria
com instituições
de ensino, ou
suas próprias
para
desenvolvimento
de projetos de
pesquisa na área
de assistência
hospitalar e/ou
de saúde pública
em concordância
com o Plano
Estadual de
Saúde vigente</t>
  </si>
  <si>
    <t>2,0 ponto</t>
  </si>
  <si>
    <t>Pags 709 a 710</t>
  </si>
  <si>
    <t>Res. CNRM n° 2 de 13/04/2012 Dispõe sobre Diretrizes Gerais para os Programas de Res. Multiprofissional e em Profissional de Saúde</t>
  </si>
  <si>
    <t>Em referencia ao item Possuir parceria com instituições
de ensino, ou suas próprias para desenvolvimento
de projetos de pesquisa na área de assistência hospitalar e/ou de saúde pública em concordância com o Plano
Estadual de Saúde vigente, foi apresentado apenas um texto fazendo referencia a um projeto às pags 709 e 710, não atendendo item do Edital..</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</si>
  <si>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</si>
  <si>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</si>
  <si>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</si>
  <si>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</si>
  <si>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</si>
  <si>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</si>
  <si>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Pags 707</t>
  </si>
  <si>
    <t>Portaria Interministerial MEC/MS nº 285/2015, de 24 de março de 2015, que Redefine o Programa de Certificação de Hospitais de Ensino (HE) e alterações posteriores, proporcionando condições adequadas ao seu funcionamento.</t>
  </si>
  <si>
    <t>Apresentado a pag 707 apenas o título: Projeto de Hospital Ensino para a Unidade, sem nenhum conteudo, não atendendo assim ao item do Edital</t>
  </si>
  <si>
    <t>Resolução CNRMS Nº 002/2012, de 13 de abril de 201</t>
  </si>
  <si>
    <t>Acolhimento</t>
  </si>
  <si>
    <t>Manual com indicação das formas de notificação, recepção, orientação social e apoio psicossocial aos usuários e acompanhantes na emergência conforme Classificação de Risco.</t>
  </si>
  <si>
    <t>718/734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</si>
  <si>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</si>
  <si>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</si>
  <si>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Apresenta proposta incompleta, não contem as indicações das formas de notificação, recepção e demais informações foram apresentadas de forma genérica. Foi validado informações de acompanhantes(739/744), mas mostrou foco nas informações de classificação de risco e não focou nas informações solicitadas.</t>
  </si>
  <si>
    <t>Proposta e metodologia e Instrução com definição de horários, critérios e medidas e controle de risco para as visitas aos usuários</t>
  </si>
  <si>
    <t>735/738</t>
  </si>
  <si>
    <t>https://www.gov.br/saude/pt-br/acesso-a-informacao/acoes-e-programas/humanizasus/rede-humanizasus/humanizasus_documento_gestores_trabalhadores_sus.pdf</t>
  </si>
  <si>
    <t>Proposta breve, concisa e genérica. Falta apontar com mais clareza sobre os critérios e medidas e controle de risco para as visitas.</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</si>
  <si>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</si>
  <si>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</si>
  <si>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739/744</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</si>
  <si>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</si>
  <si>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</si>
  <si>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Não menciona sobre orientações quanto às formas de acomodação e as condutas são mencionadas de forma genérica, mesmo garantindo acompanhantes a todos os casos previstos em legislações.</t>
  </si>
  <si>
    <t>Proposta de desenvolvimento de ações de ouvidoria vinculada a SES, com pesquisa de satisfação.</t>
  </si>
  <si>
    <t>745/770</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</si>
  <si>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</si>
  <si>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</si>
  <si>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</si>
  <si>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</si>
  <si>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</si>
  <si>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773 a 893</t>
  </si>
  <si>
    <t>Apresentação de documentação, conforme edital</t>
  </si>
  <si>
    <t xml:space="preserve">Hospital Estadual Getúlio Vargas: 314 leitos. Conferência realizda no site CNES (http://cnes.datasus.gov.br/), consulta realizada em 17/11/23.                                </t>
  </si>
  <si>
    <t>Experiência da Organização Social em Saúde ou de seus gestores na gestão de hospitais por quantidade igual ou superior a 100 leitos e inferior a 200 leitos</t>
  </si>
  <si>
    <t>04 pontos</t>
  </si>
  <si>
    <t>894 a 988</t>
  </si>
  <si>
    <t xml:space="preserve">Hospital Metropolitano Dom José Maria Pires: 222 leitos. Conferência realizda no site CNES (http://cnes.datasus.gov.br/), consulta realizada em 17/1123.  site atualizado em 13/121/23                                                     </t>
  </si>
  <si>
    <t>Experiência da Organização Social em Saúde ou de seus gestores na gestão de hospitais por quantidade igual ou superior a 50 leitos e inferior a 100 leitos</t>
  </si>
  <si>
    <t>03 pontos</t>
  </si>
  <si>
    <t>989 a 1072</t>
  </si>
  <si>
    <t xml:space="preserve">Hospital Geral de Mamanguape: 83 leitos. Conferência realizda no site CNES (http://cnes.datasus.gov.br/), consulta realizada em 17/11/23.                                                	</t>
  </si>
  <si>
    <t>Certificado de Entidade Beneficente de Assistência Social (CEBAS) ativo e regular na área da saúde, com proposta de aplicação do recurso na unidade hospitalar, com anuência posterior da SES/GO</t>
  </si>
  <si>
    <t>1075 a 1085</t>
  </si>
  <si>
    <t xml:space="preserve">Documentação apresentada descreve processo de atualização do CEBAS. A página 1079 o RElatório do Ministério da Educação descreve que: ""Ainda que a validade do último certificado CEBAS esteja expirada, considera-se que a entidade possui certificado ativo"". Em consulta realizada ao site CEBAS (http://cebas.mec.gov.br/), em 17/11/23, o mesmo descreve que o CEBAS da entidade está em atualização.            </t>
  </si>
  <si>
    <t>Certificado de Acreditação – ONA, Joint Comission International, Qmentum da Canadá Accreditation International obtidos pela unidade hospitalar durante a gestão da OSS proponente</t>
  </si>
  <si>
    <t>Não apresentou</t>
  </si>
  <si>
    <t>FA.3.2 Estrutura e experiência da Diretoria</t>
  </si>
  <si>
    <t>Apresentação de organograma da unidade, com definição das competências de cada membro do corpo diretivo</t>
  </si>
  <si>
    <t>2067 a 2092</t>
  </si>
  <si>
    <t>https://sistemas.cfm.org.br/normas/arquivos/resolucoes/BR/2016/2147_2016.pdf</t>
  </si>
  <si>
    <t>representação gráfica da forma como a empresa se divide hierarquicamente, demonstrando os cargos existentes na instituição</t>
  </si>
  <si>
    <t xml:space="preserve">Apresentou organograma descrevendo: Diretor tecnico, diretor administrativo. Apresentou descrição de competencias para o cargo de diretor médico, diretor geral, diretor executivo em outro item a ser avaliado (plano de cargos)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</si>
  <si>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</si>
  <si>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</si>
  <si>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</si>
  <si>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2094 a 2279</t>
  </si>
  <si>
    <t>Lilian Simone Marins (gerente de enfermagem/ MBA GESTÃO DA SAÚDE E ADM HOSPITALAR): 0,50                                                          Flávia Moraes Nobre (Diretor Assistencial/ MBA GESTÃO DE SAÚDE): 0,50                                         Paulo Ricardo Lopes (MBA GESTÃO DE SAÚDE): 0,50                                 Maurício Abreu (Diretor de Operações): MBA EM ADMINISTRAÇÃO DE NEGÓCIOS, não considerado                 Carlos Vinícius Freire (Coordenador/gerente administrativo/ MBA EM DIREITO COM ENFASE NA GESTÃOPUBLICA): 0,50                                                                                                                                     Fagner Bernardo (MBA EM SAUDE): 0,50</t>
  </si>
  <si>
    <t>Experiência mínima de 1 ano no gerenciamento (Direção) de unidade hospitalar da Diretoria ou Gerência que atuará na unidade com docuemnto comprobatório do interesse do titular (cada Diretor ou GErente poderá obter no máximo 0,5 ponto)</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</si>
  <si>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</si>
  <si>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</si>
  <si>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Lilian Simone Marins (gerente de enfermagem): não pontuou por não ser da diretoria;                                                                Flávia Moraes Nobre (Diretor Assistencial): 0,50         Paulo Ricardo Lopes (Diretor Geral): 0,50 ;          Leonardo Fonseca (Presidente/ Diretor Jurídico): 0,50         Carlos Marcelo Galdino (Diretor de Complice): 0,50             Maurício Abreu (Diretor de Operações): 0,50                   Carlos Vinícius Freire (Coordenador/gerente administrativo): não pontuou por não ser da diretoria;                                                                  </t>
  </si>
  <si>
    <t xml:space="preserve">FA.3.3 Implementação de Serviços e funcionamento da Equipe Interdisciplinar
</t>
  </si>
  <si>
    <t>Apresentação de quadro de pessoal médico por área de atenção compatível com as atividades propostas no plano de trabalho</t>
  </si>
  <si>
    <t>Não apresentou o quadro de pessoal médico para a Unidade de Saúde por área de atenção.</t>
  </si>
  <si>
    <t>Protocolos de enfermagem (rotinas por nível de qualificação dos profissionais) nas áreas de ambulatório e urgência</t>
  </si>
  <si>
    <t>pags. 1087 a 1288</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</si>
  <si>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</si>
  <si>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</si>
  <si>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normas e várias rotinas como: das salas de atendimento de sutura, Observação adulto e pediátrica, Estabilização, de curativo, de expurgo e outras  e em seguida apresenta alguns  protocolos assistenciais com ausência de personalização, isto é, não está de forma clara quais os protocolos de ambulatório e quais os de urgência.   Apresentou  também protocolo de Classificação de clienetes pediátricos, sem descrever outros protocolos de pediatria, visto que é um atendimento que faz parte da carteira de especialidades da unidade.       </t>
  </si>
  <si>
    <t>Protocolos assistenciais de atenção médica e rotinas operacionais para os serviços de maior complexidade na medicina como nas emergências e unidades de terapia intensiva de adulto</t>
  </si>
  <si>
    <t>pags. 1289 a 1420</t>
  </si>
  <si>
    <t xml:space="preserve">Apresentou rotinas e alguns protocolos assistenciais de atenção médica emergencias e de UTI como da área vascular ortopedia adulto, classificação de prioridades na ortopedia pediátrica, na cardiologia(PCR), Insuficiência respiratória, crise asmática, protocolo de pós- operatório, Insuficiência renal , se ateve com mais detalhes em protocolo de Cirurgia Cardíaca com o manejo do pós operatóro e de  possíveis complicações. Protocolos neurológicos não foram apresentados.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</si>
  <si>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</si>
  <si>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</si>
  <si>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pags. 1421 a 1455</t>
  </si>
  <si>
    <t>Portaria nº 44/GM/MS, de 10 de janeiro de 2001 - Ministério da Saúde</t>
  </si>
  <si>
    <t>Aprovar no âmbito do Sistema Único de Saúde a modalidade de assistência - Hospital Dia</t>
  </si>
  <si>
    <t xml:space="preserve">Apresentou alguns protocolos  assistenciais de atenção médica para o ambulatório bem como protocolos para pequenos procedimentos cirurgicos ambulatoriais. Não apresentou protocolos assistenciais para as Enfermarias e Hospital dia, também não apresentou os plantões para as respectivas áreas e sobreavisos.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</si>
  <si>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</si>
  <si>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</si>
  <si>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</si>
  <si>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</si>
  <si>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Não apresentou Proposta para convênio de cooperação técnica com entidades de ensino para desenvolvimento de estágio curriculares, treinamentos em serviços, residências e estágios.</t>
  </si>
  <si>
    <t>Apresentação de título stricto sensu na área de gestão em saúde dos indicados para a gestão da unidade, com documento comprobatório de interesse do titular </t>
  </si>
  <si>
    <t>Não apresentou.</t>
  </si>
  <si>
    <t>Protocolos de enfermagem (rotinas por nível de qualificação dos profissionais) nas áreas de internação/enfermarias, UTI, CME e bloco cirúrgico </t>
  </si>
  <si>
    <t xml:space="preserve">pags 1460 a 1607; 1608 a 1622; 1622 a 1638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</si>
  <si>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</si>
  <si>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</si>
  <si>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apenas  rotinas  para enfermarias/Internação, protocolos para CME, para Bloco Cirúrgico apresentou apenas Atribuições da Equipe de Enfermagem no centro Cirurgico e RPA , descrevendo apenas o   protocolo de montagem e desmontagem de sala cirurgica, procolo de cirurgia segura está apresentada nos procolos assistenciais médicos nas emergencias e UTI. Apresentou alguns protocolos para a área de UTI sendo que alguns duplicados, como os protocolos de verificação dos sinais vitais. Não apresentou entre os protocolos de UTI o de PCR.        </t>
  </si>
  <si>
    <t>Instrução para o funcionamento do serviço social com especificação de estrutura, normas e rotinas, definidas as áreas de abrangência, horário e equipe mínima</t>
  </si>
  <si>
    <t>1633/1647</t>
  </si>
  <si>
    <t>Política Nacional de Humanização - HumanizaSUS - Portal Gov.br</t>
  </si>
  <si>
    <t>Proposta com instruções de funcionamento do setor, mas não indica equipe mínima para o funcionamento do mesmo. Percebe-se erro ao citar o nome do hospital (municipal) dando a entender que a proposta é um tanto genérica., até por não citar as áreas de abrangência.</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</si>
  <si>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</si>
  <si>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</si>
  <si>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</si>
  <si>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2266 a 2288</t>
  </si>
  <si>
    <t>Foi apresentado somente instrução definindo normas e rotinas para fisioterapia e psicologia. Para as demais profissões pertinentes a carta de serviços da unidade pretendida, a exemplo, terapeuta ocupacional, enfermagem, nutição, farmacia, fonoaudiologia e odontólogo, não foram contempladas na proposta.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</si>
  <si>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</si>
  <si>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</si>
  <si>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</si>
  <si>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1689 a 1701</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</si>
  <si>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</si>
  <si>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</si>
  <si>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 xml:space="preserve">Apresentado as pags 1689 a 1701 item relativo a Normas para o funcionamento do serviço de Administração Geral com especificação de estrutura, normas e rotinas, horário e equipe mínima, onde se divide o serviço de administração geral em organização e estrutura, Finanças e Operações de logística, porém não ha um regimento interno especifico para á área, tambem não foi determinada equipe mínima. Evidenciado que as pags 1690 o horario de funcionamento de segunda a sexta feira das 8 às 18 horas. Em relação ao setor de compras, evidenciada a apresentação as diretrizes do processo de aquisição, além de um Manual de Compras às pags 1965 a 701 onde sentimos falta de ver descrito o processo de avaliação dos fornecedores, para negociação contratual np processo de aquisição seguinte com forme nota dada após avaliação do fornecedor.  </t>
  </si>
  <si>
    <t>Apresentação da padronização de medicamentos e materiais médicos hospitalares</t>
  </si>
  <si>
    <t>1702 a 1726</t>
  </si>
  <si>
    <t>Portaria Nº 35, de 14 de janeiro de 1986, do Ministério da Educação, que determina a criação de Comissão de Padronização de Medicamentos nos Hospitais de Ensino</t>
  </si>
  <si>
    <t>Avaliar projeto se houver ou metodologia de padronização</t>
  </si>
  <si>
    <t xml:space="preserve">Apresentou lista padronizada de medicamentos  com base em critérios da OMS. Apresentou lista de material médico mas não relacionou os critérios para a sua elaboração. Não elencou  para padronização documentação técnica e áras envolvidas.
		</t>
  </si>
  <si>
    <t xml:space="preserve">RENAME </t>
  </si>
  <si>
    <t>Protocolos Clínicos e Diretrizes Terapêuticas-PCDT / MS</t>
  </si>
  <si>
    <t>Apresentação de critérios para a contratação de terceiros para os serviços de limpeza, vigilância e manutenção predial</t>
  </si>
  <si>
    <t>1728 a 1758</t>
  </si>
  <si>
    <t>Instrução Normativa Serviços Reestruturação do modelo de contratação de serviços terceirizados</t>
  </si>
  <si>
    <t>Apresenta os critérios jurídicos, para a contratação de terceiros para os serviços de limpeza, vigilancia e manutenção predial</t>
  </si>
  <si>
    <t xml:space="preserve">Apresentou Regimento de Compras. Documentação descreve critérios e atribuições específicas para serviços de limpeza, considerando uma unidade de saúde, e critérios gerais para vigilância. Não foi encontrado texto específico sobre criterios de manutenção predial.      </t>
  </si>
  <si>
    <t>FA.3.6 Política de Recursos Humanos</t>
  </si>
  <si>
    <t>Apresentação de projeto de desenvolvimento humano com pesquisa periódica de clima organizacional e definição de uso das informações</t>
  </si>
  <si>
    <t>1760 a 1806</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</si>
  <si>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</si>
  <si>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 xml:space="preserve">Apresentado às pags 1760 a 1806 suscintamente descrição do que seria uma pesquisa de clima organizacional, sem contudo detalhar a metodologias utilizada, feedbacks definição de uso das informações, capacitações e etc.  (não apresentado em forma de Projeto) </t>
  </si>
  <si>
    <t>Apresentação de plano de cargos e salários</t>
  </si>
  <si>
    <t>1807 a 1842</t>
  </si>
  <si>
    <t>https://www.gov.br/economia/pt-br/assuntos/empresas-estatais-federais/publicacoes/arquivos/plano-de-cargos-e-salarios-e-plano-de-funcoes-diretrizes-e-orientacoes.pdf</t>
  </si>
  <si>
    <t>Apresentar projeto/proposta</t>
  </si>
  <si>
    <t>Apresenta às pags 1807 a 1842                                                                                                                                                                                                                                                                                                                                                                                                                                                                                                                                                                                                                                                                                                                                                                                                                                                                                                                                                                                                                                                                                                                                                                                                                                                                                                                                                                                                                                                                                                                                                                                                                                                                                                                                                                                                                                                                                                                                                                                                                                                                                                                                                                                                                                                                                                                                                                                                                                                                                                                                                                                                                                                                                                                                                                                                                                                                                                                                                                                                                                                                                                                                                                                                                                                                                                                                                                                                                                                                                                                                                                                                                                                                                                                                                                                                                                                                                                                                                                                                                                                                                                                                                                                                                                                                                                                                                                                                                                                                                                                                                                                                                                                                                                                                                                                                                                                                                                                                                                                                                                                                                                                                                                                                                                                                                                                                                                                                                                                                                                                                                                                                                                                                                                                                                                                                                                                                                                                                                                                                                                                                                                                                                                                                                                                                                                                                                                                                                                                                                                                                                                                                                                                                                       a política de Planos de cargos e salários porém não apresenta os valores relativos aos salários e progressões (percentuais)  deles advindos. Não apresentou a descrição de todos os cargos.</t>
  </si>
  <si>
    <t xml:space="preserve">Proposta para estabelecimento de Normas para Seleção de Pessoal, Contrato de Trabalho e Avaliação de Desempenho, sugestão de condutas para combater absenteísmo dos profissionais e estimular produção.
</t>
  </si>
  <si>
    <t xml:space="preserve"> pag 2444 a 2477</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</si>
  <si>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</si>
  <si>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</si>
  <si>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Apresentado a partir da pag 2444 a 2477  a política de Recursos Humanos adotada de seleção, contratação, e avaliação de desempenho sem contudo apresentar uma metodologia formal. Tambem apresentou sugestão de normas para combater o absenteísmo. Proposta identica a apresentada no chamamento do HUGO. Deve-se considerar que o SESMT deve levar em consideração a personalização da Unidade de Saude, uma vez que o HERSO tem cerca de 600 servidores, 40% a menos que o HUGO.</t>
  </si>
  <si>
    <t>Registro e controle de pessoal e modelo para escalas de trabalho e apresentação de critérios para casos de afastamentos (férias e licenças)</t>
  </si>
  <si>
    <t>pags 1843 e 1845,1847</t>
  </si>
  <si>
    <t>Planejamento Estratégico de acordo com a ISO 9001:2015</t>
  </si>
  <si>
    <t>Definição e elaboração de um Planejamento Estratégico para a organização</t>
  </si>
  <si>
    <t>Apresentado às pags 1843 e 1845 uma sintese dos critérios para casos de afastamento e nas pags 1847 um modelo para escalas de trabalho da enfermagem, sem contudo não esclarecer como se procederá o passo a passo (POP). Não apresentado sobre como será o registro de pessoal.</t>
  </si>
  <si>
    <t>FA.3.7 Metodologia de Projetos</t>
  </si>
  <si>
    <t>Proposta de trabalho com adequado planejamento, visão de futuro, cronogramas de execução, custos estimados e resultados factíveis.</t>
  </si>
  <si>
    <t>pags 1848 a 1865, pags 1852 a 1863, pag 1854</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</si>
  <si>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</si>
  <si>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</si>
  <si>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Apresentou às pags 1848 a 1865, texto onde descreve a metodologia a ser utiizada para elaboração dos seus projetos PMI - Project Management Institute a partir do estabelecimento de um Escritório de Qualidade por meio de uma matriz de responsabilidade e cronograma preliminar descrito às pags 1852 a 1863 para os 3 primeiros meses a partir da data de assinatura do contrato. Em seguida na pagina 1854 apresenta uma tabela de estimativa de custos mensal.Porém não foi apresentado um planejamento ou projeto de inovação, apenas do planejamento das rotinas de execução.</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</si>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</sst>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81">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b/>
      <u/>
      <sz val="11.0"/>
      <color rgb="FF000000"/>
      <name val="Times New Roman"/>
    </font>
    <font>
      <sz val="10.0"/>
      <color rgb="FF0000FF"/>
      <name val="Times New Roman"/>
    </font>
    <font>
      <b/>
      <u/>
      <sz val="11.0"/>
      <color rgb="FF0000FF"/>
      <name val="Times New Roman"/>
    </font>
    <font>
      <sz val="11.0"/>
      <color rgb="FF0000FF"/>
      <name val="Times New Roman"/>
    </font>
    <font>
      <sz val="12.0"/>
      <color rgb="FF414042"/>
      <name val="Times New Roman"/>
    </font>
    <font>
      <b/>
      <u/>
      <sz val="11.0"/>
      <color rgb="FF0000FF"/>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2.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9.0"/>
      <color rgb="FF1F1F1F"/>
      <name val="Arial"/>
    </font>
    <font>
      <sz val="11.0"/>
      <color rgb="FF4D5156"/>
      <name val="&quot;Times New Roman&quot;"/>
    </font>
    <font>
      <sz val="9.0"/>
      <color rgb="FF555555"/>
      <name val="&quot;Times New Roman&quot;"/>
    </font>
    <font>
      <sz val="11.0"/>
      <color rgb="FF202124"/>
      <name val="&quot;Times New Roman&quot;"/>
    </font>
    <font>
      <b/>
      <u/>
      <sz val="11.0"/>
      <color rgb="FF4472C4"/>
      <name val="&quot;Times New Roman&quot;"/>
    </font>
    <font>
      <b/>
      <u/>
      <sz val="10.0"/>
      <color rgb="FF0563C1"/>
      <name val="&quot;Times New Roman&quot;"/>
    </font>
    <font>
      <u/>
      <sz val="11.0"/>
      <color rgb="FF0563C1"/>
      <name val="&quot;Times New Roman&quot;"/>
    </font>
    <font>
      <b/>
      <u/>
      <sz val="11.0"/>
      <color rgb="FF0563C1"/>
      <name val="&quot;Times New Roman&quot;"/>
    </font>
    <font>
      <sz val="11.0"/>
      <color rgb="FF1F1F1F"/>
      <name val="Times New Roman"/>
    </font>
    <font>
      <color theme="1"/>
      <name val="&quot;Times New Roman&quot;"/>
    </font>
    <font>
      <b/>
      <u/>
      <sz val="11.0"/>
      <color rgb="FF0563C1"/>
      <name val="Times New Roman"/>
    </font>
    <font>
      <sz val="11.0"/>
      <color theme="1"/>
      <name val="Calibri"/>
    </font>
    <font>
      <b/>
      <u/>
      <sz val="11.0"/>
      <color rgb="FF0563C1"/>
      <name val="Calibri"/>
    </font>
    <font>
      <color rgb="FF0000FF"/>
      <name val="&quot;Times New Roman&quot;"/>
    </font>
    <font>
      <b/>
      <u/>
      <sz val="9.0"/>
      <color rgb="FF0563C1"/>
      <name val="Calibri"/>
    </font>
    <font>
      <b/>
      <u/>
      <sz val="11.0"/>
      <color rgb="FF0563C1"/>
      <name val="&quot;Times New Roman&quot;"/>
    </font>
    <font>
      <b/>
      <u/>
      <sz val="11.0"/>
      <color rgb="FF0563C1"/>
      <name val="&quot;Times New Roman&quot;"/>
    </font>
    <font>
      <sz val="9.0"/>
      <color rgb="FF1F1F1F"/>
      <name val="Calibri"/>
    </font>
    <font>
      <b/>
      <u/>
      <sz val="11.0"/>
      <color rgb="FF0563C1"/>
      <name val="&quot;Times New Roman&quot;"/>
    </font>
    <font>
      <b/>
      <sz val="11.0"/>
      <color rgb="FF000000"/>
      <name val="Times New Roman"/>
    </font>
    <font>
      <sz val="12.0"/>
      <color rgb="FF000000"/>
      <name val="Times New Roman"/>
    </font>
    <font>
      <b/>
      <u/>
      <sz val="9.0"/>
      <color rgb="FF0000FF"/>
      <name val="Times New Roman"/>
    </font>
    <font>
      <color theme="1"/>
      <name val="Times New Roman"/>
    </font>
    <font>
      <b/>
      <u/>
      <sz val="11.0"/>
      <color rgb="FF000000"/>
      <name val="Times New Roman"/>
    </font>
    <font>
      <sz val="9.0"/>
      <color theme="1"/>
      <name val="Times New Roman"/>
    </font>
    <font>
      <sz val="10.0"/>
      <color theme="1"/>
      <name val="Times New Roman"/>
    </font>
    <font>
      <b/>
      <sz val="10.0"/>
      <color theme="1"/>
      <name val="Times New Roman"/>
    </font>
    <font>
      <b/>
      <sz val="9.0"/>
      <color theme="1"/>
      <name val="Times New Roman"/>
    </font>
    <font>
      <b/>
      <u/>
      <sz val="11.0"/>
      <color rgb="FF0000FF"/>
      <name val="Times New Roman"/>
    </font>
    <font>
      <b/>
      <u/>
      <sz val="11.0"/>
      <color rgb="FF0000FF"/>
      <name val="Times New Roman"/>
    </font>
    <font>
      <b/>
      <sz val="11.0"/>
      <color theme="1"/>
      <name val="Times New Roman"/>
    </font>
    <font>
      <b/>
      <sz val="9.0"/>
      <color rgb="FF000000"/>
      <name val="Times New Roman"/>
    </font>
    <font>
      <b/>
      <u/>
      <sz val="11.0"/>
      <color rgb="FF0563C1"/>
      <name val="Times New Roman"/>
    </font>
    <font>
      <sz val="9.0"/>
      <color rgb="FF000000"/>
      <name val="Times New Roman"/>
    </font>
    <font>
      <b/>
      <u/>
      <sz val="11.0"/>
      <color rgb="FF0000FF"/>
      <name val="Times New Roman"/>
    </font>
    <font>
      <b/>
      <u/>
      <sz val="11.0"/>
      <color rgb="FF0000FF"/>
      <name val="Times New Roman"/>
    </font>
    <font>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89">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297">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4"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49" fillId="0" fontId="16"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7"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8"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0" numFmtId="0" xfId="0" applyAlignment="1" applyBorder="1" applyFont="1">
      <alignment horizontal="center" shrinkToFit="0" vertical="center" wrapText="1"/>
    </xf>
    <xf borderId="59" fillId="4" fontId="19" numFmtId="0" xfId="0" applyAlignment="1" applyBorder="1" applyFill="1" applyFont="1">
      <alignment shrinkToFit="0" vertical="center" wrapText="1"/>
    </xf>
    <xf borderId="45" fillId="0" fontId="4" numFmtId="0" xfId="0" applyAlignment="1" applyBorder="1" applyFont="1">
      <alignment horizontal="center" shrinkToFit="0" vertical="center" wrapText="1"/>
    </xf>
    <xf borderId="46" fillId="0" fontId="22" numFmtId="0" xfId="0" applyAlignment="1" applyBorder="1" applyFont="1">
      <alignment horizontal="center" shrinkToFit="0" vertical="center" wrapText="1"/>
    </xf>
    <xf borderId="62" fillId="0" fontId="23"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readingOrder="0" shrinkToFit="0" vertical="center" wrapText="1"/>
    </xf>
    <xf borderId="58" fillId="0" fontId="2" numFmtId="0" xfId="0" applyBorder="1" applyFont="1"/>
    <xf borderId="24" fillId="4" fontId="9" numFmtId="0" xfId="0" applyAlignment="1" applyBorder="1" applyFont="1">
      <alignment horizontal="center" shrinkToFit="0" vertical="bottom" wrapText="1"/>
    </xf>
    <xf borderId="54" fillId="0" fontId="24"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5"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6"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0" fontId="3" numFmtId="0" xfId="0" applyAlignment="1" applyBorder="1" applyFont="1">
      <alignment horizontal="center" shrinkToFit="0" vertical="center" wrapText="1"/>
    </xf>
    <xf borderId="62" fillId="0" fontId="27"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42" fillId="0" fontId="10" numFmtId="0" xfId="0" applyAlignment="1" applyBorder="1" applyFont="1">
      <alignment shrinkToFit="0" vertical="top"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8" numFmtId="0" xfId="0" applyAlignment="1" applyBorder="1" applyFont="1">
      <alignment horizontal="center" vertical="center"/>
    </xf>
    <xf borderId="0" fillId="0" fontId="29" numFmtId="4" xfId="0" applyAlignment="1" applyFont="1" applyNumberFormat="1">
      <alignment horizontal="center" vertical="center"/>
    </xf>
    <xf borderId="31" fillId="0" fontId="30"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1" numFmtId="0" xfId="0" applyAlignment="1" applyBorder="1" applyFont="1">
      <alignment horizontal="center" shrinkToFit="0" vertical="center" wrapText="1"/>
    </xf>
    <xf borderId="75" fillId="0" fontId="31"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5" fillId="0" fontId="33" numFmtId="0" xfId="0" applyAlignment="1" applyBorder="1" applyFont="1">
      <alignment horizontal="center" shrinkToFit="0" vertical="center" wrapText="1"/>
    </xf>
    <xf borderId="76" fillId="0" fontId="9" numFmtId="0" xfId="0" applyAlignment="1" applyBorder="1" applyFont="1">
      <alignment horizontal="left" shrinkToFit="0" vertical="center" wrapText="1"/>
    </xf>
    <xf borderId="75" fillId="0" fontId="2" numFmtId="0" xfId="0" applyBorder="1" applyFont="1"/>
    <xf borderId="77" fillId="0" fontId="2" numFmtId="0" xfId="0" applyBorder="1" applyFont="1"/>
    <xf borderId="78" fillId="0" fontId="2" numFmtId="0" xfId="0" applyBorder="1" applyFont="1"/>
    <xf borderId="77" fillId="0" fontId="31" numFmtId="0" xfId="0" applyAlignment="1" applyBorder="1" applyFont="1">
      <alignment horizontal="center" shrinkToFit="0" vertical="center" wrapText="1"/>
    </xf>
    <xf borderId="46" fillId="0" fontId="31" numFmtId="0" xfId="0" applyAlignment="1" applyBorder="1" applyFont="1">
      <alignment horizontal="center" shrinkToFit="0" vertical="center" wrapText="1"/>
    </xf>
    <xf borderId="46" fillId="0" fontId="31" numFmtId="0" xfId="0" applyAlignment="1" applyBorder="1" applyFont="1">
      <alignment horizontal="center" vertical="center"/>
    </xf>
    <xf borderId="46" fillId="0" fontId="32" numFmtId="0" xfId="0" applyAlignment="1" applyBorder="1" applyFont="1">
      <alignment horizontal="center" shrinkToFit="0" vertical="center" wrapText="1"/>
    </xf>
    <xf borderId="46" fillId="0" fontId="34"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31" numFmtId="0" xfId="0" applyAlignment="1" applyBorder="1" applyFont="1">
      <alignment horizontal="center" shrinkToFit="0" vertical="center" wrapText="1"/>
    </xf>
    <xf borderId="46" fillId="4" fontId="35" numFmtId="0" xfId="0" applyAlignment="1" applyBorder="1" applyFont="1">
      <alignment horizontal="center" shrinkToFit="0" vertical="center" wrapText="1"/>
    </xf>
    <xf borderId="0" fillId="0" fontId="19" numFmtId="0" xfId="0" applyAlignment="1" applyFont="1">
      <alignment horizontal="left" shrinkToFit="0" vertical="center" wrapText="1"/>
    </xf>
    <xf borderId="46" fillId="0" fontId="32" numFmtId="0" xfId="0" applyAlignment="1" applyBorder="1" applyFont="1">
      <alignment horizontal="center" vertical="center"/>
    </xf>
    <xf borderId="46" fillId="4" fontId="36"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37" numFmtId="0" xfId="0" applyAlignment="1" applyBorder="1" applyFont="1">
      <alignment horizontal="center" shrinkToFit="0" vertical="center" wrapText="1"/>
    </xf>
    <xf borderId="48" fillId="4" fontId="38"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0"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32" numFmtId="0" xfId="0" applyAlignment="1" applyBorder="1" applyFont="1">
      <alignment horizontal="center" shrinkToFit="0" vertical="center" wrapText="1"/>
    </xf>
    <xf borderId="48" fillId="4" fontId="31" numFmtId="0" xfId="0" applyAlignment="1" applyBorder="1" applyFont="1">
      <alignment horizontal="center" shrinkToFit="0" vertical="center" wrapText="1"/>
    </xf>
    <xf borderId="0" fillId="4" fontId="42" numFmtId="0" xfId="0" applyAlignment="1" applyFont="1">
      <alignment horizontal="left" shrinkToFit="0" vertical="center" wrapText="1"/>
    </xf>
    <xf borderId="46" fillId="4" fontId="43" numFmtId="0" xfId="0" applyAlignment="1" applyBorder="1" applyFont="1">
      <alignment horizontal="center" shrinkToFit="0" vertical="center" wrapText="1"/>
    </xf>
    <xf borderId="46" fillId="0" fontId="44" numFmtId="0" xfId="0" applyAlignment="1" applyBorder="1" applyFont="1">
      <alignment horizontal="center" shrinkToFit="0" vertical="center" wrapText="1"/>
    </xf>
    <xf borderId="52" fillId="0" fontId="9" numFmtId="0" xfId="0" applyAlignment="1" applyBorder="1" applyFont="1">
      <alignment horizontal="left" shrinkToFit="0" vertical="center" wrapText="1"/>
    </xf>
    <xf borderId="46" fillId="4" fontId="45" numFmtId="0" xfId="0" applyAlignment="1" applyBorder="1" applyFont="1">
      <alignment horizontal="center" shrinkToFit="0" vertical="center" wrapText="1"/>
    </xf>
    <xf borderId="48" fillId="0" fontId="46" numFmtId="0" xfId="0" applyAlignment="1" applyBorder="1" applyFont="1">
      <alignment horizontal="center" vertical="center"/>
    </xf>
    <xf borderId="46" fillId="4" fontId="32" numFmtId="0" xfId="0" applyAlignment="1" applyBorder="1" applyFont="1">
      <alignment horizontal="center" shrinkToFit="0" vertical="center" wrapText="1"/>
    </xf>
    <xf borderId="48" fillId="0" fontId="47" numFmtId="0" xfId="0" applyAlignment="1" applyBorder="1" applyFont="1">
      <alignment horizontal="center" shrinkToFit="0" vertical="center" wrapText="1"/>
    </xf>
    <xf borderId="48" fillId="0" fontId="48" numFmtId="0" xfId="0" applyAlignment="1" applyBorder="1" applyFont="1">
      <alignment horizontal="center" shrinkToFit="0" vertical="center" wrapText="1"/>
    </xf>
    <xf borderId="19" fillId="0" fontId="9" numFmtId="0" xfId="0" applyAlignment="1" applyBorder="1" applyFont="1">
      <alignment horizontal="left" vertical="center"/>
    </xf>
    <xf borderId="52" fillId="0" fontId="9" numFmtId="0" xfId="0" applyAlignment="1" applyBorder="1" applyFont="1">
      <alignment horizontal="left" vertical="center"/>
    </xf>
    <xf borderId="48" fillId="0" fontId="49" numFmtId="0" xfId="0" applyAlignment="1" applyBorder="1" applyFont="1">
      <alignment horizontal="center" vertical="center"/>
    </xf>
    <xf borderId="59" fillId="4" fontId="50" numFmtId="0" xfId="0" applyAlignment="1" applyBorder="1" applyFont="1">
      <alignment horizontal="left" shrinkToFit="0" vertical="center" wrapText="1"/>
    </xf>
    <xf borderId="77" fillId="4" fontId="31" numFmtId="0" xfId="0" applyAlignment="1" applyBorder="1" applyFont="1">
      <alignment horizontal="center" shrinkToFit="0" vertical="center" wrapText="1"/>
    </xf>
    <xf borderId="0" fillId="0" fontId="51" numFmtId="0" xfId="0" applyAlignment="1" applyFont="1">
      <alignment shrinkToFit="0" vertical="center" wrapText="1"/>
    </xf>
    <xf borderId="79" fillId="0" fontId="2" numFmtId="0" xfId="0" applyBorder="1" applyFont="1"/>
    <xf borderId="48" fillId="4" fontId="31" numFmtId="0" xfId="0" applyAlignment="1" applyBorder="1" applyFont="1">
      <alignment horizontal="center" vertical="center"/>
    </xf>
    <xf borderId="49" fillId="0" fontId="52" numFmtId="0" xfId="0" applyAlignment="1" applyBorder="1" applyFont="1">
      <alignment horizontal="center" readingOrder="0" shrinkToFit="0" vertical="center" wrapText="1"/>
    </xf>
    <xf borderId="48" fillId="0" fontId="53" numFmtId="0" xfId="0" applyAlignment="1" applyBorder="1" applyFont="1">
      <alignment vertical="center"/>
    </xf>
    <xf borderId="56" fillId="4" fontId="14" numFmtId="0" xfId="0" applyAlignment="1" applyBorder="1" applyFont="1">
      <alignment horizontal="left" vertical="center"/>
    </xf>
    <xf borderId="49" fillId="0" fontId="32" numFmtId="0" xfId="0" applyAlignment="1" applyBorder="1" applyFont="1">
      <alignment horizontal="center" shrinkToFit="0" vertical="center" wrapText="1"/>
    </xf>
    <xf borderId="56" fillId="0" fontId="51" numFmtId="0" xfId="0" applyAlignment="1" applyBorder="1" applyFont="1">
      <alignment shrinkToFit="0" vertical="center" wrapText="1"/>
    </xf>
    <xf borderId="46" fillId="4" fontId="31" numFmtId="0" xfId="0" applyAlignment="1" applyBorder="1" applyFont="1">
      <alignment horizontal="center" vertical="center"/>
    </xf>
    <xf borderId="49" fillId="0" fontId="54" numFmtId="0" xfId="0" applyAlignment="1" applyBorder="1" applyFont="1">
      <alignment horizontal="center" shrinkToFit="0" vertical="center" wrapText="1"/>
    </xf>
    <xf borderId="46" fillId="0" fontId="53" numFmtId="0" xfId="0" applyAlignment="1" applyBorder="1" applyFont="1">
      <alignment vertical="center"/>
    </xf>
    <xf borderId="0" fillId="0" fontId="55" numFmtId="0" xfId="0" applyAlignment="1" applyFont="1">
      <alignment shrinkToFit="0" vertical="center" wrapText="1"/>
    </xf>
    <xf borderId="49" fillId="0" fontId="56" numFmtId="0" xfId="0" applyAlignment="1" applyBorder="1" applyFont="1">
      <alignment horizontal="center" shrinkToFit="0" vertical="center" wrapText="1"/>
    </xf>
    <xf borderId="49" fillId="0" fontId="57" numFmtId="0" xfId="0" applyAlignment="1" applyBorder="1" applyFont="1">
      <alignment horizontal="center" shrinkToFit="0" wrapText="1"/>
    </xf>
    <xf borderId="80" fillId="0" fontId="2" numFmtId="0" xfId="0" applyBorder="1" applyFont="1"/>
    <xf borderId="24" fillId="0" fontId="58" numFmtId="0" xfId="0" applyAlignment="1" applyBorder="1" applyFont="1">
      <alignment horizontal="center" shrinkToFit="0" wrapText="1"/>
    </xf>
    <xf borderId="48" fillId="0" fontId="31" numFmtId="0" xfId="0" applyAlignment="1" applyBorder="1" applyFont="1">
      <alignment horizontal="center" shrinkToFit="0" vertical="center" wrapText="1"/>
    </xf>
    <xf borderId="56" fillId="4" fontId="59" numFmtId="0" xfId="0" applyAlignment="1" applyBorder="1" applyFont="1">
      <alignment shrinkToFit="0" vertical="center" wrapText="1"/>
    </xf>
    <xf borderId="48" fillId="4" fontId="31" numFmtId="0" xfId="0" applyAlignment="1" applyBorder="1" applyFont="1">
      <alignment horizontal="center" readingOrder="0" shrinkToFit="0" vertical="center" wrapText="1"/>
    </xf>
    <xf borderId="48" fillId="4" fontId="32" numFmtId="0" xfId="0" applyAlignment="1" applyBorder="1" applyFont="1">
      <alignment horizontal="center" vertical="center"/>
    </xf>
    <xf borderId="48" fillId="0" fontId="31" numFmtId="0" xfId="0" applyAlignment="1" applyBorder="1" applyFont="1">
      <alignment horizontal="center" vertical="center"/>
    </xf>
    <xf borderId="79" fillId="4" fontId="31" numFmtId="0" xfId="0" applyAlignment="1" applyBorder="1" applyFont="1">
      <alignment horizontal="center" readingOrder="0" shrinkToFit="0" vertical="center" wrapText="1"/>
    </xf>
    <xf borderId="79" fillId="0" fontId="31" numFmtId="0" xfId="0" applyAlignment="1" applyBorder="1" applyFont="1">
      <alignment horizontal="center" shrinkToFit="0" vertical="center" wrapText="1"/>
    </xf>
    <xf borderId="79" fillId="0" fontId="31" numFmtId="0" xfId="0" applyAlignment="1" applyBorder="1" applyFont="1">
      <alignment horizontal="center" vertical="center"/>
    </xf>
    <xf borderId="48" fillId="4" fontId="32" numFmtId="0" xfId="0" applyAlignment="1" applyBorder="1" applyFont="1">
      <alignment horizontal="center" shrinkToFit="0" vertical="center" wrapText="1"/>
    </xf>
    <xf borderId="79" fillId="0" fontId="60" numFmtId="0" xfId="0" applyAlignment="1" applyBorder="1" applyFont="1">
      <alignment horizontal="center" shrinkToFit="0" vertical="center" wrapText="1"/>
    </xf>
    <xf borderId="79" fillId="0" fontId="53" numFmtId="0" xfId="0" applyAlignment="1" applyBorder="1" applyFont="1">
      <alignment vertical="center"/>
    </xf>
    <xf borderId="54" fillId="0" fontId="28" numFmtId="0" xfId="0" applyAlignment="1" applyBorder="1" applyFont="1">
      <alignment horizontal="center" vertical="center"/>
    </xf>
    <xf borderId="24" fillId="0" fontId="29" numFmtId="2" xfId="0" applyAlignment="1" applyBorder="1" applyFont="1" applyNumberFormat="1">
      <alignment horizontal="center" vertical="center"/>
    </xf>
    <xf borderId="54" fillId="0" fontId="9" numFmtId="0" xfId="0" applyBorder="1" applyFont="1"/>
    <xf borderId="81" fillId="0" fontId="2" numFmtId="0" xfId="0" applyBorder="1" applyFont="1"/>
    <xf borderId="36" fillId="0" fontId="2" numFmtId="0" xfId="0" applyBorder="1" applyFont="1"/>
    <xf borderId="82" fillId="0" fontId="3" numFmtId="0" xfId="0" applyAlignment="1" applyBorder="1" applyFont="1">
      <alignment horizontal="center" shrinkToFit="0" vertical="center" wrapText="1"/>
    </xf>
    <xf borderId="82"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1" fillId="0" fontId="61"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0" numFmtId="0" xfId="0" applyAlignment="1" applyBorder="1" applyFont="1">
      <alignment horizontal="left" shrinkToFit="0" vertical="top" wrapText="1"/>
    </xf>
    <xf borderId="49" fillId="0" fontId="14" numFmtId="0" xfId="0" applyAlignment="1" applyBorder="1" applyFont="1">
      <alignment horizontal="center" vertical="center"/>
    </xf>
    <xf borderId="49" fillId="0" fontId="3" numFmtId="0" xfId="0" applyAlignment="1" applyBorder="1" applyFont="1">
      <alignment horizontal="center" vertical="center"/>
    </xf>
    <xf borderId="19" fillId="0" fontId="10" numFmtId="0" xfId="0" applyAlignment="1" applyBorder="1" applyFont="1">
      <alignment shrinkToFit="0" vertical="top" wrapText="1"/>
    </xf>
    <xf borderId="59" fillId="0" fontId="3"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14" numFmtId="0" xfId="0" applyAlignment="1" applyBorder="1" applyFont="1">
      <alignment horizontal="center" vertical="center"/>
    </xf>
    <xf borderId="19" fillId="0" fontId="14" numFmtId="0" xfId="0" applyAlignment="1" applyBorder="1" applyFont="1">
      <alignment horizontal="left" shrinkToFit="0" vertical="top" wrapText="1"/>
    </xf>
    <xf borderId="62" fillId="0" fontId="3" numFmtId="0" xfId="0" applyAlignment="1" applyBorder="1" applyFont="1">
      <alignment horizontal="center" shrinkToFit="0" vertical="center" wrapText="1"/>
    </xf>
    <xf borderId="44" fillId="0" fontId="2" numFmtId="0" xfId="0" applyBorder="1" applyFont="1"/>
    <xf borderId="21" fillId="0" fontId="62" numFmtId="0" xfId="0" applyAlignment="1" applyBorder="1" applyFont="1">
      <alignment horizontal="center" vertical="center"/>
    </xf>
    <xf borderId="21" fillId="0" fontId="14" numFmtId="0" xfId="0" applyAlignment="1" applyBorder="1" applyFont="1">
      <alignment horizontal="center" shrinkToFit="0" vertical="center" wrapText="1"/>
    </xf>
    <xf borderId="59" fillId="0" fontId="10" numFmtId="0" xfId="0" applyAlignment="1" applyBorder="1" applyFont="1">
      <alignment horizontal="left" shrinkToFit="0" vertical="top" wrapText="1"/>
    </xf>
    <xf borderId="49" fillId="0" fontId="63" numFmtId="0" xfId="0" applyAlignment="1" applyBorder="1" applyFont="1">
      <alignment horizontal="center" shrinkToFit="0" vertical="center" wrapText="1"/>
    </xf>
    <xf borderId="19" fillId="4" fontId="31" numFmtId="0" xfId="0" applyAlignment="1" applyBorder="1" applyFont="1">
      <alignment horizontal="center" shrinkToFit="0" vertical="center" wrapText="1"/>
    </xf>
    <xf borderId="19" fillId="0" fontId="64" numFmtId="0" xfId="0" applyAlignment="1" applyBorder="1" applyFont="1">
      <alignment shrinkToFit="0" vertical="top" wrapText="1"/>
    </xf>
    <xf borderId="71" fillId="4" fontId="31" numFmtId="0" xfId="0" applyAlignment="1" applyBorder="1" applyFont="1">
      <alignment horizontal="center" shrinkToFit="0" vertical="center" wrapText="1"/>
    </xf>
    <xf borderId="51" fillId="0" fontId="65" numFmtId="0" xfId="0" applyAlignment="1" applyBorder="1" applyFont="1">
      <alignment horizontal="center" shrinkToFit="0" vertical="center" wrapText="1"/>
    </xf>
    <xf borderId="54" fillId="0" fontId="64" numFmtId="0" xfId="0" applyAlignment="1" applyBorder="1" applyFont="1">
      <alignment shrinkToFit="0" vertical="top" wrapText="1"/>
    </xf>
    <xf borderId="66" fillId="0" fontId="4" numFmtId="0" xfId="0" applyAlignment="1" applyBorder="1" applyFont="1">
      <alignment horizontal="center" shrinkToFit="0" vertical="center" wrapText="1"/>
    </xf>
    <xf borderId="83" fillId="0" fontId="3" numFmtId="0" xfId="0" applyAlignment="1" applyBorder="1" applyFont="1">
      <alignment horizontal="center" shrinkToFit="0" vertical="center" wrapText="1"/>
    </xf>
    <xf borderId="84" fillId="0" fontId="2" numFmtId="0" xfId="0" applyBorder="1" applyFont="1"/>
    <xf borderId="85" fillId="0" fontId="3" numFmtId="0" xfId="0" applyAlignment="1" applyBorder="1" applyFont="1">
      <alignment horizontal="center" shrinkToFit="0" vertical="center" wrapText="1"/>
    </xf>
    <xf borderId="85" fillId="0" fontId="4" numFmtId="0" xfId="0" applyAlignment="1" applyBorder="1" applyFont="1">
      <alignment horizontal="center" vertical="center"/>
    </xf>
    <xf borderId="85" fillId="0" fontId="66" numFmtId="0" xfId="0" applyAlignment="1" applyBorder="1" applyFont="1">
      <alignment horizontal="center" vertical="center"/>
    </xf>
    <xf borderId="47" fillId="0" fontId="61" numFmtId="0" xfId="0" applyAlignment="1" applyBorder="1" applyFont="1">
      <alignment horizontal="center" shrinkToFit="0" vertical="center" wrapText="1"/>
    </xf>
    <xf borderId="85" fillId="0" fontId="9" numFmtId="0" xfId="0" applyAlignment="1" applyBorder="1" applyFont="1">
      <alignment horizontal="center" shrinkToFit="0" vertical="center" wrapText="1"/>
    </xf>
    <xf borderId="19" fillId="0" fontId="9" numFmtId="0" xfId="0" applyAlignment="1" applyBorder="1" applyFont="1">
      <alignment shrinkToFit="0" vertical="center" wrapText="1"/>
    </xf>
    <xf borderId="19" fillId="3" fontId="3" numFmtId="0" xfId="0" applyAlignment="1" applyBorder="1" applyFont="1">
      <alignment horizontal="center" shrinkToFit="0" vertical="center" wrapText="1"/>
    </xf>
    <xf borderId="49" fillId="0" fontId="4" numFmtId="0" xfId="0" applyAlignment="1" applyBorder="1" applyFont="1">
      <alignment horizontal="center" vertical="center"/>
    </xf>
    <xf borderId="49" fillId="0" fontId="66" numFmtId="0" xfId="0" applyAlignment="1" applyBorder="1" applyFont="1">
      <alignment horizontal="center" vertical="center"/>
    </xf>
    <xf borderId="19" fillId="0" fontId="67" numFmtId="0" xfId="0" applyAlignment="1" applyBorder="1" applyFont="1">
      <alignment shrinkToFit="0" vertical="center" wrapText="1"/>
    </xf>
    <xf borderId="21" fillId="0" fontId="68" numFmtId="0" xfId="0" applyAlignment="1" applyBorder="1" applyFont="1">
      <alignment horizontal="center" vertical="center"/>
    </xf>
    <xf borderId="21" fillId="0" fontId="67" numFmtId="0" xfId="0" applyAlignment="1" applyBorder="1" applyFont="1">
      <alignment horizontal="left" shrinkToFit="0" vertical="center" wrapText="1"/>
    </xf>
    <xf borderId="19" fillId="0" fontId="67" numFmtId="0" xfId="0" applyAlignment="1" applyBorder="1" applyFont="1">
      <alignment horizontal="left" shrinkToFit="0" vertical="center" wrapText="1"/>
    </xf>
    <xf borderId="45" fillId="0" fontId="4" numFmtId="0" xfId="0" applyAlignment="1" applyBorder="1" applyFont="1">
      <alignment horizontal="center" vertical="center"/>
    </xf>
    <xf borderId="45" fillId="0" fontId="69" numFmtId="0" xfId="0" applyAlignment="1" applyBorder="1" applyFont="1">
      <alignment horizontal="center" shrinkToFit="0" vertical="center" wrapText="1"/>
    </xf>
    <xf borderId="85" fillId="0" fontId="70" numFmtId="0" xfId="0" applyAlignment="1" applyBorder="1" applyFont="1">
      <alignment horizontal="center" shrinkToFit="0" vertical="center" wrapText="1"/>
    </xf>
    <xf borderId="59" fillId="0" fontId="67" numFmtId="0" xfId="0" applyAlignment="1" applyBorder="1" applyFont="1">
      <alignment horizontal="left" shrinkToFit="0" vertical="center" wrapText="1"/>
    </xf>
    <xf borderId="24" fillId="0" fontId="71"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67" numFmtId="0" xfId="0" applyAlignment="1" applyBorder="1" applyFont="1">
      <alignment horizontal="center" shrinkToFit="0" vertical="center" wrapText="1"/>
    </xf>
    <xf borderId="21" fillId="0" fontId="72" numFmtId="0" xfId="0" applyAlignment="1" applyBorder="1" applyFont="1">
      <alignment horizontal="center" vertical="center"/>
    </xf>
    <xf borderId="59" fillId="0" fontId="17" numFmtId="0" xfId="0" applyAlignment="1" applyBorder="1" applyFont="1">
      <alignment shrinkToFit="0" vertical="center" wrapText="1"/>
    </xf>
    <xf borderId="19" fillId="4" fontId="3" numFmtId="0" xfId="0" applyAlignment="1" applyBorder="1" applyFont="1">
      <alignment horizontal="center" shrinkToFit="0" vertical="center" wrapText="1"/>
    </xf>
    <xf borderId="49" fillId="0" fontId="72" numFmtId="0" xfId="0" applyAlignment="1" applyBorder="1" applyFont="1">
      <alignment horizontal="center" vertical="center"/>
    </xf>
    <xf borderId="19" fillId="0" fontId="9" numFmtId="0" xfId="0" applyAlignment="1" applyBorder="1" applyFont="1">
      <alignment horizontal="left" vertical="top"/>
    </xf>
    <xf borderId="49" fillId="0" fontId="73" numFmtId="0" xfId="0" applyAlignment="1" applyBorder="1" applyFont="1">
      <alignment horizontal="center" shrinkToFit="0" vertical="center" wrapText="1"/>
    </xf>
    <xf borderId="49" fillId="0" fontId="74" numFmtId="0" xfId="0" applyAlignment="1" applyBorder="1" applyFont="1">
      <alignment horizontal="center" shrinkToFit="0" vertical="center" wrapText="1"/>
    </xf>
    <xf borderId="49" fillId="0" fontId="14" numFmtId="0" xfId="0" applyAlignment="1" applyBorder="1" applyFont="1">
      <alignment horizontal="center" shrinkToFit="0" vertical="center" wrapText="1"/>
    </xf>
    <xf borderId="0" fillId="4" fontId="42" numFmtId="0" xfId="0" applyFont="1"/>
    <xf borderId="21" fillId="0" fontId="9" numFmtId="0" xfId="0" applyAlignment="1" applyBorder="1" applyFont="1">
      <alignment horizontal="center" shrinkToFit="0" vertical="center" wrapText="1"/>
    </xf>
    <xf borderId="59" fillId="0" fontId="75"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19"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76" numFmtId="0" xfId="0" applyAlignment="1" applyBorder="1" applyFont="1">
      <alignment horizontal="center" vertical="center"/>
    </xf>
    <xf borderId="51" fillId="0" fontId="77" numFmtId="0" xfId="0" applyAlignment="1" applyBorder="1" applyFont="1">
      <alignment horizontal="center" shrinkToFit="0" vertical="center" wrapText="1"/>
    </xf>
    <xf borderId="85" fillId="0" fontId="61" numFmtId="0" xfId="0" applyAlignment="1" applyBorder="1" applyFont="1">
      <alignment horizontal="center" vertical="center"/>
    </xf>
    <xf borderId="85" fillId="0" fontId="17" numFmtId="0" xfId="0" applyAlignment="1" applyBorder="1" applyFont="1">
      <alignment horizontal="center" shrinkToFit="0" vertical="center" wrapText="1"/>
    </xf>
    <xf borderId="85" fillId="0" fontId="10" numFmtId="0" xfId="0" applyAlignment="1" applyBorder="1" applyFont="1">
      <alignment horizontal="center" shrinkToFit="0" vertical="center" wrapText="1"/>
    </xf>
    <xf borderId="19" fillId="3" fontId="17" numFmtId="0" xfId="0" applyAlignment="1" applyBorder="1" applyFont="1">
      <alignment horizontal="left" shrinkToFit="0" vertical="center" wrapText="1"/>
    </xf>
    <xf borderId="49" fillId="0" fontId="17" numFmtId="0" xfId="0" applyAlignment="1" applyBorder="1" applyFont="1">
      <alignment horizontal="center" shrinkToFit="0" vertical="center" wrapText="1"/>
    </xf>
    <xf borderId="21" fillId="0" fontId="17" numFmtId="0" xfId="0" applyAlignment="1" applyBorder="1" applyFont="1">
      <alignment horizontal="center" shrinkToFit="0" vertical="center" wrapText="1"/>
    </xf>
    <xf borderId="59" fillId="0" fontId="17" numFmtId="0" xfId="0" applyAlignment="1" applyBorder="1" applyFont="1">
      <alignment horizontal="left" shrinkToFit="0" vertical="center" wrapText="1"/>
    </xf>
    <xf borderId="46" fillId="4" fontId="78" numFmtId="0" xfId="0" applyAlignment="1" applyBorder="1" applyFont="1">
      <alignment horizontal="left" vertical="center"/>
    </xf>
    <xf borderId="47" fillId="0" fontId="79" numFmtId="0" xfId="0" applyAlignment="1" applyBorder="1" applyFont="1">
      <alignment horizontal="center" shrinkToFit="0" vertical="center" wrapText="1"/>
    </xf>
    <xf borderId="86" fillId="0" fontId="3" numFmtId="0" xfId="0" applyAlignment="1" applyBorder="1" applyFont="1">
      <alignment horizontal="center" shrinkToFit="0" vertical="center" wrapText="1"/>
    </xf>
    <xf borderId="87" fillId="0" fontId="3" numFmtId="0" xfId="0" applyAlignment="1" applyBorder="1" applyFont="1">
      <alignment horizontal="center" shrinkToFit="0" vertical="center" wrapText="1"/>
    </xf>
    <xf borderId="88" fillId="0" fontId="3" numFmtId="0" xfId="0" applyAlignment="1" applyBorder="1" applyFont="1">
      <alignment horizontal="center" shrinkToFit="0" vertical="center" wrapText="1"/>
    </xf>
    <xf borderId="88" fillId="0" fontId="4"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85" fillId="0" fontId="80" numFmtId="0" xfId="0" applyAlignment="1" applyBorder="1" applyFont="1">
      <alignment horizontal="center" shrinkToFit="0" vertical="center" wrapText="1"/>
    </xf>
    <xf borderId="85" fillId="3" fontId="14" numFmtId="0" xfId="0" applyAlignment="1" applyBorder="1" applyFont="1">
      <alignment horizontal="center" shrinkToFit="0" vertical="center" wrapText="1"/>
    </xf>
    <xf borderId="87" fillId="0" fontId="17" numFmtId="0" xfId="0" applyAlignment="1" applyBorder="1" applyFont="1">
      <alignment horizontal="left" shrinkToFit="0" vertical="center" wrapText="1"/>
    </xf>
    <xf borderId="82" fillId="0" fontId="29"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c r="B1" s="2"/>
      <c r="C1" s="2"/>
      <c r="D1" s="2"/>
      <c r="E1" s="2"/>
      <c r="F1" s="2"/>
      <c r="G1" s="2"/>
      <c r="H1" s="2"/>
      <c r="I1" s="2"/>
      <c r="J1" s="2"/>
      <c r="K1" s="3"/>
    </row>
    <row r="2" ht="24.0" customHeight="1">
      <c r="A2" s="4" t="s">
        <v>0</v>
      </c>
      <c r="B2" s="5"/>
      <c r="C2" s="5"/>
      <c r="D2" s="5"/>
      <c r="E2" s="5"/>
      <c r="F2" s="5"/>
      <c r="G2" s="5"/>
      <c r="H2" s="6"/>
      <c r="I2" s="7" t="s">
        <v>1</v>
      </c>
      <c r="J2" s="5"/>
      <c r="K2" s="8"/>
    </row>
    <row r="3" ht="22.5" customHeight="1">
      <c r="A3" s="9" t="s">
        <v>2</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3</v>
      </c>
      <c r="B5" s="16"/>
      <c r="C5" s="16"/>
      <c r="D5" s="16"/>
      <c r="E5" s="16"/>
      <c r="F5" s="16"/>
      <c r="G5" s="16"/>
      <c r="H5" s="16"/>
      <c r="I5" s="16"/>
      <c r="J5" s="16"/>
      <c r="K5" s="17"/>
    </row>
    <row r="6" ht="14.25" customHeight="1">
      <c r="A6" s="15" t="s">
        <v>4</v>
      </c>
      <c r="B6" s="16"/>
      <c r="C6" s="16"/>
      <c r="D6" s="16"/>
      <c r="E6" s="16"/>
      <c r="F6" s="16"/>
      <c r="G6" s="16"/>
      <c r="H6" s="16"/>
      <c r="I6" s="16"/>
      <c r="J6" s="16"/>
      <c r="K6" s="17"/>
    </row>
    <row r="7" ht="18.0" customHeight="1">
      <c r="A7" s="18" t="s">
        <v>5</v>
      </c>
      <c r="B7" s="19" t="s">
        <v>6</v>
      </c>
      <c r="C7" s="20"/>
      <c r="D7" s="19" t="s">
        <v>7</v>
      </c>
      <c r="E7" s="16"/>
      <c r="F7" s="20"/>
      <c r="G7" s="21" t="s">
        <v>8</v>
      </c>
      <c r="H7" s="16"/>
      <c r="I7" s="20"/>
      <c r="J7" s="22" t="s">
        <v>9</v>
      </c>
      <c r="K7" s="23">
        <f>E43+E113+E154</f>
        <v>62.8</v>
      </c>
    </row>
    <row r="8" ht="14.25" customHeight="1">
      <c r="A8" s="24"/>
      <c r="B8" s="19" t="s">
        <v>10</v>
      </c>
      <c r="C8" s="20"/>
      <c r="D8" s="19" t="s">
        <v>10</v>
      </c>
      <c r="E8" s="16"/>
      <c r="F8" s="20"/>
      <c r="G8" s="19" t="s">
        <v>11</v>
      </c>
      <c r="H8" s="16"/>
      <c r="I8" s="20"/>
      <c r="J8" s="25"/>
      <c r="K8" s="26"/>
    </row>
    <row r="9" ht="33.0" customHeight="1">
      <c r="A9" s="27" t="s">
        <v>12</v>
      </c>
      <c r="B9" s="28"/>
      <c r="C9" s="28"/>
      <c r="D9" s="29"/>
      <c r="E9" s="30" t="s">
        <v>13</v>
      </c>
      <c r="F9" s="28"/>
      <c r="G9" s="28"/>
      <c r="H9" s="28"/>
      <c r="I9" s="28"/>
      <c r="J9" s="28"/>
      <c r="K9" s="31"/>
    </row>
    <row r="10" ht="33.0" customHeight="1">
      <c r="A10" s="32" t="s">
        <v>14</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15</v>
      </c>
      <c r="C12" s="37"/>
      <c r="D12" s="38" t="s">
        <v>16</v>
      </c>
      <c r="E12" s="39"/>
      <c r="F12" s="40" t="s">
        <v>17</v>
      </c>
      <c r="G12" s="41" t="s">
        <v>18</v>
      </c>
      <c r="H12" s="42"/>
      <c r="I12" s="42"/>
      <c r="J12" s="42"/>
      <c r="K12" s="39"/>
    </row>
    <row r="13" ht="61.5" customHeight="1">
      <c r="A13" s="43"/>
      <c r="C13" s="37"/>
      <c r="D13" s="44" t="s">
        <v>19</v>
      </c>
      <c r="E13" s="44" t="s">
        <v>20</v>
      </c>
      <c r="F13" s="45"/>
      <c r="G13" s="46" t="s">
        <v>21</v>
      </c>
      <c r="H13" s="46" t="s">
        <v>22</v>
      </c>
      <c r="I13" s="47" t="s">
        <v>23</v>
      </c>
      <c r="J13" s="48"/>
      <c r="K13" s="49"/>
    </row>
    <row r="14" ht="27.75" customHeight="1">
      <c r="A14" s="44" t="s">
        <v>24</v>
      </c>
      <c r="B14" s="44" t="s">
        <v>25</v>
      </c>
      <c r="C14" s="50" t="s">
        <v>26</v>
      </c>
      <c r="D14" s="51" t="s">
        <v>27</v>
      </c>
      <c r="E14" s="52">
        <v>0.6</v>
      </c>
      <c r="F14" s="53" t="s">
        <v>28</v>
      </c>
      <c r="G14" s="54" t="s">
        <v>29</v>
      </c>
      <c r="H14" s="55" t="s">
        <v>30</v>
      </c>
      <c r="I14" s="56" t="s">
        <v>31</v>
      </c>
      <c r="J14" s="48"/>
      <c r="K14" s="49"/>
    </row>
    <row r="15" ht="14.25" customHeight="1">
      <c r="A15" s="45"/>
      <c r="B15" s="45"/>
      <c r="C15" s="57"/>
      <c r="D15" s="58"/>
      <c r="F15" s="58"/>
      <c r="G15" s="59" t="s">
        <v>32</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33</v>
      </c>
      <c r="D21" s="62" t="s">
        <v>27</v>
      </c>
      <c r="E21" s="62">
        <v>1.3</v>
      </c>
      <c r="F21" s="63" t="s">
        <v>34</v>
      </c>
      <c r="G21" s="64" t="s">
        <v>35</v>
      </c>
      <c r="H21" s="65" t="s">
        <v>36</v>
      </c>
      <c r="I21" s="66" t="s">
        <v>37</v>
      </c>
      <c r="J21" s="16"/>
      <c r="K21" s="17"/>
    </row>
    <row r="22" ht="102.0" customHeight="1">
      <c r="A22" s="45"/>
      <c r="B22" s="67"/>
      <c r="C22" s="68" t="s">
        <v>38</v>
      </c>
      <c r="D22" s="69" t="s">
        <v>27</v>
      </c>
      <c r="E22" s="69">
        <v>1.0</v>
      </c>
      <c r="F22" s="70" t="s">
        <v>39</v>
      </c>
      <c r="G22" s="71" t="s">
        <v>40</v>
      </c>
      <c r="H22" s="72" t="s">
        <v>41</v>
      </c>
      <c r="I22" s="73" t="s">
        <v>42</v>
      </c>
      <c r="J22" s="28"/>
      <c r="K22" s="31"/>
    </row>
    <row r="23" ht="34.5" customHeight="1">
      <c r="A23" s="45"/>
      <c r="B23" s="74" t="s">
        <v>43</v>
      </c>
      <c r="C23" s="75" t="s">
        <v>44</v>
      </c>
      <c r="D23" s="76" t="s">
        <v>45</v>
      </c>
      <c r="E23" s="77">
        <v>0.5</v>
      </c>
      <c r="F23" s="78" t="s">
        <v>46</v>
      </c>
      <c r="G23" s="79" t="s">
        <v>47</v>
      </c>
      <c r="H23" s="80" t="s">
        <v>48</v>
      </c>
      <c r="I23" s="81" t="s">
        <v>49</v>
      </c>
      <c r="K23" s="37"/>
    </row>
    <row r="24" ht="14.25" customHeight="1">
      <c r="A24" s="45"/>
      <c r="B24" s="45"/>
      <c r="C24" s="57"/>
      <c r="D24" s="58"/>
      <c r="E24" s="58"/>
      <c r="F24" s="58"/>
      <c r="G24" s="82"/>
      <c r="H24" s="80" t="s">
        <v>50</v>
      </c>
      <c r="K24" s="37"/>
    </row>
    <row r="25" ht="14.25" customHeight="1">
      <c r="A25" s="45"/>
      <c r="B25" s="45"/>
      <c r="C25" s="57"/>
      <c r="D25" s="58"/>
      <c r="E25" s="58"/>
      <c r="F25" s="58"/>
      <c r="G25" s="82"/>
      <c r="H25" s="80" t="s">
        <v>51</v>
      </c>
      <c r="K25" s="37"/>
    </row>
    <row r="26" ht="14.25" customHeight="1">
      <c r="A26" s="45"/>
      <c r="B26" s="45"/>
      <c r="C26" s="57"/>
      <c r="D26" s="58"/>
      <c r="E26" s="58"/>
      <c r="F26" s="58"/>
      <c r="G26" s="82"/>
      <c r="H26" s="80" t="s">
        <v>52</v>
      </c>
      <c r="K26" s="37"/>
    </row>
    <row r="27" ht="31.5" customHeight="1">
      <c r="A27" s="45"/>
      <c r="B27" s="45"/>
      <c r="C27" s="60"/>
      <c r="D27" s="25"/>
      <c r="E27" s="25"/>
      <c r="F27" s="25"/>
      <c r="G27" s="83"/>
      <c r="H27" s="84" t="s">
        <v>53</v>
      </c>
      <c r="I27" s="85"/>
      <c r="J27" s="85"/>
      <c r="K27" s="26"/>
    </row>
    <row r="28" ht="93.75" customHeight="1">
      <c r="A28" s="45"/>
      <c r="B28" s="45"/>
      <c r="C28" s="86" t="s">
        <v>54</v>
      </c>
      <c r="D28" s="86" t="s">
        <v>45</v>
      </c>
      <c r="E28" s="62">
        <v>0.5</v>
      </c>
      <c r="F28" s="63" t="s">
        <v>55</v>
      </c>
      <c r="G28" s="87" t="s">
        <v>56</v>
      </c>
      <c r="H28" s="88" t="s">
        <v>57</v>
      </c>
      <c r="I28" s="89" t="s">
        <v>58</v>
      </c>
      <c r="J28" s="16"/>
      <c r="K28" s="17"/>
    </row>
    <row r="29" ht="14.25" customHeight="1">
      <c r="A29" s="45"/>
      <c r="B29" s="45"/>
      <c r="C29" s="90" t="s">
        <v>59</v>
      </c>
      <c r="D29" s="91" t="s">
        <v>45</v>
      </c>
      <c r="E29" s="92">
        <v>0.8</v>
      </c>
      <c r="F29" s="93" t="s">
        <v>60</v>
      </c>
      <c r="G29" s="94" t="s">
        <v>61</v>
      </c>
      <c r="H29" s="95" t="s">
        <v>62</v>
      </c>
      <c r="I29" s="96" t="s">
        <v>63</v>
      </c>
      <c r="J29" s="97"/>
      <c r="K29" s="98"/>
    </row>
    <row r="30" ht="131.25" customHeight="1">
      <c r="A30" s="45"/>
      <c r="B30" s="45"/>
      <c r="C30" s="24"/>
      <c r="D30" s="60"/>
      <c r="E30" s="25"/>
      <c r="F30" s="25"/>
      <c r="G30" s="25"/>
      <c r="H30" s="25"/>
      <c r="I30" s="83"/>
      <c r="J30" s="85"/>
      <c r="K30" s="26"/>
    </row>
    <row r="31" ht="92.25" customHeight="1">
      <c r="A31" s="45"/>
      <c r="B31" s="45"/>
      <c r="C31" s="99" t="s">
        <v>64</v>
      </c>
      <c r="D31" s="86" t="s">
        <v>65</v>
      </c>
      <c r="E31" s="62">
        <v>0.5</v>
      </c>
      <c r="F31" s="100" t="s">
        <v>66</v>
      </c>
      <c r="G31" s="101" t="s">
        <v>67</v>
      </c>
      <c r="H31" s="102" t="s">
        <v>68</v>
      </c>
      <c r="I31" s="89" t="s">
        <v>69</v>
      </c>
      <c r="J31" s="16"/>
      <c r="K31" s="17"/>
    </row>
    <row r="32" ht="132.0" customHeight="1">
      <c r="A32" s="45"/>
      <c r="B32" s="45"/>
      <c r="C32" s="91" t="s">
        <v>70</v>
      </c>
      <c r="D32" s="103" t="s">
        <v>45</v>
      </c>
      <c r="E32" s="92">
        <v>0.5</v>
      </c>
      <c r="F32" s="104" t="s">
        <v>71</v>
      </c>
      <c r="G32" s="94" t="s">
        <v>72</v>
      </c>
      <c r="H32" s="95" t="s">
        <v>62</v>
      </c>
      <c r="I32" s="105" t="s">
        <v>73</v>
      </c>
      <c r="J32" s="97"/>
      <c r="K32" s="98"/>
    </row>
    <row r="33" ht="37.5" customHeight="1">
      <c r="A33" s="45"/>
      <c r="B33" s="44" t="s">
        <v>74</v>
      </c>
      <c r="C33" s="50" t="s">
        <v>75</v>
      </c>
      <c r="D33" s="51" t="s">
        <v>27</v>
      </c>
      <c r="E33" s="106">
        <v>0.0</v>
      </c>
      <c r="F33" s="107" t="s">
        <v>76</v>
      </c>
      <c r="G33" s="108" t="s">
        <v>77</v>
      </c>
      <c r="H33" s="109" t="s">
        <v>78</v>
      </c>
      <c r="I33" s="110" t="s">
        <v>79</v>
      </c>
      <c r="J33" s="97"/>
      <c r="K33" s="111"/>
    </row>
    <row r="34" ht="72.75" customHeight="1">
      <c r="A34" s="45"/>
      <c r="B34" s="45"/>
      <c r="C34" s="57"/>
      <c r="D34" s="58"/>
      <c r="E34" s="58"/>
      <c r="F34" s="57"/>
      <c r="G34" s="79" t="s">
        <v>80</v>
      </c>
      <c r="H34" s="25"/>
      <c r="I34" s="82"/>
      <c r="K34" s="57"/>
    </row>
    <row r="35" ht="29.25" customHeight="1">
      <c r="A35" s="45"/>
      <c r="B35" s="45"/>
      <c r="C35" s="57"/>
      <c r="D35" s="58"/>
      <c r="E35" s="58"/>
      <c r="F35" s="57"/>
      <c r="G35" s="79" t="s">
        <v>81</v>
      </c>
      <c r="H35" s="112" t="s">
        <v>82</v>
      </c>
      <c r="I35" s="82"/>
      <c r="K35" s="57"/>
    </row>
    <row r="36" ht="37.5" customHeight="1">
      <c r="A36" s="45"/>
      <c r="B36" s="45"/>
      <c r="C36" s="57"/>
      <c r="D36" s="58"/>
      <c r="E36" s="58"/>
      <c r="F36" s="57"/>
      <c r="G36" s="82"/>
      <c r="H36" s="112" t="s">
        <v>83</v>
      </c>
      <c r="I36" s="82"/>
      <c r="K36" s="57"/>
    </row>
    <row r="37" ht="43.5" customHeight="1">
      <c r="A37" s="45"/>
      <c r="B37" s="45"/>
      <c r="C37" s="60"/>
      <c r="D37" s="25"/>
      <c r="E37" s="25"/>
      <c r="F37" s="60"/>
      <c r="G37" s="113" t="s">
        <v>84</v>
      </c>
      <c r="H37" s="112" t="s">
        <v>85</v>
      </c>
      <c r="I37" s="83"/>
      <c r="J37" s="85"/>
      <c r="K37" s="60"/>
    </row>
    <row r="38" ht="60.75" customHeight="1">
      <c r="A38" s="45"/>
      <c r="B38" s="45"/>
      <c r="C38" s="114" t="s">
        <v>86</v>
      </c>
      <c r="D38" s="103" t="s">
        <v>27</v>
      </c>
      <c r="E38" s="77">
        <v>1.5</v>
      </c>
      <c r="F38" s="93" t="s">
        <v>87</v>
      </c>
      <c r="G38" s="115" t="s">
        <v>88</v>
      </c>
      <c r="H38" s="116" t="s">
        <v>89</v>
      </c>
      <c r="I38" s="117" t="s">
        <v>90</v>
      </c>
      <c r="J38" s="97"/>
      <c r="K38" s="98"/>
    </row>
    <row r="39" ht="211.5" customHeight="1">
      <c r="A39" s="45"/>
      <c r="B39" s="118"/>
      <c r="C39" s="119"/>
      <c r="D39" s="58"/>
      <c r="E39" s="58"/>
      <c r="F39" s="58"/>
      <c r="G39" s="82"/>
      <c r="H39" s="58"/>
      <c r="K39" s="37"/>
    </row>
    <row r="40" ht="23.25" customHeight="1">
      <c r="A40" s="45"/>
      <c r="B40" s="120" t="s">
        <v>91</v>
      </c>
      <c r="C40" s="51" t="s">
        <v>92</v>
      </c>
      <c r="D40" s="51" t="s">
        <v>93</v>
      </c>
      <c r="E40" s="106">
        <v>2.5</v>
      </c>
      <c r="F40" s="55" t="s">
        <v>94</v>
      </c>
      <c r="G40" s="121" t="s">
        <v>95</v>
      </c>
      <c r="H40" s="122" t="s">
        <v>96</v>
      </c>
      <c r="I40" s="123" t="s">
        <v>97</v>
      </c>
      <c r="J40" s="48"/>
      <c r="K40" s="49"/>
    </row>
    <row r="41" ht="14.25" customHeight="1">
      <c r="A41" s="45"/>
      <c r="B41" s="124"/>
      <c r="C41" s="58"/>
      <c r="D41" s="58"/>
      <c r="E41" s="58"/>
      <c r="F41" s="58"/>
      <c r="G41" s="82"/>
      <c r="H41" s="125" t="s">
        <v>98</v>
      </c>
      <c r="K41" s="37"/>
    </row>
    <row r="42" ht="137.25" customHeight="1">
      <c r="A42" s="67"/>
      <c r="B42" s="126"/>
      <c r="C42" s="127"/>
      <c r="D42" s="127"/>
      <c r="E42" s="127"/>
      <c r="F42" s="127"/>
      <c r="G42" s="128"/>
      <c r="H42" s="129" t="s">
        <v>99</v>
      </c>
      <c r="I42" s="42"/>
      <c r="J42" s="42"/>
      <c r="K42" s="39"/>
    </row>
    <row r="43" ht="43.5" customHeight="1">
      <c r="A43" s="130" t="s">
        <v>100</v>
      </c>
      <c r="B43" s="33"/>
      <c r="C43" s="33"/>
      <c r="D43" s="34"/>
      <c r="E43" s="131">
        <f>SUM(E14:E42)</f>
        <v>9.7</v>
      </c>
      <c r="F43" s="132"/>
      <c r="G43" s="33"/>
      <c r="H43" s="33"/>
      <c r="I43" s="33"/>
      <c r="J43" s="33"/>
      <c r="K43" s="34"/>
    </row>
    <row r="44" ht="14.25" customHeight="1">
      <c r="A44" s="35"/>
      <c r="B44" s="33"/>
      <c r="C44" s="33"/>
      <c r="D44" s="33"/>
      <c r="E44" s="33"/>
      <c r="F44" s="33"/>
      <c r="G44" s="33"/>
      <c r="H44" s="33"/>
      <c r="I44" s="33"/>
      <c r="J44" s="33"/>
      <c r="K44" s="34"/>
    </row>
    <row r="45" ht="20.25" customHeight="1">
      <c r="A45" s="133" t="s">
        <v>101</v>
      </c>
      <c r="B45" s="48"/>
      <c r="C45" s="49"/>
      <c r="D45" s="134" t="s">
        <v>16</v>
      </c>
      <c r="E45" s="34"/>
      <c r="F45" s="135" t="s">
        <v>17</v>
      </c>
      <c r="G45" s="136" t="s">
        <v>18</v>
      </c>
      <c r="H45" s="33"/>
      <c r="I45" s="33"/>
      <c r="J45" s="33"/>
      <c r="K45" s="34"/>
    </row>
    <row r="46" ht="45.75" customHeight="1">
      <c r="A46" s="137"/>
      <c r="C46" s="37"/>
      <c r="D46" s="44" t="s">
        <v>19</v>
      </c>
      <c r="E46" s="44" t="s">
        <v>20</v>
      </c>
      <c r="F46" s="45"/>
      <c r="G46" s="135" t="s">
        <v>102</v>
      </c>
      <c r="H46" s="135" t="s">
        <v>22</v>
      </c>
      <c r="I46" s="138" t="s">
        <v>23</v>
      </c>
      <c r="J46" s="48"/>
      <c r="K46" s="49"/>
    </row>
    <row r="47" ht="14.25" customHeight="1">
      <c r="A47" s="103" t="s">
        <v>103</v>
      </c>
      <c r="B47" s="139" t="s">
        <v>104</v>
      </c>
      <c r="C47" s="140" t="s">
        <v>105</v>
      </c>
      <c r="D47" s="140" t="s">
        <v>106</v>
      </c>
      <c r="E47" s="140">
        <v>0.5</v>
      </c>
      <c r="F47" s="141" t="s">
        <v>107</v>
      </c>
      <c r="G47" s="142" t="s">
        <v>108</v>
      </c>
      <c r="H47" s="141" t="s">
        <v>109</v>
      </c>
      <c r="I47" s="143"/>
      <c r="J47" s="10"/>
      <c r="K47" s="144"/>
    </row>
    <row r="48" ht="14.25" customHeight="1">
      <c r="A48" s="58"/>
      <c r="B48" s="145"/>
      <c r="C48" s="57"/>
      <c r="D48" s="57"/>
      <c r="E48" s="57"/>
      <c r="F48" s="57"/>
      <c r="G48" s="57"/>
      <c r="H48" s="57"/>
      <c r="I48" s="82"/>
      <c r="K48" s="57"/>
    </row>
    <row r="49" ht="14.25" customHeight="1">
      <c r="A49" s="58"/>
      <c r="B49" s="145"/>
      <c r="C49" s="57"/>
      <c r="D49" s="57"/>
      <c r="E49" s="57"/>
      <c r="F49" s="57"/>
      <c r="G49" s="57"/>
      <c r="H49" s="57"/>
      <c r="I49" s="82"/>
      <c r="K49" s="57"/>
    </row>
    <row r="50" ht="69.75" customHeight="1">
      <c r="A50" s="58"/>
      <c r="B50" s="146"/>
      <c r="C50" s="60"/>
      <c r="D50" s="60"/>
      <c r="E50" s="60"/>
      <c r="F50" s="60"/>
      <c r="G50" s="60"/>
      <c r="H50" s="60"/>
      <c r="I50" s="83"/>
      <c r="J50" s="85"/>
      <c r="K50" s="60"/>
    </row>
    <row r="51" ht="33.75" customHeight="1">
      <c r="A51" s="58"/>
      <c r="B51" s="147" t="s">
        <v>110</v>
      </c>
      <c r="C51" s="148" t="s">
        <v>105</v>
      </c>
      <c r="D51" s="148" t="s">
        <v>106</v>
      </c>
      <c r="E51" s="149">
        <v>0.5</v>
      </c>
      <c r="F51" s="150" t="s">
        <v>111</v>
      </c>
      <c r="G51" s="151" t="s">
        <v>112</v>
      </c>
      <c r="H51" s="150" t="s">
        <v>113</v>
      </c>
      <c r="I51" s="152"/>
      <c r="J51" s="97"/>
      <c r="K51" s="111"/>
    </row>
    <row r="52" ht="38.25" customHeight="1">
      <c r="A52" s="58"/>
      <c r="B52" s="146"/>
      <c r="C52" s="60"/>
      <c r="D52" s="60"/>
      <c r="E52" s="60"/>
      <c r="F52" s="60"/>
      <c r="G52" s="60"/>
      <c r="H52" s="60"/>
      <c r="I52" s="83"/>
      <c r="J52" s="85"/>
      <c r="K52" s="60"/>
    </row>
    <row r="53" ht="63.75" customHeight="1">
      <c r="A53" s="58"/>
      <c r="B53" s="147" t="s">
        <v>114</v>
      </c>
      <c r="C53" s="148" t="s">
        <v>105</v>
      </c>
      <c r="D53" s="153" t="s">
        <v>115</v>
      </c>
      <c r="E53" s="148">
        <v>0.25</v>
      </c>
      <c r="F53" s="150" t="s">
        <v>116</v>
      </c>
      <c r="G53" s="154" t="s">
        <v>117</v>
      </c>
      <c r="H53" s="150" t="s">
        <v>118</v>
      </c>
      <c r="I53" s="96"/>
      <c r="J53" s="97"/>
      <c r="K53" s="111"/>
    </row>
    <row r="54" ht="153.0" customHeight="1">
      <c r="A54" s="58"/>
      <c r="B54" s="146"/>
      <c r="C54" s="60"/>
      <c r="D54" s="60"/>
      <c r="E54" s="60"/>
      <c r="F54" s="60"/>
      <c r="G54" s="60"/>
      <c r="H54" s="60"/>
      <c r="I54" s="83"/>
      <c r="J54" s="85"/>
      <c r="K54" s="60"/>
    </row>
    <row r="55" ht="27.0" customHeight="1">
      <c r="A55" s="58"/>
      <c r="B55" s="147" t="s">
        <v>119</v>
      </c>
      <c r="C55" s="148" t="s">
        <v>105</v>
      </c>
      <c r="D55" s="148" t="s">
        <v>106</v>
      </c>
      <c r="E55" s="148">
        <v>0.5</v>
      </c>
      <c r="F55" s="150" t="s">
        <v>120</v>
      </c>
      <c r="G55" s="151" t="s">
        <v>121</v>
      </c>
      <c r="H55" s="150" t="s">
        <v>122</v>
      </c>
      <c r="I55" s="155"/>
      <c r="K55" s="57"/>
    </row>
    <row r="56" ht="76.5" customHeight="1">
      <c r="A56" s="58"/>
      <c r="B56" s="146"/>
      <c r="C56" s="60"/>
      <c r="D56" s="60"/>
      <c r="E56" s="60"/>
      <c r="F56" s="60"/>
      <c r="G56" s="60"/>
      <c r="H56" s="60"/>
      <c r="I56" s="85"/>
      <c r="J56" s="85"/>
      <c r="K56" s="60"/>
    </row>
    <row r="57" ht="27.0" customHeight="1">
      <c r="A57" s="58"/>
      <c r="B57" s="147" t="s">
        <v>123</v>
      </c>
      <c r="C57" s="148" t="s">
        <v>124</v>
      </c>
      <c r="D57" s="153" t="s">
        <v>125</v>
      </c>
      <c r="E57" s="149">
        <v>0.45</v>
      </c>
      <c r="F57" s="156" t="s">
        <v>126</v>
      </c>
      <c r="G57" s="151" t="s">
        <v>127</v>
      </c>
      <c r="H57" s="157" t="s">
        <v>128</v>
      </c>
      <c r="I57" s="158"/>
      <c r="J57" s="97"/>
      <c r="K57" s="111"/>
    </row>
    <row r="58" ht="106.5" customHeight="1">
      <c r="A58" s="58"/>
      <c r="B58" s="146"/>
      <c r="C58" s="60"/>
      <c r="D58" s="60"/>
      <c r="E58" s="60"/>
      <c r="F58" s="60"/>
      <c r="G58" s="60"/>
      <c r="H58" s="60"/>
      <c r="I58" s="83"/>
      <c r="J58" s="85"/>
      <c r="K58" s="60"/>
    </row>
    <row r="59" ht="82.5" customHeight="1">
      <c r="A59" s="58"/>
      <c r="B59" s="147" t="s">
        <v>129</v>
      </c>
      <c r="C59" s="148" t="s">
        <v>105</v>
      </c>
      <c r="D59" s="153" t="s">
        <v>125</v>
      </c>
      <c r="E59" s="149">
        <v>0.45</v>
      </c>
      <c r="F59" s="156" t="s">
        <v>130</v>
      </c>
      <c r="G59" s="159" t="s">
        <v>131</v>
      </c>
      <c r="H59" s="150" t="s">
        <v>132</v>
      </c>
      <c r="I59" s="158"/>
      <c r="J59" s="97"/>
      <c r="K59" s="111"/>
    </row>
    <row r="60" ht="57.0" customHeight="1">
      <c r="A60" s="58"/>
      <c r="B60" s="146"/>
      <c r="C60" s="60"/>
      <c r="D60" s="60"/>
      <c r="E60" s="60"/>
      <c r="F60" s="60"/>
      <c r="G60" s="159" t="s">
        <v>133</v>
      </c>
      <c r="H60" s="57"/>
      <c r="I60" s="83"/>
      <c r="J60" s="85"/>
      <c r="K60" s="60"/>
    </row>
    <row r="61" ht="27.0" customHeight="1">
      <c r="A61" s="58"/>
      <c r="B61" s="147" t="s">
        <v>134</v>
      </c>
      <c r="C61" s="148" t="s">
        <v>105</v>
      </c>
      <c r="D61" s="153" t="s">
        <v>135</v>
      </c>
      <c r="E61" s="149">
        <v>0.2</v>
      </c>
      <c r="F61" s="156" t="s">
        <v>136</v>
      </c>
      <c r="G61" s="154" t="s">
        <v>137</v>
      </c>
      <c r="H61" s="150" t="s">
        <v>138</v>
      </c>
      <c r="I61" s="158"/>
      <c r="J61" s="97"/>
      <c r="K61" s="111"/>
    </row>
    <row r="62" ht="63.0" customHeight="1">
      <c r="A62" s="58"/>
      <c r="B62" s="146"/>
      <c r="C62" s="60"/>
      <c r="D62" s="60"/>
      <c r="E62" s="60"/>
      <c r="F62" s="60"/>
      <c r="G62" s="160" t="s">
        <v>139</v>
      </c>
      <c r="H62" s="60"/>
      <c r="I62" s="83"/>
      <c r="J62" s="85"/>
      <c r="K62" s="60"/>
    </row>
    <row r="63" ht="27.0" customHeight="1">
      <c r="A63" s="58"/>
      <c r="B63" s="147" t="s">
        <v>140</v>
      </c>
      <c r="C63" s="148" t="s">
        <v>105</v>
      </c>
      <c r="D63" s="148" t="s">
        <v>141</v>
      </c>
      <c r="E63" s="149">
        <v>0.4</v>
      </c>
      <c r="F63" s="156" t="s">
        <v>142</v>
      </c>
      <c r="G63" s="161" t="s">
        <v>143</v>
      </c>
      <c r="H63" s="150" t="s">
        <v>144</v>
      </c>
      <c r="I63" s="158"/>
      <c r="J63" s="97"/>
      <c r="K63" s="111"/>
    </row>
    <row r="64" ht="56.25" customHeight="1">
      <c r="A64" s="58"/>
      <c r="B64" s="146"/>
      <c r="C64" s="60"/>
      <c r="D64" s="60"/>
      <c r="E64" s="60"/>
      <c r="F64" s="60"/>
      <c r="G64" s="162" t="s">
        <v>145</v>
      </c>
      <c r="H64" s="60"/>
      <c r="I64" s="83"/>
      <c r="J64" s="85"/>
      <c r="K64" s="60"/>
    </row>
    <row r="65" ht="46.5" customHeight="1">
      <c r="A65" s="58"/>
      <c r="B65" s="147" t="s">
        <v>146</v>
      </c>
      <c r="C65" s="148" t="s">
        <v>147</v>
      </c>
      <c r="D65" s="153" t="s">
        <v>135</v>
      </c>
      <c r="E65" s="149">
        <v>0.2</v>
      </c>
      <c r="F65" s="156" t="s">
        <v>148</v>
      </c>
      <c r="G65" s="163" t="s">
        <v>149</v>
      </c>
      <c r="H65" s="164" t="s">
        <v>150</v>
      </c>
      <c r="I65" s="158"/>
      <c r="J65" s="97"/>
      <c r="K65" s="111"/>
    </row>
    <row r="66" ht="107.25" customHeight="1">
      <c r="A66" s="58"/>
      <c r="B66" s="146"/>
      <c r="C66" s="60"/>
      <c r="D66" s="60"/>
      <c r="E66" s="60"/>
      <c r="F66" s="60"/>
      <c r="G66" s="163" t="s">
        <v>151</v>
      </c>
      <c r="H66" s="164" t="s">
        <v>152</v>
      </c>
      <c r="I66" s="83"/>
      <c r="J66" s="85"/>
      <c r="K66" s="60"/>
    </row>
    <row r="67" ht="27.0" customHeight="1">
      <c r="A67" s="58"/>
      <c r="B67" s="147" t="s">
        <v>153</v>
      </c>
      <c r="C67" s="148" t="s">
        <v>105</v>
      </c>
      <c r="D67" s="153" t="s">
        <v>135</v>
      </c>
      <c r="E67" s="149">
        <v>0.2</v>
      </c>
      <c r="F67" s="156" t="s">
        <v>154</v>
      </c>
      <c r="G67" s="159" t="s">
        <v>155</v>
      </c>
      <c r="H67" s="150" t="s">
        <v>138</v>
      </c>
      <c r="I67" s="152"/>
      <c r="J67" s="97"/>
      <c r="K67" s="111"/>
    </row>
    <row r="68" ht="90.75" customHeight="1">
      <c r="A68" s="58"/>
      <c r="B68" s="146"/>
      <c r="C68" s="60"/>
      <c r="D68" s="60"/>
      <c r="E68" s="60"/>
      <c r="F68" s="60"/>
      <c r="G68" s="159" t="s">
        <v>156</v>
      </c>
      <c r="H68" s="60"/>
      <c r="I68" s="83"/>
      <c r="J68" s="85"/>
      <c r="K68" s="60"/>
    </row>
    <row r="69" ht="72.0" customHeight="1">
      <c r="A69" s="58"/>
      <c r="B69" s="147" t="s">
        <v>157</v>
      </c>
      <c r="C69" s="165" t="s">
        <v>158</v>
      </c>
      <c r="D69" s="153" t="s">
        <v>135</v>
      </c>
      <c r="E69" s="149">
        <v>0.2</v>
      </c>
      <c r="F69" s="156" t="s">
        <v>159</v>
      </c>
      <c r="G69" s="159" t="s">
        <v>160</v>
      </c>
      <c r="H69" s="164" t="s">
        <v>161</v>
      </c>
      <c r="I69" s="158"/>
      <c r="J69" s="97"/>
      <c r="K69" s="111"/>
    </row>
    <row r="70" ht="120.75" customHeight="1">
      <c r="A70" s="58"/>
      <c r="B70" s="146"/>
      <c r="C70" s="165" t="s">
        <v>162</v>
      </c>
      <c r="D70" s="60"/>
      <c r="E70" s="60"/>
      <c r="F70" s="60"/>
      <c r="G70" s="159" t="s">
        <v>163</v>
      </c>
      <c r="H70" s="164" t="s">
        <v>164</v>
      </c>
      <c r="I70" s="83"/>
      <c r="J70" s="85"/>
      <c r="K70" s="60"/>
    </row>
    <row r="71" ht="45.75" customHeight="1">
      <c r="A71" s="58"/>
      <c r="B71" s="147" t="s">
        <v>165</v>
      </c>
      <c r="C71" s="148" t="s">
        <v>124</v>
      </c>
      <c r="D71" s="153" t="s">
        <v>135</v>
      </c>
      <c r="E71" s="149">
        <v>0.2</v>
      </c>
      <c r="F71" s="156" t="s">
        <v>166</v>
      </c>
      <c r="G71" s="154" t="s">
        <v>167</v>
      </c>
      <c r="H71" s="150" t="s">
        <v>168</v>
      </c>
      <c r="I71" s="166"/>
      <c r="K71" s="57"/>
    </row>
    <row r="72" ht="72.0" customHeight="1">
      <c r="A72" s="58"/>
      <c r="B72" s="146"/>
      <c r="C72" s="60"/>
      <c r="D72" s="60"/>
      <c r="E72" s="60"/>
      <c r="F72" s="60"/>
      <c r="G72" s="60"/>
      <c r="H72" s="60"/>
      <c r="I72" s="85"/>
      <c r="J72" s="85"/>
      <c r="K72" s="60"/>
    </row>
    <row r="73" ht="42.0" customHeight="1">
      <c r="A73" s="58"/>
      <c r="B73" s="147" t="s">
        <v>169</v>
      </c>
      <c r="C73" s="148" t="s">
        <v>105</v>
      </c>
      <c r="D73" s="153" t="s">
        <v>135</v>
      </c>
      <c r="E73" s="149">
        <v>0.2</v>
      </c>
      <c r="F73" s="150" t="s">
        <v>170</v>
      </c>
      <c r="G73" s="151" t="s">
        <v>171</v>
      </c>
      <c r="H73" s="167" t="s">
        <v>172</v>
      </c>
      <c r="I73" s="158"/>
      <c r="J73" s="97"/>
      <c r="K73" s="111"/>
    </row>
    <row r="74" ht="54.0" customHeight="1">
      <c r="A74" s="58"/>
      <c r="B74" s="145"/>
      <c r="C74" s="57"/>
      <c r="D74" s="57"/>
      <c r="E74" s="57"/>
      <c r="F74" s="57"/>
      <c r="G74" s="151" t="s">
        <v>173</v>
      </c>
      <c r="H74" s="57"/>
      <c r="I74" s="82"/>
      <c r="K74" s="57"/>
    </row>
    <row r="75" ht="27.0" customHeight="1">
      <c r="A75" s="58"/>
      <c r="B75" s="145"/>
      <c r="C75" s="57"/>
      <c r="D75" s="57"/>
      <c r="E75" s="57"/>
      <c r="F75" s="57"/>
      <c r="G75" s="151" t="s">
        <v>174</v>
      </c>
      <c r="H75" s="57"/>
      <c r="I75" s="82"/>
      <c r="K75" s="57"/>
    </row>
    <row r="76" ht="48.75" customHeight="1">
      <c r="A76" s="58"/>
      <c r="B76" s="146"/>
      <c r="C76" s="60"/>
      <c r="D76" s="60"/>
      <c r="E76" s="60"/>
      <c r="F76" s="60"/>
      <c r="G76" s="163" t="s">
        <v>175</v>
      </c>
      <c r="H76" s="60"/>
      <c r="I76" s="83"/>
      <c r="J76" s="85"/>
      <c r="K76" s="60"/>
    </row>
    <row r="77" ht="54.0" customHeight="1">
      <c r="A77" s="58"/>
      <c r="B77" s="147" t="s">
        <v>176</v>
      </c>
      <c r="C77" s="148" t="s">
        <v>124</v>
      </c>
      <c r="D77" s="153" t="s">
        <v>135</v>
      </c>
      <c r="E77" s="149">
        <v>0.2</v>
      </c>
      <c r="F77" s="156" t="s">
        <v>177</v>
      </c>
      <c r="G77" s="151" t="s">
        <v>178</v>
      </c>
      <c r="H77" s="168" t="s">
        <v>179</v>
      </c>
      <c r="I77" s="152"/>
      <c r="J77" s="97"/>
      <c r="K77" s="111"/>
    </row>
    <row r="78" ht="99.75" customHeight="1">
      <c r="A78" s="58"/>
      <c r="B78" s="146"/>
      <c r="C78" s="60"/>
      <c r="D78" s="60"/>
      <c r="E78" s="60"/>
      <c r="F78" s="60"/>
      <c r="G78" s="159" t="s">
        <v>180</v>
      </c>
      <c r="H78" s="60"/>
      <c r="I78" s="82"/>
      <c r="K78" s="57"/>
    </row>
    <row r="79" ht="39.0" customHeight="1">
      <c r="A79" s="58"/>
      <c r="B79" s="147" t="s">
        <v>181</v>
      </c>
      <c r="C79" s="148" t="s">
        <v>105</v>
      </c>
      <c r="D79" s="153" t="s">
        <v>125</v>
      </c>
      <c r="E79" s="149">
        <v>0.45</v>
      </c>
      <c r="F79" s="156" t="s">
        <v>182</v>
      </c>
      <c r="G79" s="151" t="s">
        <v>183</v>
      </c>
      <c r="H79" s="167" t="s">
        <v>184</v>
      </c>
      <c r="I79" s="169"/>
      <c r="K79" s="57"/>
    </row>
    <row r="80" ht="78.0" customHeight="1">
      <c r="A80" s="58"/>
      <c r="B80" s="146"/>
      <c r="C80" s="60"/>
      <c r="D80" s="60"/>
      <c r="E80" s="60"/>
      <c r="F80" s="60"/>
      <c r="G80" s="159" t="s">
        <v>185</v>
      </c>
      <c r="H80" s="60"/>
      <c r="I80" s="83"/>
      <c r="J80" s="85"/>
      <c r="K80" s="60"/>
    </row>
    <row r="81" ht="27.0" customHeight="1">
      <c r="A81" s="58"/>
      <c r="B81" s="147" t="s">
        <v>186</v>
      </c>
      <c r="C81" s="148" t="s">
        <v>105</v>
      </c>
      <c r="D81" s="153" t="s">
        <v>135</v>
      </c>
      <c r="E81" s="149">
        <v>0.2</v>
      </c>
      <c r="F81" s="156" t="s">
        <v>187</v>
      </c>
      <c r="G81" s="151" t="s">
        <v>188</v>
      </c>
      <c r="H81" s="170" t="s">
        <v>189</v>
      </c>
      <c r="I81" s="158"/>
      <c r="J81" s="97"/>
      <c r="K81" s="111"/>
    </row>
    <row r="82" ht="144.0" customHeight="1">
      <c r="A82" s="58"/>
      <c r="B82" s="146"/>
      <c r="C82" s="60"/>
      <c r="D82" s="60"/>
      <c r="E82" s="60"/>
      <c r="F82" s="60"/>
      <c r="G82" s="60"/>
      <c r="H82" s="60"/>
      <c r="I82" s="83"/>
      <c r="J82" s="85"/>
      <c r="K82" s="60"/>
    </row>
    <row r="83" ht="68.25" customHeight="1">
      <c r="A83" s="58"/>
      <c r="B83" s="147" t="s">
        <v>190</v>
      </c>
      <c r="C83" s="148" t="s">
        <v>124</v>
      </c>
      <c r="D83" s="153" t="s">
        <v>135</v>
      </c>
      <c r="E83" s="149">
        <v>0.2</v>
      </c>
      <c r="F83" s="156" t="s">
        <v>191</v>
      </c>
      <c r="G83" s="171" t="s">
        <v>192</v>
      </c>
      <c r="H83" s="172" t="s">
        <v>193</v>
      </c>
      <c r="I83" s="152"/>
      <c r="J83" s="97"/>
      <c r="K83" s="111"/>
    </row>
    <row r="84" ht="99.0" customHeight="1">
      <c r="A84" s="58"/>
      <c r="B84" s="146"/>
      <c r="C84" s="60"/>
      <c r="D84" s="60"/>
      <c r="E84" s="60"/>
      <c r="F84" s="60"/>
      <c r="G84" s="163" t="s">
        <v>194</v>
      </c>
      <c r="H84" s="60"/>
      <c r="I84" s="83"/>
      <c r="J84" s="85"/>
      <c r="K84" s="60"/>
    </row>
    <row r="85" ht="27.0" customHeight="1">
      <c r="A85" s="58"/>
      <c r="B85" s="147" t="s">
        <v>195</v>
      </c>
      <c r="C85" s="148" t="s">
        <v>105</v>
      </c>
      <c r="D85" s="153" t="s">
        <v>135</v>
      </c>
      <c r="E85" s="149">
        <v>0.2</v>
      </c>
      <c r="F85" s="156" t="s">
        <v>196</v>
      </c>
      <c r="G85" s="163" t="s">
        <v>197</v>
      </c>
      <c r="H85" s="150" t="s">
        <v>198</v>
      </c>
      <c r="I85" s="158"/>
      <c r="J85" s="97"/>
      <c r="K85" s="111"/>
    </row>
    <row r="86" ht="72.0" customHeight="1">
      <c r="A86" s="58"/>
      <c r="B86" s="146"/>
      <c r="C86" s="60"/>
      <c r="D86" s="60"/>
      <c r="E86" s="60"/>
      <c r="F86" s="60"/>
      <c r="G86" s="163" t="s">
        <v>199</v>
      </c>
      <c r="H86" s="60"/>
      <c r="I86" s="83"/>
      <c r="J86" s="85"/>
      <c r="K86" s="60"/>
    </row>
    <row r="87" ht="41.25" customHeight="1">
      <c r="A87" s="58"/>
      <c r="B87" s="147" t="s">
        <v>200</v>
      </c>
      <c r="C87" s="148" t="s">
        <v>105</v>
      </c>
      <c r="D87" s="153" t="s">
        <v>201</v>
      </c>
      <c r="E87" s="149">
        <v>0.3</v>
      </c>
      <c r="F87" s="156" t="s">
        <v>202</v>
      </c>
      <c r="G87" s="163" t="s">
        <v>203</v>
      </c>
      <c r="H87" s="172" t="s">
        <v>204</v>
      </c>
      <c r="I87" s="152"/>
      <c r="J87" s="97"/>
      <c r="K87" s="111"/>
    </row>
    <row r="88" ht="125.25" customHeight="1">
      <c r="A88" s="58"/>
      <c r="B88" s="146"/>
      <c r="C88" s="60"/>
      <c r="D88" s="60"/>
      <c r="E88" s="60"/>
      <c r="F88" s="60"/>
      <c r="G88" s="159" t="s">
        <v>205</v>
      </c>
      <c r="H88" s="60"/>
      <c r="I88" s="83"/>
      <c r="J88" s="85"/>
      <c r="K88" s="60"/>
    </row>
    <row r="89" ht="88.5" customHeight="1">
      <c r="A89" s="58"/>
      <c r="B89" s="147" t="s">
        <v>206</v>
      </c>
      <c r="C89" s="148" t="s">
        <v>124</v>
      </c>
      <c r="D89" s="153" t="s">
        <v>135</v>
      </c>
      <c r="E89" s="149">
        <v>0.2</v>
      </c>
      <c r="F89" s="156" t="s">
        <v>207</v>
      </c>
      <c r="G89" s="159" t="s">
        <v>194</v>
      </c>
      <c r="H89" s="172" t="s">
        <v>208</v>
      </c>
      <c r="I89" s="152"/>
      <c r="J89" s="97"/>
      <c r="K89" s="111"/>
    </row>
    <row r="90" ht="36.0" customHeight="1">
      <c r="A90" s="58"/>
      <c r="B90" s="146"/>
      <c r="C90" s="60"/>
      <c r="D90" s="60"/>
      <c r="E90" s="60"/>
      <c r="F90" s="60"/>
      <c r="G90" s="173" t="s">
        <v>209</v>
      </c>
      <c r="H90" s="60"/>
      <c r="I90" s="83"/>
      <c r="J90" s="85"/>
      <c r="K90" s="60"/>
    </row>
    <row r="91" ht="88.5" customHeight="1">
      <c r="A91" s="58"/>
      <c r="B91" s="147" t="s">
        <v>210</v>
      </c>
      <c r="C91" s="148" t="s">
        <v>105</v>
      </c>
      <c r="D91" s="153" t="s">
        <v>135</v>
      </c>
      <c r="E91" s="149">
        <v>0.2</v>
      </c>
      <c r="F91" s="156" t="s">
        <v>211</v>
      </c>
      <c r="G91" s="159" t="s">
        <v>212</v>
      </c>
      <c r="H91" s="174" t="s">
        <v>213</v>
      </c>
      <c r="I91" s="175"/>
      <c r="J91" s="16"/>
      <c r="K91" s="20"/>
    </row>
    <row r="92" ht="70.5" customHeight="1">
      <c r="A92" s="58"/>
      <c r="B92" s="146"/>
      <c r="C92" s="60"/>
      <c r="D92" s="60"/>
      <c r="E92" s="60"/>
      <c r="F92" s="60"/>
      <c r="G92" s="159" t="s">
        <v>214</v>
      </c>
      <c r="H92" s="164" t="s">
        <v>215</v>
      </c>
      <c r="I92" s="176"/>
      <c r="K92" s="57"/>
    </row>
    <row r="93" ht="96.0" customHeight="1">
      <c r="A93" s="58"/>
      <c r="B93" s="147" t="s">
        <v>216</v>
      </c>
      <c r="C93" s="148" t="s">
        <v>105</v>
      </c>
      <c r="D93" s="148" t="s">
        <v>141</v>
      </c>
      <c r="E93" s="149">
        <v>0.4</v>
      </c>
      <c r="F93" s="156" t="s">
        <v>217</v>
      </c>
      <c r="G93" s="159" t="s">
        <v>218</v>
      </c>
      <c r="H93" s="164" t="s">
        <v>219</v>
      </c>
      <c r="I93" s="82"/>
      <c r="K93" s="57"/>
    </row>
    <row r="94" ht="42.75" customHeight="1">
      <c r="A94" s="58"/>
      <c r="B94" s="146"/>
      <c r="C94" s="60"/>
      <c r="D94" s="60"/>
      <c r="E94" s="60"/>
      <c r="F94" s="60"/>
      <c r="G94" s="177" t="s">
        <v>220</v>
      </c>
      <c r="H94" s="164" t="s">
        <v>221</v>
      </c>
      <c r="I94" s="83"/>
      <c r="J94" s="85"/>
      <c r="K94" s="60"/>
    </row>
    <row r="95" ht="34.5" customHeight="1">
      <c r="A95" s="58"/>
      <c r="B95" s="147" t="s">
        <v>222</v>
      </c>
      <c r="C95" s="148" t="s">
        <v>124</v>
      </c>
      <c r="D95" s="153" t="s">
        <v>223</v>
      </c>
      <c r="E95" s="149">
        <v>0.1</v>
      </c>
      <c r="F95" s="150" t="s">
        <v>224</v>
      </c>
      <c r="G95" s="151" t="s">
        <v>225</v>
      </c>
      <c r="H95" s="150" t="s">
        <v>226</v>
      </c>
      <c r="I95" s="178"/>
      <c r="J95" s="97"/>
      <c r="K95" s="111"/>
    </row>
    <row r="96" ht="265.5" customHeight="1">
      <c r="A96" s="58"/>
      <c r="B96" s="146"/>
      <c r="C96" s="60"/>
      <c r="D96" s="60"/>
      <c r="E96" s="60"/>
      <c r="F96" s="60"/>
      <c r="G96" s="60"/>
      <c r="H96" s="60"/>
      <c r="I96" s="83"/>
      <c r="J96" s="85"/>
      <c r="K96" s="60"/>
    </row>
    <row r="97" ht="27.0" customHeight="1">
      <c r="A97" s="58"/>
      <c r="B97" s="179" t="s">
        <v>227</v>
      </c>
      <c r="C97" s="153" t="s">
        <v>105</v>
      </c>
      <c r="D97" s="153" t="s">
        <v>201</v>
      </c>
      <c r="E97" s="149">
        <v>0.3</v>
      </c>
      <c r="F97" s="150" t="s">
        <v>228</v>
      </c>
      <c r="G97" s="150" t="s">
        <v>229</v>
      </c>
      <c r="H97" s="150" t="s">
        <v>230</v>
      </c>
      <c r="I97" s="180" t="s">
        <v>231</v>
      </c>
      <c r="K97" s="57"/>
    </row>
    <row r="98" ht="41.25" customHeight="1">
      <c r="A98" s="58"/>
      <c r="B98" s="146"/>
      <c r="C98" s="181"/>
      <c r="D98" s="181"/>
      <c r="E98" s="181"/>
      <c r="F98" s="181"/>
      <c r="G98" s="60"/>
      <c r="H98" s="60"/>
      <c r="I98" s="85"/>
      <c r="J98" s="85"/>
      <c r="K98" s="60"/>
    </row>
    <row r="99" ht="121.5" customHeight="1">
      <c r="A99" s="58"/>
      <c r="B99" s="179" t="s">
        <v>232</v>
      </c>
      <c r="C99" s="165" t="s">
        <v>233</v>
      </c>
      <c r="D99" s="165" t="s">
        <v>234</v>
      </c>
      <c r="E99" s="182">
        <v>1.0</v>
      </c>
      <c r="F99" s="164" t="s">
        <v>235</v>
      </c>
      <c r="G99" s="183" t="s">
        <v>236</v>
      </c>
      <c r="H99" s="184"/>
      <c r="I99" s="185"/>
      <c r="J99" s="85"/>
      <c r="K99" s="60"/>
    </row>
    <row r="100" ht="102.0" customHeight="1">
      <c r="A100" s="58"/>
      <c r="B100" s="145"/>
      <c r="C100" s="165" t="s">
        <v>237</v>
      </c>
      <c r="D100" s="165" t="s">
        <v>234</v>
      </c>
      <c r="E100" s="182">
        <v>0.8</v>
      </c>
      <c r="F100" s="164" t="s">
        <v>238</v>
      </c>
      <c r="G100" s="186" t="s">
        <v>239</v>
      </c>
      <c r="H100" s="164" t="s">
        <v>240</v>
      </c>
      <c r="I100" s="187" t="s">
        <v>241</v>
      </c>
      <c r="J100" s="85"/>
      <c r="K100" s="60"/>
    </row>
    <row r="101" ht="58.5" customHeight="1">
      <c r="A101" s="58"/>
      <c r="B101" s="145"/>
      <c r="C101" s="153" t="s">
        <v>242</v>
      </c>
      <c r="D101" s="153" t="s">
        <v>243</v>
      </c>
      <c r="E101" s="188">
        <v>0.0</v>
      </c>
      <c r="F101" s="150" t="s">
        <v>244</v>
      </c>
      <c r="G101" s="189" t="s">
        <v>245</v>
      </c>
      <c r="H101" s="190"/>
      <c r="I101" s="191" t="s">
        <v>246</v>
      </c>
      <c r="K101" s="57"/>
    </row>
    <row r="102" ht="41.25" customHeight="1">
      <c r="A102" s="58"/>
      <c r="B102" s="145"/>
      <c r="C102" s="57"/>
      <c r="D102" s="57"/>
      <c r="E102" s="57"/>
      <c r="F102" s="57"/>
      <c r="G102" s="189" t="s">
        <v>247</v>
      </c>
      <c r="H102" s="57"/>
      <c r="K102" s="57"/>
    </row>
    <row r="103" ht="41.25" customHeight="1">
      <c r="A103" s="58"/>
      <c r="B103" s="145"/>
      <c r="C103" s="57"/>
      <c r="D103" s="57"/>
      <c r="E103" s="57"/>
      <c r="F103" s="57"/>
      <c r="G103" s="189" t="s">
        <v>248</v>
      </c>
      <c r="H103" s="57"/>
      <c r="K103" s="57"/>
    </row>
    <row r="104" ht="41.25" customHeight="1">
      <c r="A104" s="58"/>
      <c r="B104" s="145"/>
      <c r="C104" s="57"/>
      <c r="D104" s="57"/>
      <c r="E104" s="57"/>
      <c r="F104" s="57"/>
      <c r="G104" s="189" t="s">
        <v>249</v>
      </c>
      <c r="H104" s="57"/>
      <c r="K104" s="57"/>
    </row>
    <row r="105" ht="41.25" customHeight="1">
      <c r="A105" s="58"/>
      <c r="B105" s="145"/>
      <c r="C105" s="57"/>
      <c r="D105" s="57"/>
      <c r="E105" s="57"/>
      <c r="F105" s="57"/>
      <c r="G105" s="189" t="s">
        <v>250</v>
      </c>
      <c r="H105" s="57"/>
      <c r="K105" s="57"/>
    </row>
    <row r="106" ht="125.25" customHeight="1">
      <c r="A106" s="58"/>
      <c r="B106" s="145"/>
      <c r="C106" s="60"/>
      <c r="D106" s="60"/>
      <c r="E106" s="60"/>
      <c r="F106" s="60"/>
      <c r="G106" s="192" t="s">
        <v>251</v>
      </c>
      <c r="H106" s="60"/>
      <c r="I106" s="85"/>
      <c r="J106" s="85"/>
      <c r="K106" s="60"/>
    </row>
    <row r="107" ht="80.25" customHeight="1">
      <c r="A107" s="58"/>
      <c r="B107" s="145"/>
      <c r="C107" s="153" t="s">
        <v>252</v>
      </c>
      <c r="D107" s="153" t="s">
        <v>234</v>
      </c>
      <c r="E107" s="188">
        <v>0.0</v>
      </c>
      <c r="F107" s="150" t="s">
        <v>253</v>
      </c>
      <c r="G107" s="193" t="s">
        <v>254</v>
      </c>
      <c r="H107" s="190"/>
      <c r="I107" s="191" t="s">
        <v>255</v>
      </c>
      <c r="K107" s="57"/>
    </row>
    <row r="108" ht="35.25" customHeight="1">
      <c r="A108" s="58"/>
      <c r="B108" s="194"/>
      <c r="C108" s="60"/>
      <c r="D108" s="60"/>
      <c r="E108" s="60"/>
      <c r="F108" s="60"/>
      <c r="G108" s="195" t="s">
        <v>256</v>
      </c>
      <c r="H108" s="60"/>
      <c r="I108" s="85"/>
      <c r="J108" s="85"/>
      <c r="K108" s="60"/>
    </row>
    <row r="109" ht="127.5" customHeight="1">
      <c r="A109" s="58"/>
      <c r="B109" s="147" t="s">
        <v>257</v>
      </c>
      <c r="C109" s="196" t="s">
        <v>258</v>
      </c>
      <c r="D109" s="196" t="s">
        <v>27</v>
      </c>
      <c r="E109" s="196">
        <v>0.5</v>
      </c>
      <c r="F109" s="164" t="s">
        <v>259</v>
      </c>
      <c r="G109" s="159" t="s">
        <v>260</v>
      </c>
      <c r="H109" s="164" t="s">
        <v>261</v>
      </c>
      <c r="I109" s="197" t="s">
        <v>262</v>
      </c>
      <c r="J109" s="85"/>
      <c r="K109" s="60"/>
    </row>
    <row r="110" ht="81.75" customHeight="1">
      <c r="A110" s="58"/>
      <c r="B110" s="194"/>
      <c r="C110" s="198" t="s">
        <v>263</v>
      </c>
      <c r="D110" s="196" t="s">
        <v>27</v>
      </c>
      <c r="E110" s="196">
        <v>1.0</v>
      </c>
      <c r="F110" s="199" t="s">
        <v>264</v>
      </c>
      <c r="G110" s="159" t="s">
        <v>265</v>
      </c>
      <c r="H110" s="184"/>
      <c r="I110" s="197" t="s">
        <v>266</v>
      </c>
      <c r="J110" s="85"/>
      <c r="K110" s="60"/>
    </row>
    <row r="111" ht="215.25" customHeight="1">
      <c r="A111" s="58"/>
      <c r="B111" s="147" t="s">
        <v>267</v>
      </c>
      <c r="C111" s="196" t="s">
        <v>268</v>
      </c>
      <c r="D111" s="196" t="s">
        <v>27</v>
      </c>
      <c r="E111" s="200">
        <v>1.0</v>
      </c>
      <c r="F111" s="164" t="s">
        <v>269</v>
      </c>
      <c r="G111" s="159" t="s">
        <v>270</v>
      </c>
      <c r="H111" s="164" t="s">
        <v>271</v>
      </c>
      <c r="I111" s="197" t="s">
        <v>272</v>
      </c>
      <c r="J111" s="85"/>
      <c r="K111" s="60"/>
    </row>
    <row r="112" ht="82.5" customHeight="1">
      <c r="A112" s="25"/>
      <c r="B112" s="146"/>
      <c r="C112" s="201" t="s">
        <v>273</v>
      </c>
      <c r="D112" s="202" t="s">
        <v>27</v>
      </c>
      <c r="E112" s="203">
        <v>2.0</v>
      </c>
      <c r="F112" s="204" t="s">
        <v>274</v>
      </c>
      <c r="G112" s="205" t="s">
        <v>265</v>
      </c>
      <c r="H112" s="206"/>
      <c r="I112" s="175"/>
      <c r="J112" s="16"/>
      <c r="K112" s="20"/>
    </row>
    <row r="113" ht="25.5" customHeight="1">
      <c r="A113" s="207" t="s">
        <v>275</v>
      </c>
      <c r="B113" s="85"/>
      <c r="C113" s="85"/>
      <c r="D113" s="60"/>
      <c r="E113" s="208">
        <f>SUM(E47:E112)</f>
        <v>13.3</v>
      </c>
      <c r="F113" s="209"/>
      <c r="G113" s="85"/>
      <c r="H113" s="85"/>
      <c r="I113" s="85"/>
      <c r="J113" s="85"/>
      <c r="K113" s="60"/>
    </row>
    <row r="114" ht="14.25" customHeight="1">
      <c r="A114" s="35"/>
      <c r="B114" s="33"/>
      <c r="C114" s="33"/>
      <c r="D114" s="33"/>
      <c r="E114" s="33"/>
      <c r="F114" s="33"/>
      <c r="G114" s="33"/>
      <c r="H114" s="33"/>
      <c r="I114" s="33"/>
      <c r="J114" s="33"/>
      <c r="K114" s="210"/>
    </row>
    <row r="115" ht="24.0" customHeight="1">
      <c r="A115" s="133" t="s">
        <v>276</v>
      </c>
      <c r="B115" s="48"/>
      <c r="C115" s="49"/>
      <c r="D115" s="134" t="s">
        <v>277</v>
      </c>
      <c r="E115" s="34"/>
      <c r="F115" s="44" t="s">
        <v>17</v>
      </c>
      <c r="G115" s="136" t="s">
        <v>18</v>
      </c>
      <c r="H115" s="33"/>
      <c r="I115" s="33"/>
      <c r="J115" s="33"/>
      <c r="K115" s="210"/>
    </row>
    <row r="116" ht="44.25" customHeight="1">
      <c r="A116" s="211"/>
      <c r="B116" s="42"/>
      <c r="C116" s="39"/>
      <c r="D116" s="212" t="s">
        <v>19</v>
      </c>
      <c r="E116" s="212" t="s">
        <v>20</v>
      </c>
      <c r="F116" s="67"/>
      <c r="G116" s="213" t="s">
        <v>102</v>
      </c>
      <c r="H116" s="213" t="s">
        <v>22</v>
      </c>
      <c r="I116" s="136" t="s">
        <v>23</v>
      </c>
      <c r="J116" s="33"/>
      <c r="K116" s="210"/>
    </row>
    <row r="117" ht="64.5" customHeight="1">
      <c r="A117" s="214" t="s">
        <v>278</v>
      </c>
      <c r="B117" s="215" t="s">
        <v>279</v>
      </c>
      <c r="C117" s="60"/>
      <c r="D117" s="216" t="s">
        <v>93</v>
      </c>
      <c r="E117" s="216">
        <v>5.0</v>
      </c>
      <c r="F117" s="88" t="s">
        <v>280</v>
      </c>
      <c r="G117" s="217" t="s">
        <v>281</v>
      </c>
      <c r="H117" s="218"/>
      <c r="I117" s="219" t="s">
        <v>282</v>
      </c>
      <c r="J117" s="85"/>
      <c r="K117" s="60"/>
    </row>
    <row r="118" ht="49.5" customHeight="1">
      <c r="A118" s="124"/>
      <c r="B118" s="19" t="s">
        <v>283</v>
      </c>
      <c r="C118" s="20"/>
      <c r="D118" s="86" t="s">
        <v>284</v>
      </c>
      <c r="E118" s="86">
        <v>4.0</v>
      </c>
      <c r="F118" s="102" t="s">
        <v>285</v>
      </c>
      <c r="G118" s="217" t="s">
        <v>281</v>
      </c>
      <c r="H118" s="220"/>
      <c r="I118" s="219" t="s">
        <v>286</v>
      </c>
      <c r="J118" s="85"/>
      <c r="K118" s="60"/>
    </row>
    <row r="119" ht="63.0" customHeight="1">
      <c r="A119" s="124"/>
      <c r="B119" s="19" t="s">
        <v>287</v>
      </c>
      <c r="C119" s="20"/>
      <c r="D119" s="86" t="s">
        <v>288</v>
      </c>
      <c r="E119" s="86">
        <v>3.0</v>
      </c>
      <c r="F119" s="102" t="s">
        <v>289</v>
      </c>
      <c r="G119" s="217" t="s">
        <v>281</v>
      </c>
      <c r="H119" s="220"/>
      <c r="I119" s="219" t="s">
        <v>290</v>
      </c>
      <c r="J119" s="85"/>
      <c r="K119" s="60"/>
    </row>
    <row r="120" ht="90.0" customHeight="1">
      <c r="A120" s="124"/>
      <c r="B120" s="19" t="s">
        <v>291</v>
      </c>
      <c r="C120" s="20"/>
      <c r="D120" s="86" t="s">
        <v>284</v>
      </c>
      <c r="E120" s="221">
        <v>4.0</v>
      </c>
      <c r="F120" s="88" t="s">
        <v>292</v>
      </c>
      <c r="G120" s="217" t="s">
        <v>281</v>
      </c>
      <c r="H120" s="220"/>
      <c r="I120" s="222" t="s">
        <v>293</v>
      </c>
      <c r="J120" s="16"/>
      <c r="K120" s="20"/>
    </row>
    <row r="121" ht="63.0" customHeight="1">
      <c r="A121" s="124"/>
      <c r="B121" s="223" t="s">
        <v>294</v>
      </c>
      <c r="C121" s="111"/>
      <c r="D121" s="103" t="s">
        <v>288</v>
      </c>
      <c r="E121" s="224">
        <v>0.0</v>
      </c>
      <c r="F121" s="88"/>
      <c r="G121" s="217" t="s">
        <v>281</v>
      </c>
      <c r="H121" s="225"/>
      <c r="I121" s="226" t="s">
        <v>295</v>
      </c>
      <c r="J121" s="16"/>
      <c r="K121" s="20"/>
    </row>
    <row r="122" ht="42.0" customHeight="1">
      <c r="A122" s="120" t="s">
        <v>296</v>
      </c>
      <c r="B122" s="227" t="s">
        <v>297</v>
      </c>
      <c r="C122" s="228"/>
      <c r="D122" s="51" t="s">
        <v>27</v>
      </c>
      <c r="E122" s="224">
        <v>1.0</v>
      </c>
      <c r="F122" s="229" t="s">
        <v>298</v>
      </c>
      <c r="G122" s="101" t="s">
        <v>299</v>
      </c>
      <c r="H122" s="230" t="s">
        <v>300</v>
      </c>
      <c r="I122" s="231" t="s">
        <v>301</v>
      </c>
      <c r="J122" s="97"/>
      <c r="K122" s="111"/>
    </row>
    <row r="123" ht="38.25" customHeight="1">
      <c r="A123" s="124"/>
      <c r="B123" s="82"/>
      <c r="C123" s="57"/>
      <c r="D123" s="58"/>
      <c r="E123" s="58"/>
      <c r="F123" s="58"/>
      <c r="G123" s="232" t="s">
        <v>302</v>
      </c>
      <c r="H123" s="58"/>
      <c r="I123" s="82"/>
      <c r="K123" s="57"/>
    </row>
    <row r="124" ht="38.25" customHeight="1">
      <c r="A124" s="124"/>
      <c r="B124" s="83"/>
      <c r="C124" s="60"/>
      <c r="D124" s="25"/>
      <c r="E124" s="25"/>
      <c r="F124" s="25"/>
      <c r="G124" s="101" t="s">
        <v>303</v>
      </c>
      <c r="H124" s="25"/>
      <c r="I124" s="83"/>
      <c r="J124" s="85"/>
      <c r="K124" s="60"/>
    </row>
    <row r="125" ht="178.5" customHeight="1">
      <c r="A125" s="124"/>
      <c r="B125" s="233" t="s">
        <v>304</v>
      </c>
      <c r="C125" s="20"/>
      <c r="D125" s="86" t="s">
        <v>284</v>
      </c>
      <c r="E125" s="221">
        <v>2.5</v>
      </c>
      <c r="F125" s="88" t="s">
        <v>305</v>
      </c>
      <c r="G125" s="217" t="s">
        <v>281</v>
      </c>
      <c r="H125" s="220"/>
      <c r="I125" s="234" t="s">
        <v>306</v>
      </c>
      <c r="J125" s="16"/>
      <c r="K125" s="20"/>
    </row>
    <row r="126" ht="135.0" customHeight="1">
      <c r="A126" s="24"/>
      <c r="B126" s="235" t="s">
        <v>307</v>
      </c>
      <c r="C126" s="181"/>
      <c r="D126" s="103" t="s">
        <v>288</v>
      </c>
      <c r="E126" s="224">
        <v>2.5</v>
      </c>
      <c r="F126" s="88" t="s">
        <v>305</v>
      </c>
      <c r="G126" s="236" t="s">
        <v>308</v>
      </c>
      <c r="H126" s="230" t="s">
        <v>309</v>
      </c>
      <c r="I126" s="237" t="s">
        <v>310</v>
      </c>
      <c r="J126" s="85"/>
      <c r="K126" s="60"/>
    </row>
    <row r="127" ht="52.5" customHeight="1">
      <c r="A127" s="238" t="s">
        <v>311</v>
      </c>
      <c r="B127" s="239" t="s">
        <v>312</v>
      </c>
      <c r="C127" s="240"/>
      <c r="D127" s="241" t="s">
        <v>27</v>
      </c>
      <c r="E127" s="242">
        <v>0.0</v>
      </c>
      <c r="F127" s="243"/>
      <c r="G127" s="244" t="s">
        <v>281</v>
      </c>
      <c r="H127" s="245"/>
      <c r="I127" s="246" t="s">
        <v>313</v>
      </c>
      <c r="J127" s="16"/>
      <c r="K127" s="20"/>
    </row>
    <row r="128" ht="123.0" customHeight="1">
      <c r="A128" s="124"/>
      <c r="B128" s="247" t="s">
        <v>314</v>
      </c>
      <c r="C128" s="20"/>
      <c r="D128" s="86" t="s">
        <v>27</v>
      </c>
      <c r="E128" s="248">
        <v>1.5</v>
      </c>
      <c r="F128" s="249" t="s">
        <v>315</v>
      </c>
      <c r="G128" s="101" t="s">
        <v>316</v>
      </c>
      <c r="H128" s="230" t="s">
        <v>317</v>
      </c>
      <c r="I128" s="250" t="s">
        <v>318</v>
      </c>
      <c r="J128" s="16"/>
      <c r="K128" s="20"/>
    </row>
    <row r="129" ht="107.25" customHeight="1">
      <c r="A129" s="24"/>
      <c r="B129" s="223" t="s">
        <v>319</v>
      </c>
      <c r="C129" s="111"/>
      <c r="D129" s="103" t="s">
        <v>27</v>
      </c>
      <c r="E129" s="251">
        <v>1.5</v>
      </c>
      <c r="F129" s="252" t="s">
        <v>320</v>
      </c>
      <c r="G129" s="101" t="s">
        <v>316</v>
      </c>
      <c r="H129" s="230" t="s">
        <v>317</v>
      </c>
      <c r="I129" s="253" t="s">
        <v>321</v>
      </c>
      <c r="J129" s="16"/>
      <c r="K129" s="20"/>
    </row>
    <row r="130" ht="35.25" customHeight="1">
      <c r="A130" s="238" t="s">
        <v>322</v>
      </c>
      <c r="B130" s="227" t="s">
        <v>323</v>
      </c>
      <c r="C130" s="228"/>
      <c r="D130" s="51" t="s">
        <v>27</v>
      </c>
      <c r="E130" s="254">
        <v>1.0</v>
      </c>
      <c r="F130" s="255" t="s">
        <v>324</v>
      </c>
      <c r="G130" s="256" t="s">
        <v>325</v>
      </c>
      <c r="H130" s="245" t="s">
        <v>326</v>
      </c>
      <c r="I130" s="257" t="s">
        <v>327</v>
      </c>
      <c r="J130" s="97"/>
      <c r="K130" s="111"/>
    </row>
    <row r="131" ht="79.5" customHeight="1">
      <c r="A131" s="124"/>
      <c r="B131" s="83"/>
      <c r="C131" s="60"/>
      <c r="D131" s="25"/>
      <c r="E131" s="25"/>
      <c r="F131" s="25"/>
      <c r="G131" s="258" t="s">
        <v>328</v>
      </c>
      <c r="H131" s="259" t="s">
        <v>329</v>
      </c>
      <c r="I131" s="83"/>
      <c r="J131" s="85"/>
      <c r="K131" s="60"/>
    </row>
    <row r="132" ht="30.0" customHeight="1">
      <c r="A132" s="124"/>
      <c r="B132" s="223" t="s">
        <v>330</v>
      </c>
      <c r="C132" s="111"/>
      <c r="D132" s="103" t="s">
        <v>45</v>
      </c>
      <c r="E132" s="22">
        <v>0.0</v>
      </c>
      <c r="F132" s="260"/>
      <c r="G132" s="94" t="s">
        <v>331</v>
      </c>
      <c r="H132" s="261"/>
      <c r="I132" s="262" t="s">
        <v>332</v>
      </c>
      <c r="J132" s="97"/>
      <c r="K132" s="111"/>
    </row>
    <row r="133" ht="25.5" customHeight="1">
      <c r="A133" s="124"/>
      <c r="B133" s="82"/>
      <c r="C133" s="57"/>
      <c r="D133" s="58"/>
      <c r="E133" s="58"/>
      <c r="F133" s="58"/>
      <c r="G133" s="58"/>
      <c r="H133" s="58"/>
      <c r="I133" s="82"/>
      <c r="K133" s="57"/>
    </row>
    <row r="134" ht="86.25" customHeight="1">
      <c r="A134" s="124"/>
      <c r="B134" s="83"/>
      <c r="C134" s="60"/>
      <c r="D134" s="25"/>
      <c r="E134" s="25"/>
      <c r="F134" s="25"/>
      <c r="G134" s="25"/>
      <c r="H134" s="25"/>
      <c r="I134" s="83"/>
      <c r="J134" s="85"/>
      <c r="K134" s="60"/>
    </row>
    <row r="135" ht="82.5" customHeight="1">
      <c r="A135" s="124"/>
      <c r="B135" s="263" t="s">
        <v>333</v>
      </c>
      <c r="C135" s="20"/>
      <c r="D135" s="86" t="s">
        <v>45</v>
      </c>
      <c r="E135" s="248">
        <v>0.0</v>
      </c>
      <c r="F135" s="65"/>
      <c r="G135" s="217" t="s">
        <v>281</v>
      </c>
      <c r="H135" s="264"/>
      <c r="I135" s="265" t="s">
        <v>334</v>
      </c>
      <c r="J135" s="16"/>
      <c r="K135" s="20"/>
    </row>
    <row r="136" ht="153.0" customHeight="1">
      <c r="A136" s="124"/>
      <c r="B136" s="247" t="s">
        <v>335</v>
      </c>
      <c r="C136" s="20"/>
      <c r="D136" s="86" t="s">
        <v>45</v>
      </c>
      <c r="E136" s="248">
        <v>0.6</v>
      </c>
      <c r="F136" s="266" t="s">
        <v>336</v>
      </c>
      <c r="G136" s="267" t="s">
        <v>337</v>
      </c>
      <c r="H136" s="268" t="s">
        <v>338</v>
      </c>
      <c r="I136" s="246" t="s">
        <v>339</v>
      </c>
      <c r="J136" s="16"/>
      <c r="K136" s="20"/>
    </row>
    <row r="137" ht="40.5" customHeight="1">
      <c r="A137" s="124"/>
      <c r="B137" s="223" t="s">
        <v>340</v>
      </c>
      <c r="C137" s="111"/>
      <c r="D137" s="103" t="s">
        <v>45</v>
      </c>
      <c r="E137" s="22">
        <v>0.6</v>
      </c>
      <c r="F137" s="260" t="s">
        <v>341</v>
      </c>
      <c r="G137" s="101" t="s">
        <v>342</v>
      </c>
      <c r="H137" s="264"/>
      <c r="I137" s="269" t="s">
        <v>343</v>
      </c>
    </row>
    <row r="138" ht="90.0" customHeight="1">
      <c r="A138" s="124"/>
      <c r="B138" s="83"/>
      <c r="C138" s="60"/>
      <c r="D138" s="25"/>
      <c r="E138" s="25"/>
      <c r="F138" s="25"/>
      <c r="G138" s="101" t="s">
        <v>344</v>
      </c>
      <c r="H138" s="65" t="s">
        <v>345</v>
      </c>
    </row>
    <row r="139" ht="52.5" customHeight="1">
      <c r="A139" s="124"/>
      <c r="B139" s="223" t="s">
        <v>346</v>
      </c>
      <c r="C139" s="111"/>
      <c r="D139" s="103" t="s">
        <v>27</v>
      </c>
      <c r="E139" s="22">
        <v>0.2</v>
      </c>
      <c r="F139" s="260" t="s">
        <v>347</v>
      </c>
      <c r="G139" s="94" t="s">
        <v>328</v>
      </c>
      <c r="H139" s="270"/>
      <c r="I139" s="271" t="s">
        <v>348</v>
      </c>
      <c r="J139" s="97"/>
      <c r="K139" s="98"/>
    </row>
    <row r="140" ht="59.25" customHeight="1">
      <c r="A140" s="126"/>
      <c r="B140" s="82"/>
      <c r="C140" s="57"/>
      <c r="D140" s="58"/>
      <c r="E140" s="58"/>
      <c r="F140" s="58"/>
      <c r="G140" s="94" t="s">
        <v>349</v>
      </c>
      <c r="H140" s="58"/>
      <c r="I140" s="83"/>
      <c r="J140" s="85"/>
      <c r="K140" s="26"/>
    </row>
    <row r="141" ht="246.0" customHeight="1">
      <c r="A141" s="272" t="s">
        <v>350</v>
      </c>
      <c r="B141" s="19" t="s">
        <v>351</v>
      </c>
      <c r="C141" s="20"/>
      <c r="D141" s="86" t="s">
        <v>27</v>
      </c>
      <c r="E141" s="62">
        <v>1.5</v>
      </c>
      <c r="F141" s="63" t="s">
        <v>352</v>
      </c>
      <c r="G141" s="94" t="s">
        <v>353</v>
      </c>
      <c r="H141" s="273" t="s">
        <v>354</v>
      </c>
      <c r="I141" s="274" t="s">
        <v>355</v>
      </c>
      <c r="J141" s="16"/>
      <c r="K141" s="20"/>
    </row>
    <row r="142" ht="65.25" customHeight="1">
      <c r="A142" s="137"/>
      <c r="B142" s="223" t="s">
        <v>356</v>
      </c>
      <c r="C142" s="111"/>
      <c r="D142" s="103" t="s">
        <v>27</v>
      </c>
      <c r="E142" s="92">
        <v>1.8</v>
      </c>
      <c r="F142" s="93" t="s">
        <v>357</v>
      </c>
      <c r="G142" s="217" t="s">
        <v>358</v>
      </c>
      <c r="H142" s="270" t="s">
        <v>359</v>
      </c>
      <c r="I142" s="275" t="s">
        <v>360</v>
      </c>
      <c r="J142" s="97"/>
      <c r="K142" s="111"/>
    </row>
    <row r="143" ht="22.5" customHeight="1">
      <c r="A143" s="137"/>
      <c r="B143" s="82"/>
      <c r="C143" s="57"/>
      <c r="D143" s="58"/>
      <c r="E143" s="58"/>
      <c r="F143" s="58"/>
      <c r="G143" s="276" t="s">
        <v>361</v>
      </c>
      <c r="H143" s="58"/>
      <c r="I143" s="82"/>
      <c r="K143" s="57"/>
    </row>
    <row r="144" ht="1.5" customHeight="1">
      <c r="A144" s="137"/>
      <c r="B144" s="82"/>
      <c r="C144" s="57"/>
      <c r="D144" s="58"/>
      <c r="E144" s="58"/>
      <c r="F144" s="58"/>
      <c r="G144" s="58"/>
      <c r="H144" s="58"/>
      <c r="I144" s="82"/>
      <c r="K144" s="57"/>
    </row>
    <row r="145" ht="34.5" customHeight="1">
      <c r="A145" s="137"/>
      <c r="B145" s="83"/>
      <c r="C145" s="60"/>
      <c r="D145" s="25"/>
      <c r="E145" s="25"/>
      <c r="F145" s="25"/>
      <c r="G145" s="267" t="s">
        <v>362</v>
      </c>
      <c r="H145" s="25"/>
      <c r="I145" s="83"/>
      <c r="J145" s="85"/>
      <c r="K145" s="60"/>
    </row>
    <row r="146" ht="84.75" customHeight="1">
      <c r="A146" s="137"/>
      <c r="B146" s="223" t="s">
        <v>363</v>
      </c>
      <c r="C146" s="111"/>
      <c r="D146" s="103" t="s">
        <v>27</v>
      </c>
      <c r="E146" s="92">
        <v>1.0</v>
      </c>
      <c r="F146" s="93" t="s">
        <v>364</v>
      </c>
      <c r="G146" s="277" t="s">
        <v>365</v>
      </c>
      <c r="H146" s="270" t="s">
        <v>366</v>
      </c>
      <c r="I146" s="226" t="s">
        <v>367</v>
      </c>
      <c r="J146" s="16"/>
      <c r="K146" s="20"/>
    </row>
    <row r="147" ht="243.0" customHeight="1">
      <c r="A147" s="120" t="s">
        <v>368</v>
      </c>
      <c r="B147" s="239" t="s">
        <v>369</v>
      </c>
      <c r="C147" s="240"/>
      <c r="D147" s="241" t="s">
        <v>288</v>
      </c>
      <c r="E147" s="278">
        <v>1.5</v>
      </c>
      <c r="F147" s="279" t="s">
        <v>370</v>
      </c>
      <c r="G147" s="258" t="s">
        <v>72</v>
      </c>
      <c r="H147" s="280" t="s">
        <v>371</v>
      </c>
      <c r="I147" s="281" t="s">
        <v>372</v>
      </c>
      <c r="J147" s="16"/>
      <c r="K147" s="20"/>
    </row>
    <row r="148" ht="57.75" customHeight="1">
      <c r="A148" s="124"/>
      <c r="B148" s="19" t="s">
        <v>373</v>
      </c>
      <c r="C148" s="20"/>
      <c r="D148" s="86" t="s">
        <v>288</v>
      </c>
      <c r="E148" s="221">
        <v>2.5</v>
      </c>
      <c r="F148" s="282" t="s">
        <v>374</v>
      </c>
      <c r="G148" s="267" t="s">
        <v>375</v>
      </c>
      <c r="H148" s="220" t="s">
        <v>376</v>
      </c>
      <c r="I148" s="262" t="s">
        <v>377</v>
      </c>
      <c r="J148" s="97"/>
      <c r="K148" s="98"/>
    </row>
    <row r="149" ht="51.75" customHeight="1">
      <c r="A149" s="124"/>
      <c r="B149" s="223" t="s">
        <v>378</v>
      </c>
      <c r="C149" s="111"/>
      <c r="D149" s="103" t="s">
        <v>288</v>
      </c>
      <c r="E149" s="224">
        <v>2.0</v>
      </c>
      <c r="F149" s="283" t="s">
        <v>379</v>
      </c>
      <c r="G149" s="94" t="s">
        <v>380</v>
      </c>
      <c r="H149" s="230" t="s">
        <v>381</v>
      </c>
      <c r="I149" s="284" t="s">
        <v>382</v>
      </c>
      <c r="J149" s="97"/>
      <c r="K149" s="98"/>
    </row>
    <row r="150" ht="126.0" customHeight="1">
      <c r="A150" s="124"/>
      <c r="B150" s="83"/>
      <c r="C150" s="60"/>
      <c r="D150" s="25"/>
      <c r="E150" s="25"/>
      <c r="F150" s="25"/>
      <c r="G150" s="25"/>
      <c r="H150" s="25"/>
      <c r="I150" s="83"/>
      <c r="J150" s="85"/>
      <c r="K150" s="26"/>
    </row>
    <row r="151" ht="57.0" customHeight="1">
      <c r="A151" s="124"/>
      <c r="B151" s="223" t="s">
        <v>383</v>
      </c>
      <c r="C151" s="111"/>
      <c r="D151" s="103" t="s">
        <v>45</v>
      </c>
      <c r="E151" s="224">
        <v>0.6</v>
      </c>
      <c r="F151" s="285" t="s">
        <v>384</v>
      </c>
      <c r="G151" s="286" t="s">
        <v>385</v>
      </c>
      <c r="H151" s="270" t="s">
        <v>386</v>
      </c>
      <c r="I151" s="262" t="s">
        <v>387</v>
      </c>
      <c r="J151" s="97"/>
      <c r="K151" s="98"/>
    </row>
    <row r="152" ht="72.0" customHeight="1">
      <c r="A152" s="24"/>
      <c r="B152" s="82"/>
      <c r="C152" s="57"/>
      <c r="D152" s="58"/>
      <c r="E152" s="58"/>
      <c r="F152" s="57"/>
      <c r="G152" s="58"/>
      <c r="H152" s="58"/>
      <c r="I152" s="82"/>
      <c r="K152" s="37"/>
    </row>
    <row r="153" ht="310.5" customHeight="1">
      <c r="A153" s="287" t="s">
        <v>388</v>
      </c>
      <c r="B153" s="288" t="s">
        <v>389</v>
      </c>
      <c r="C153" s="210"/>
      <c r="D153" s="289" t="s">
        <v>27</v>
      </c>
      <c r="E153" s="290">
        <v>1.5</v>
      </c>
      <c r="F153" s="291" t="s">
        <v>390</v>
      </c>
      <c r="G153" s="292" t="s">
        <v>391</v>
      </c>
      <c r="H153" s="293" t="s">
        <v>392</v>
      </c>
      <c r="I153" s="294" t="s">
        <v>393</v>
      </c>
      <c r="J153" s="33"/>
      <c r="K153" s="210"/>
    </row>
    <row r="154" ht="24.0" customHeight="1">
      <c r="A154" s="130" t="s">
        <v>394</v>
      </c>
      <c r="B154" s="33"/>
      <c r="C154" s="33"/>
      <c r="D154" s="34"/>
      <c r="E154" s="295">
        <f>SUM(E117:E153)</f>
        <v>39.8</v>
      </c>
      <c r="F154" s="296"/>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7">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47:A112"/>
    <mergeCell ref="A117:A121"/>
    <mergeCell ref="A122:A126"/>
    <mergeCell ref="A127:A129"/>
    <mergeCell ref="A130:A140"/>
    <mergeCell ref="A141:A146"/>
    <mergeCell ref="A147:A15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7:C127"/>
    <mergeCell ref="B128:C128"/>
    <mergeCell ref="B129:C129"/>
    <mergeCell ref="B130:C131"/>
    <mergeCell ref="B132:C134"/>
    <mergeCell ref="B135:C135"/>
    <mergeCell ref="B126:C126"/>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D142:D145"/>
    <mergeCell ref="E142:E145"/>
    <mergeCell ref="F142:F145"/>
    <mergeCell ref="H142:H145"/>
    <mergeCell ref="I142:K145"/>
    <mergeCell ref="G143:G144"/>
    <mergeCell ref="I146:K146"/>
    <mergeCell ref="I147:K147"/>
    <mergeCell ref="I148:K148"/>
    <mergeCell ref="E149:E150"/>
    <mergeCell ref="F149:F150"/>
    <mergeCell ref="G149:G150"/>
    <mergeCell ref="H149:H150"/>
    <mergeCell ref="I149:K150"/>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22:F124"/>
    <mergeCell ref="H122:H124"/>
    <mergeCell ref="I132:K134"/>
    <mergeCell ref="I135:K135"/>
    <mergeCell ref="I136:K136"/>
    <mergeCell ref="I137:K138"/>
    <mergeCell ref="H139:H140"/>
    <mergeCell ref="I139:K140"/>
    <mergeCell ref="I141:K141"/>
    <mergeCell ref="I122:K124"/>
    <mergeCell ref="I125:K125"/>
    <mergeCell ref="I126:K126"/>
    <mergeCell ref="I127:K127"/>
    <mergeCell ref="I128:K128"/>
    <mergeCell ref="I129:K129"/>
    <mergeCell ref="I130:K131"/>
    <mergeCell ref="D130:D131"/>
    <mergeCell ref="E130:E131"/>
    <mergeCell ref="F130:F131"/>
    <mergeCell ref="E132:E134"/>
    <mergeCell ref="F132:F134"/>
    <mergeCell ref="G132:G134"/>
    <mergeCell ref="H132:H134"/>
    <mergeCell ref="D132:D134"/>
    <mergeCell ref="D137:D138"/>
    <mergeCell ref="E137:E138"/>
    <mergeCell ref="F137:F138"/>
    <mergeCell ref="D139:D140"/>
    <mergeCell ref="E139:E140"/>
    <mergeCell ref="F139:F140"/>
    <mergeCell ref="D151:D152"/>
    <mergeCell ref="A154:D154"/>
    <mergeCell ref="D149:D150"/>
    <mergeCell ref="E151:E152"/>
    <mergeCell ref="F151:F152"/>
    <mergeCell ref="G151:G152"/>
    <mergeCell ref="H151:H152"/>
    <mergeCell ref="I151:K152"/>
    <mergeCell ref="I153:K153"/>
    <mergeCell ref="F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E97:E98"/>
    <mergeCell ref="F97:F98"/>
    <mergeCell ref="G97:G98"/>
    <mergeCell ref="H97:H98"/>
    <mergeCell ref="I97:K98"/>
    <mergeCell ref="I99:K99"/>
    <mergeCell ref="I100:K100"/>
    <mergeCell ref="E107:E108"/>
    <mergeCell ref="F107:F108"/>
    <mergeCell ref="A113:D113"/>
    <mergeCell ref="D97:D98"/>
    <mergeCell ref="D101:D106"/>
    <mergeCell ref="E101:E106"/>
    <mergeCell ref="F101:F106"/>
    <mergeCell ref="H101:H106"/>
    <mergeCell ref="I101:K106"/>
    <mergeCell ref="D107:D108"/>
    <mergeCell ref="H107:H108"/>
    <mergeCell ref="I107:K108"/>
    <mergeCell ref="I109:K109"/>
    <mergeCell ref="I110:K110"/>
    <mergeCell ref="I111:K111"/>
    <mergeCell ref="I112:K112"/>
    <mergeCell ref="F113:K113"/>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