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AIO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<sst xmlns="http://schemas.openxmlformats.org/spreadsheetml/2006/main" count="1576" uniqueCount="388">
  <si>
    <t xml:space="preserve">GESTÃO DA QUALIDADE                                                                                                                                                        FORMULÁRIO</t>
  </si>
  <si>
    <t xml:space="preserve">ESCALA GLOBAL DE SERVIÇOS DE SAÚDE</t>
  </si>
  <si>
    <t xml:space="preserve">Código: FOR.164</t>
  </si>
  <si>
    <t xml:space="preserve">Revisão: 001</t>
  </si>
  <si>
    <t xml:space="preserve">SETOR: SERVRH</t>
  </si>
  <si>
    <t xml:space="preserve">Data da elaboração: 06/06/25</t>
  </si>
  <si>
    <t xml:space="preserve">Data da revisão: 03/07/25</t>
  </si>
  <si>
    <t xml:space="preserve">Página: 1 de 1</t>
  </si>
  <si>
    <t xml:space="preserve">MÊS: JULHO                        ANO: 2026</t>
  </si>
  <si>
    <t xml:space="preserve">Equipe Médica</t>
  </si>
  <si>
    <t xml:space="preserve">Nome do Profissional </t>
  </si>
  <si>
    <t xml:space="preserve">Especialidade </t>
  </si>
  <si>
    <t xml:space="preserve">Setor de Atendimento</t>
  </si>
  <si>
    <t xml:space="preserve">Vínculo Empregatício </t>
  </si>
  <si>
    <t xml:space="preserve">Registro em Conselho de Classe </t>
  </si>
  <si>
    <t xml:space="preserve">RQE</t>
  </si>
  <si>
    <t xml:space="preserve">Horário de Atendimento </t>
  </si>
  <si>
    <t xml:space="preserve">Carga Horária Mensal </t>
  </si>
  <si>
    <t xml:space="preserve">Carlos Magno Pereira</t>
  </si>
  <si>
    <t xml:space="preserve">Pediatria</t>
  </si>
  <si>
    <t xml:space="preserve">Enfermaria / Centro Cirúrgico</t>
  </si>
  <si>
    <t xml:space="preserve">Pessoa Jurídica</t>
  </si>
  <si>
    <t xml:space="preserve">07:00 às 19:00 / 19:00 às 07:00</t>
  </si>
  <si>
    <t xml:space="preserve">Rafaella Cunha Menezes</t>
  </si>
  <si>
    <t xml:space="preserve">José Ricardo de Faria Borges</t>
  </si>
  <si>
    <t xml:space="preserve">Amanda Viana Bastos Curado</t>
  </si>
  <si>
    <t xml:space="preserve">Isabella Rodrigues Mendonça</t>
  </si>
  <si>
    <t xml:space="preserve">Maurício Moura Camêlo</t>
  </si>
  <si>
    <t xml:space="preserve">Medicina Intensiva</t>
  </si>
  <si>
    <t xml:space="preserve">UTI / Responsabilidade Técnica</t>
  </si>
  <si>
    <t xml:space="preserve">07:00 às 13:00</t>
  </si>
  <si>
    <t xml:space="preserve">Sintia Silva Bessa</t>
  </si>
  <si>
    <t xml:space="preserve">Médico</t>
  </si>
  <si>
    <t xml:space="preserve">UTI</t>
  </si>
  <si>
    <t xml:space="preserve">Não se Aplica</t>
  </si>
  <si>
    <t xml:space="preserve">Lucas Santana Silva</t>
  </si>
  <si>
    <t xml:space="preserve">UTI / Pronto Socorro</t>
  </si>
  <si>
    <t xml:space="preserve">Vinícius Ferreira Campos</t>
  </si>
  <si>
    <t xml:space="preserve">Nefrologia</t>
  </si>
  <si>
    <t xml:space="preserve">José Silvério dos Santos Júnior</t>
  </si>
  <si>
    <t xml:space="preserve">Daniel Aguiar de Araújo</t>
  </si>
  <si>
    <t xml:space="preserve">Pronto Socorro</t>
  </si>
  <si>
    <t xml:space="preserve">Laila Caruline Coelho</t>
  </si>
  <si>
    <t xml:space="preserve">Heloísa Gabriela Rodrigues Silva</t>
  </si>
  <si>
    <t xml:space="preserve">Marcela Camila de Andrade</t>
  </si>
  <si>
    <t xml:space="preserve">Lucas Ferreira Dias</t>
  </si>
  <si>
    <t xml:space="preserve">Juliana Rodrigues Ferreira</t>
  </si>
  <si>
    <t xml:space="preserve">Francielle Moreira Peres</t>
  </si>
  <si>
    <t xml:space="preserve">Rose  Cristina Messias dos Santos</t>
  </si>
  <si>
    <t xml:space="preserve">Larissa Gabriely Rodrigues dos Santos</t>
  </si>
  <si>
    <t xml:space="preserve">Taynara Morgana Pereira</t>
  </si>
  <si>
    <t xml:space="preserve">Rafaela Alves Cunha</t>
  </si>
  <si>
    <t xml:space="preserve">Renan Alves Rodrigues</t>
  </si>
  <si>
    <t xml:space="preserve">Pronto Socorro / Enfermaria</t>
  </si>
  <si>
    <t xml:space="preserve">Maria Clara Santos Lacerda</t>
  </si>
  <si>
    <t xml:space="preserve">Guilherme Augusto da Silva Dourado</t>
  </si>
  <si>
    <t xml:space="preserve">Débora Duarte de Carvalho</t>
  </si>
  <si>
    <t xml:space="preserve">Stéffany Ferreira
</t>
  </si>
  <si>
    <t xml:space="preserve">Walter Borges Naves Neto</t>
  </si>
  <si>
    <t xml:space="preserve">Ortopedia e Traumatologia</t>
  </si>
  <si>
    <t xml:space="preserve">Pronto Socorro / Centro Cirúrgico / Ambulatório / Enfermaria</t>
  </si>
  <si>
    <t xml:space="preserve">José Vilmar Maciel Junior</t>
  </si>
  <si>
    <t xml:space="preserve">Murilo Moreira Borges Santos</t>
  </si>
  <si>
    <t xml:space="preserve">Uriel Jaime Sousa</t>
  </si>
  <si>
    <t xml:space="preserve">Anselmo da Silveira Gomes </t>
  </si>
  <si>
    <t xml:space="preserve">Roberto Cardoso Marciano</t>
  </si>
  <si>
    <t xml:space="preserve">Ricardo Lourenço Bontempo</t>
  </si>
  <si>
    <t xml:space="preserve">Andressa Marques Cunha Lisboa</t>
  </si>
  <si>
    <t xml:space="preserve">Enfermaria</t>
  </si>
  <si>
    <t xml:space="preserve">Audifrant Leite Filho</t>
  </si>
  <si>
    <t xml:space="preserve">Anestesiologia</t>
  </si>
  <si>
    <t xml:space="preserve">Centro Cirúrgico </t>
  </si>
  <si>
    <t xml:space="preserve">Vinicius Bernardes Mendonça Damasceno</t>
  </si>
  <si>
    <t xml:space="preserve">Letícia Couto Santana</t>
  </si>
  <si>
    <t xml:space="preserve">Antônio Fernandes Manzano Junior</t>
  </si>
  <si>
    <t xml:space="preserve">Quintiliano Pires e Silva</t>
  </si>
  <si>
    <t xml:space="preserve">Cristina Cotrim de Souza </t>
  </si>
  <si>
    <t xml:space="preserve">Ginecologia e Obstetrícia</t>
  </si>
  <si>
    <t xml:space="preserve">Ginecologia / Ambulatório Cirúrgico</t>
  </si>
  <si>
    <t xml:space="preserve">Wagner Wlices de Souza</t>
  </si>
  <si>
    <t xml:space="preserve">19:00 às 07:00</t>
  </si>
  <si>
    <t xml:space="preserve">Edson de Sousa Brito</t>
  </si>
  <si>
    <t xml:space="preserve">Pronto Socorro / Centro Cirúrgico / Enfermaria</t>
  </si>
  <si>
    <t xml:space="preserve">Davi Cotrim de Souza</t>
  </si>
  <si>
    <t xml:space="preserve">Cardiologia e Serviço de Apoio Diagnóstico e Terapêutico</t>
  </si>
  <si>
    <t xml:space="preserve">Ambulatório / Enfermaria / UTI / Serviço de Apoio Diagnóstico e Terapêutico</t>
  </si>
  <si>
    <t xml:space="preserve">13:00 às 19:00</t>
  </si>
  <si>
    <t xml:space="preserve">Daniella Moreira Teófilo Portugal</t>
  </si>
  <si>
    <t xml:space="preserve">Infectologia</t>
  </si>
  <si>
    <t xml:space="preserve">Centro Cirúrgico / Pronto Socorro / UTI / Ambulatório / Enfermaria / Direção Técnica</t>
  </si>
  <si>
    <t xml:space="preserve">Pessoa Jurídica / Celetista</t>
  </si>
  <si>
    <t xml:space="preserve">Pedro José Alves da Costa</t>
  </si>
  <si>
    <t xml:space="preserve">Serviço de Apoio Diagnóstico e Terapêutico</t>
  </si>
  <si>
    <t xml:space="preserve">Danilo Curado Sampaio </t>
  </si>
  <si>
    <t xml:space="preserve">Centro Cirúrgico / Ambulatório de Cirurgia Geral / Enfermaria Cirúrgica</t>
  </si>
  <si>
    <t xml:space="preserve">Sandro Machado Mendonça</t>
  </si>
  <si>
    <t xml:space="preserve">Cirurgia Geral</t>
  </si>
  <si>
    <t xml:space="preserve">Gustavo de Faria Ferro</t>
  </si>
  <si>
    <t xml:space="preserve">Paulo Hoffman Batista Guimarães</t>
  </si>
  <si>
    <t xml:space="preserve">Pedro Antônio Rodrigues de Souza</t>
  </si>
  <si>
    <t xml:space="preserve">Cristofer Rusbian Yugo Endo e Silva</t>
  </si>
  <si>
    <t xml:space="preserve">Raymara Alves da Silva Mendes</t>
  </si>
  <si>
    <t xml:space="preserve">Renan Konrad Borges</t>
  </si>
  <si>
    <t xml:space="preserve">Cirurgia Vascular e Serviço de Apoio Diagnóstico e Terapêutico</t>
  </si>
  <si>
    <t xml:space="preserve">Centro Cirúrgico / Ambulatório de Cirurgia Geral / Enfermaria Cirúrgica / Serviço de Apoio Diagnóstico e Terapêutico</t>
  </si>
  <si>
    <t xml:space="preserve">13689 / 13718</t>
  </si>
  <si>
    <t xml:space="preserve">07:00 às 13:00 </t>
  </si>
  <si>
    <t xml:space="preserve">Eduarda Arantes Gonçalves</t>
  </si>
  <si>
    <t xml:space="preserve">UTI / Supervisão Multidisciplinar / Coordenação UTI</t>
  </si>
  <si>
    <t xml:space="preserve">07:00 às 13:00 / 13:00 às 19:00</t>
  </si>
  <si>
    <t xml:space="preserve">Gustavo Carlos Silva Friaça</t>
  </si>
  <si>
    <t xml:space="preserve">Urologia</t>
  </si>
  <si>
    <t xml:space="preserve">Equipe Multiprofissional</t>
  </si>
  <si>
    <t xml:space="preserve">Neyuska Menezes Amaral</t>
  </si>
  <si>
    <t xml:space="preserve">Enfermagem</t>
  </si>
  <si>
    <t xml:space="preserve">Centro Cirúrgico / Pronto Socorro / UTI / Ambulatório / Enfermaria / Gerência</t>
  </si>
  <si>
    <t xml:space="preserve">Celetista</t>
  </si>
  <si>
    <t xml:space="preserve">08:00 às 18:00</t>
  </si>
  <si>
    <t xml:space="preserve">Angelica Cristina dos Santos  </t>
  </si>
  <si>
    <t xml:space="preserve">Centro Cirúrgico / Pronto Socorro / UTI / Ambulatório / Enfermaria / Supervisão</t>
  </si>
  <si>
    <t xml:space="preserve">Daiany Mendes Borges</t>
  </si>
  <si>
    <t xml:space="preserve">Laboratório / Enfermaria</t>
  </si>
  <si>
    <t xml:space="preserve">Rafaela Messias Gonçalves Alves</t>
  </si>
  <si>
    <t xml:space="preserve">Ambulatório</t>
  </si>
  <si>
    <t xml:space="preserve">07:00 às 17:00</t>
  </si>
  <si>
    <t xml:space="preserve">Marcus Antônio de Souza </t>
  </si>
  <si>
    <r>
      <rPr>
        <sz val="12"/>
        <color theme="1"/>
        <rFont val="Times New Roman"/>
        <family val="1"/>
        <charset val="1"/>
      </rPr>
      <t xml:space="preserve">Núcleo Interno de Regulação / Encarregado</t>
    </r>
    <r>
      <rPr>
        <sz val="12"/>
        <color rgb="FFFF0000"/>
        <rFont val="Times New Roman"/>
        <family val="1"/>
        <charset val="1"/>
      </rPr>
      <t xml:space="preserve"> </t>
    </r>
    <r>
      <rPr>
        <sz val="12"/>
        <color theme="1"/>
        <rFont val="Times New Roman"/>
        <family val="1"/>
        <charset val="1"/>
      </rPr>
      <t xml:space="preserve">(Férias - 15 dias)</t>
    </r>
  </si>
  <si>
    <t xml:space="preserve">Juliana Ferreira Rodrigues</t>
  </si>
  <si>
    <t xml:space="preserve">Núcleo Interno de Regulação (Férias)</t>
  </si>
  <si>
    <t xml:space="preserve">07:00 às 19:00</t>
  </si>
  <si>
    <t xml:space="preserve">Tainara Moreira Reis</t>
  </si>
  <si>
    <t xml:space="preserve">Núcleo Interno de Regulação</t>
  </si>
  <si>
    <t xml:space="preserve">Camila Alves Morato Gomes </t>
  </si>
  <si>
    <t xml:space="preserve">Ludimila dos Reis Silva</t>
  </si>
  <si>
    <t xml:space="preserve">Amanda Alves Dornélio Godoi</t>
  </si>
  <si>
    <t xml:space="preserve">UTI / Encarregado de Enfermagem (Férias - 15 dias)</t>
  </si>
  <si>
    <t xml:space="preserve">Patrícia Alves dos Santos</t>
  </si>
  <si>
    <t xml:space="preserve">Ana Amélia Matias de Freitas</t>
  </si>
  <si>
    <t xml:space="preserve">Evany Jordania Vitor Gomes da Silva</t>
  </si>
  <si>
    <t xml:space="preserve">Ana Gleicy Teodoro Santos </t>
  </si>
  <si>
    <t xml:space="preserve">Fabrícia de Oliveira Dias</t>
  </si>
  <si>
    <t xml:space="preserve">Técnico em Enfermagem</t>
  </si>
  <si>
    <t xml:space="preserve">Daniela Gomes dos Santos Leite</t>
  </si>
  <si>
    <t xml:space="preserve">Santhiago Augusto dos Santos </t>
  </si>
  <si>
    <t xml:space="preserve">Paulo Cesar Amaro da Silva</t>
  </si>
  <si>
    <t xml:space="preserve">Nathan Carlos Pereira Coimbra</t>
  </si>
  <si>
    <t xml:space="preserve">Natalia Costa Silva </t>
  </si>
  <si>
    <t xml:space="preserve">Dalila Alves Martins </t>
  </si>
  <si>
    <t xml:space="preserve">UTI (Férias)</t>
  </si>
  <si>
    <t xml:space="preserve">Henrique Moreira Peixoto</t>
  </si>
  <si>
    <t xml:space="preserve">Geyslla Ribeiro da Cunha</t>
  </si>
  <si>
    <t xml:space="preserve">Rafael Henrique de Jesus Silva</t>
  </si>
  <si>
    <t xml:space="preserve">Celetista </t>
  </si>
  <si>
    <t xml:space="preserve">Rhelda Monyc Gomes de Franca </t>
  </si>
  <si>
    <t xml:space="preserve">Contrato Temporário</t>
  </si>
  <si>
    <t xml:space="preserve">Joany Kelle Mineres de Carvalho Santos</t>
  </si>
  <si>
    <t xml:space="preserve">Lanah Cristina Gonçalves Gomes </t>
  </si>
  <si>
    <t xml:space="preserve">Ariane Lucia dos Santos </t>
  </si>
  <si>
    <t xml:space="preserve">Antônio Moreira da Silva Filho</t>
  </si>
  <si>
    <t xml:space="preserve">Valdinéia Pereira de Sousa</t>
  </si>
  <si>
    <t xml:space="preserve">Ednamara Alves de Brito Queiroz</t>
  </si>
  <si>
    <t xml:space="preserve">Andreia Ferreira Rodrigues</t>
  </si>
  <si>
    <t xml:space="preserve">Eliane Lopes Ferreira </t>
  </si>
  <si>
    <t xml:space="preserve">Aldomar Carlos Basílio </t>
  </si>
  <si>
    <t xml:space="preserve">Stefanny Karolline Soares de Morais</t>
  </si>
  <si>
    <t xml:space="preserve">Bruna Gonçalves Silva</t>
  </si>
  <si>
    <t xml:space="preserve">Flavia Mendes Soares </t>
  </si>
  <si>
    <t xml:space="preserve">Isabella Santiago Oliveira Silva</t>
  </si>
  <si>
    <t xml:space="preserve">Enfermagem </t>
  </si>
  <si>
    <t xml:space="preserve">Enfermaria / Encarregado de Enfermagem</t>
  </si>
  <si>
    <t xml:space="preserve">Lísia Alves da Silva</t>
  </si>
  <si>
    <t xml:space="preserve">Maria de Fátima do Nascimento</t>
  </si>
  <si>
    <t xml:space="preserve">Leila Maria Soares de Sousa Costa</t>
  </si>
  <si>
    <t xml:space="preserve">Diane Sheily Gonçalves Cordeiro Teixeira</t>
  </si>
  <si>
    <t xml:space="preserve">Enfermaria (Férias)</t>
  </si>
  <si>
    <t xml:space="preserve">Taynara Cordeiro dos Santos</t>
  </si>
  <si>
    <t xml:space="preserve">Marcionílio Cândido Barbosa</t>
  </si>
  <si>
    <t xml:space="preserve">Meire Rocha de Oliveira</t>
  </si>
  <si>
    <t xml:space="preserve">Claudia Rodrigues Hilario Candido</t>
  </si>
  <si>
    <t xml:space="preserve">Viviana Reis de Araújo</t>
  </si>
  <si>
    <t xml:space="preserve">Danielly Ferreira Pires </t>
  </si>
  <si>
    <t xml:space="preserve">Técnico em Análises Clínicas / Técnico em Enfermagem</t>
  </si>
  <si>
    <t xml:space="preserve">Terceirizado / Contrato Temporário</t>
  </si>
  <si>
    <t xml:space="preserve">19:00 às 07:00 / 07:00 às 19:00</t>
  </si>
  <si>
    <t xml:space="preserve">Ana Adelina de Sousa Silva</t>
  </si>
  <si>
    <t xml:space="preserve">Sirlene Santos Silva</t>
  </si>
  <si>
    <t xml:space="preserve">Kezia da Silva Souza</t>
  </si>
  <si>
    <t xml:space="preserve">Márcia Rodrigues Camargo</t>
  </si>
  <si>
    <t xml:space="preserve">Ana Paula da Silva Brito</t>
  </si>
  <si>
    <t xml:space="preserve">Savia Tavares Maia</t>
  </si>
  <si>
    <t xml:space="preserve">Marta Julie Ane Corrêa de Lima Barbosa</t>
  </si>
  <si>
    <t xml:space="preserve">Enfermaria </t>
  </si>
  <si>
    <t xml:space="preserve">Geovanna da Costa Ferreira</t>
  </si>
  <si>
    <t xml:space="preserve">Marlene Rodrigues de Carvalho Siqueira</t>
  </si>
  <si>
    <t xml:space="preserve">Aurea Rodrigues Valadares</t>
  </si>
  <si>
    <t xml:space="preserve">Maria Glória Braz da Silva</t>
  </si>
  <si>
    <t xml:space="preserve">Franciele Xavier de Souza</t>
  </si>
  <si>
    <t xml:space="preserve">Geraldo Martins da Cruz</t>
  </si>
  <si>
    <t xml:space="preserve">Luciane das Dores Ferreira</t>
  </si>
  <si>
    <t xml:space="preserve">Heryca Almeida dos Santos Nascimento</t>
  </si>
  <si>
    <t xml:space="preserve">Cléria Gomes de Lima</t>
  </si>
  <si>
    <t xml:space="preserve">Jheniffer Cristina Baltazar</t>
  </si>
  <si>
    <t xml:space="preserve">Eucleia Jorge Gonçalves</t>
  </si>
  <si>
    <t xml:space="preserve">Suelen Pereira de Souza</t>
  </si>
  <si>
    <t xml:space="preserve">Elizair Malaquias Cesar de Carvalho</t>
  </si>
  <si>
    <t xml:space="preserve">Daniela Gomes Ferreira</t>
  </si>
  <si>
    <t xml:space="preserve">Cleudimá Prado Novaes</t>
  </si>
  <si>
    <t xml:space="preserve">Leonardo Ribeiro Marques da Silva</t>
  </si>
  <si>
    <t xml:space="preserve">Luiza Cristina de Sousa</t>
  </si>
  <si>
    <t xml:space="preserve">Juliete França de Sá</t>
  </si>
  <si>
    <t xml:space="preserve">Juliana Cardoso Ferreira</t>
  </si>
  <si>
    <t xml:space="preserve">Terceirizado / Celetista</t>
  </si>
  <si>
    <t xml:space="preserve">Fernanda Chaves Miranda Machado</t>
  </si>
  <si>
    <t xml:space="preserve">Centro Cirúrgico / Central de Material e Esterilização / Encarregado de Enfermagem (Férias - 15 dias)</t>
  </si>
  <si>
    <t xml:space="preserve">Bruna Caetano da Silva</t>
  </si>
  <si>
    <t xml:space="preserve">Keytty Jhennyfer Negri Magalhães de Jesus</t>
  </si>
  <si>
    <t xml:space="preserve">Déborah Karla Alves Bueno</t>
  </si>
  <si>
    <t xml:space="preserve">Eduardo Caetano de Carvalho</t>
  </si>
  <si>
    <t xml:space="preserve">Centro Cirúrgico (Férias)</t>
  </si>
  <si>
    <t xml:space="preserve">Anélia Regina Martins Ferreira</t>
  </si>
  <si>
    <t xml:space="preserve">Lucas Januário de Paula </t>
  </si>
  <si>
    <t xml:space="preserve">Rosineide Carolina Batista</t>
  </si>
  <si>
    <t xml:space="preserve">Gabriella da Costa André</t>
  </si>
  <si>
    <t xml:space="preserve">Flavia Genuária Rocha</t>
  </si>
  <si>
    <t xml:space="preserve">Darlythe Dayanne Alcantara do Nascimento</t>
  </si>
  <si>
    <t xml:space="preserve">Ariel Henrique Silvério Bueno</t>
  </si>
  <si>
    <t xml:space="preserve">Carlos Augusto Rocha</t>
  </si>
  <si>
    <t xml:space="preserve">Dario Mariano da Silva Neto</t>
  </si>
  <si>
    <t xml:space="preserve">Soraya Christina de Souza Ribeiro</t>
  </si>
  <si>
    <t xml:space="preserve">Karina Thaíz Pereira Dourado</t>
  </si>
  <si>
    <t xml:space="preserve">Lucas Alves da Cruz</t>
  </si>
  <si>
    <t xml:space="preserve">Kalita Fernandes do Carmo</t>
  </si>
  <si>
    <t xml:space="preserve">Hamannda Ferreira Vaz </t>
  </si>
  <si>
    <t xml:space="preserve">Neide Pereira da Silva </t>
  </si>
  <si>
    <t xml:space="preserve">Kamila Rodrigues Silva</t>
  </si>
  <si>
    <t xml:space="preserve">Aline Ferreira Brás</t>
  </si>
  <si>
    <t xml:space="preserve">Camila Cardoso Ribeiro</t>
  </si>
  <si>
    <t xml:space="preserve">Sabrina Lorrainy Messias Neves</t>
  </si>
  <si>
    <t xml:space="preserve">Karina Barbosa Santos</t>
  </si>
  <si>
    <t xml:space="preserve">Central de Material e Esterilização </t>
  </si>
  <si>
    <t xml:space="preserve">Jaqueline Martins de Lima</t>
  </si>
  <si>
    <t xml:space="preserve">Divina Eterna Pereira Tavares</t>
  </si>
  <si>
    <t xml:space="preserve">Durceli Alves Maciel de Oliveira</t>
  </si>
  <si>
    <t xml:space="preserve">Helena Moreira Batista</t>
  </si>
  <si>
    <t xml:space="preserve">Geovana Correa Peres</t>
  </si>
  <si>
    <t xml:space="preserve">Farmácia</t>
  </si>
  <si>
    <t xml:space="preserve">Farmácia / Almoxarifado / Encarregado</t>
  </si>
  <si>
    <t xml:space="preserve">Iara Maria Rodrigues dos Santos Cândido</t>
  </si>
  <si>
    <t xml:space="preserve">Central de Abastecimento Farmacêutico (Férias - 15 dias)</t>
  </si>
  <si>
    <t xml:space="preserve">Suyanne Mayara Oliveira Ferreira</t>
  </si>
  <si>
    <t xml:space="preserve">Farmácia (Férias - 15 dias)</t>
  </si>
  <si>
    <t xml:space="preserve">Álvaro Alves Pereira</t>
  </si>
  <si>
    <t xml:space="preserve">Wanderson Mourão Morais</t>
  </si>
  <si>
    <t xml:space="preserve">Farmácia (Férias)</t>
  </si>
  <si>
    <t xml:space="preserve">Danielle Silva Araujo Moreira</t>
  </si>
  <si>
    <t xml:space="preserve">Luís Fernando de Oliveira</t>
  </si>
  <si>
    <t xml:space="preserve">Kleverson Carlos Rodrigues Monteiro Tavares </t>
  </si>
  <si>
    <t xml:space="preserve">Eduarda Gomes Pinheiro</t>
  </si>
  <si>
    <t xml:space="preserve">Auxiliar de Farmácia </t>
  </si>
  <si>
    <t xml:space="preserve">Liliane Henrique Santana</t>
  </si>
  <si>
    <t xml:space="preserve">Isadora Sena Lopes</t>
  </si>
  <si>
    <t xml:space="preserve">Cesar Felipe de Melo Silva</t>
  </si>
  <si>
    <t xml:space="preserve">Daniella Gomes dos Santos</t>
  </si>
  <si>
    <t xml:space="preserve">Kaylhane Skarlet Martins da Silva</t>
  </si>
  <si>
    <t xml:space="preserve">Isadora Pires Guimaraes</t>
  </si>
  <si>
    <t xml:space="preserve">Vitoria Cristina Davi de Freitas</t>
  </si>
  <si>
    <t xml:space="preserve">Carollainy Cristina Martins da Silva</t>
  </si>
  <si>
    <t xml:space="preserve">Mauricio Cesar Batista Sousa</t>
  </si>
  <si>
    <t xml:space="preserve">Radiologia</t>
  </si>
  <si>
    <t xml:space="preserve">Serviço de Imagem / Supervisão  (Férias - 15 dias)</t>
  </si>
  <si>
    <t xml:space="preserve">Alessandra Maria Antoneli</t>
  </si>
  <si>
    <t xml:space="preserve">Técnico em Radiologia</t>
  </si>
  <si>
    <t xml:space="preserve">Serviço de Imagem</t>
  </si>
  <si>
    <t xml:space="preserve">Lucas Henrique Pereira Silva</t>
  </si>
  <si>
    <t xml:space="preserve">Jairo dos Santos Oliveira</t>
  </si>
  <si>
    <t xml:space="preserve">Ailton Batista dos Santos Júnior</t>
  </si>
  <si>
    <t xml:space="preserve">Rodrigo Afonso Ferreira</t>
  </si>
  <si>
    <t xml:space="preserve">Vinícius Carvalho Silva</t>
  </si>
  <si>
    <t xml:space="preserve">Lucas André Ribeiro</t>
  </si>
  <si>
    <t xml:space="preserve">Marcio Pereira Peixoto Filho</t>
  </si>
  <si>
    <t xml:space="preserve">Serviço de Imagem (Férias)</t>
  </si>
  <si>
    <t xml:space="preserve">Luiz Paulo Gomes da Costa  </t>
  </si>
  <si>
    <t xml:space="preserve">Marcos Viníssius Lima Silva</t>
  </si>
  <si>
    <t xml:space="preserve">07629</t>
  </si>
  <si>
    <t xml:space="preserve">Pedro Ivo Mendes Rocha</t>
  </si>
  <si>
    <t xml:space="preserve">Tarciso Tafarel Barboza Silva</t>
  </si>
  <si>
    <t xml:space="preserve">Rodrigo Goncalves da Cunha</t>
  </si>
  <si>
    <t xml:space="preserve">Danilo Barbosa de Oliveira</t>
  </si>
  <si>
    <t xml:space="preserve">Viviane  Martins Pereira Costa</t>
  </si>
  <si>
    <t xml:space="preserve">Ester Maiara Bezerra de Matos</t>
  </si>
  <si>
    <t xml:space="preserve">Jefferson Nunes da Silva</t>
  </si>
  <si>
    <t xml:space="preserve">Larissa de Lima Vieira</t>
  </si>
  <si>
    <t xml:space="preserve">Thaís Cristina Aparecida de Freitas Dering</t>
  </si>
  <si>
    <t xml:space="preserve">Fisioterapia</t>
  </si>
  <si>
    <t xml:space="preserve">Ambulatório / Pronto Socorro / Enfermaria / UTI / Encarregado Multiprofissional </t>
  </si>
  <si>
    <t xml:space="preserve">Lhara Suryanh Sardinha Lima de Sá</t>
  </si>
  <si>
    <t xml:space="preserve">Nutrição</t>
  </si>
  <si>
    <t xml:space="preserve">Ambulatório / Pronto Socorro / Enfermaria / UTI (Férias)</t>
  </si>
  <si>
    <t xml:space="preserve">Cinthia Dias Ferreira Mattos</t>
  </si>
  <si>
    <t xml:space="preserve">Fonoaudiologia</t>
  </si>
  <si>
    <t xml:space="preserve">Ambulatório / Pronto Socorro / Enfermaria / UTI (Férias - 15 dias)</t>
  </si>
  <si>
    <t xml:space="preserve">14:00 às 16:00</t>
  </si>
  <si>
    <t xml:space="preserve">Jéssika Silva</t>
  </si>
  <si>
    <t xml:space="preserve">Ambulatório / Pronto Socorro / Enfermaria / UTI</t>
  </si>
  <si>
    <t xml:space="preserve">Richard Mateus Silva de Oliveira</t>
  </si>
  <si>
    <t xml:space="preserve">Wélita César de Carvalho Jesus</t>
  </si>
  <si>
    <t xml:space="preserve">Nathara Lopes Xavier</t>
  </si>
  <si>
    <t xml:space="preserve">Paulo Henrique Ribeiro Silva</t>
  </si>
  <si>
    <t xml:space="preserve">Ranay Antônia Fernandes</t>
  </si>
  <si>
    <t xml:space="preserve">Daniella Carla da Silva</t>
  </si>
  <si>
    <t xml:space="preserve">Serviço Social</t>
  </si>
  <si>
    <t xml:space="preserve">Lucilene Cassiano de Souza Faustino</t>
  </si>
  <si>
    <t xml:space="preserve">Edria Cardoso Rodrigues</t>
  </si>
  <si>
    <t xml:space="preserve">Aliny Kellen Nunes Trindade</t>
  </si>
  <si>
    <t xml:space="preserve">Doralice da Silva Abreu</t>
  </si>
  <si>
    <t xml:space="preserve">Rodrigo Alves Magalhães</t>
  </si>
  <si>
    <t xml:space="preserve">Leticia Inocêncio da Silva</t>
  </si>
  <si>
    <t xml:space="preserve">Psicologia</t>
  </si>
  <si>
    <t xml:space="preserve">Wanessa Arrais dos Santos</t>
  </si>
  <si>
    <t xml:space="preserve">Danielly Malaquias Moreira de Deus</t>
  </si>
  <si>
    <t xml:space="preserve">Marciel Candido Barbosa</t>
  </si>
  <si>
    <t xml:space="preserve"> Enfermagem </t>
  </si>
  <si>
    <t xml:space="preserve">Pronto Socorro / Encarregado de Enfermagem </t>
  </si>
  <si>
    <t xml:space="preserve">Nayara Martins de Lacerda</t>
  </si>
  <si>
    <t xml:space="preserve">Juliana Praxedes de Souza</t>
  </si>
  <si>
    <t xml:space="preserve">Jordanna Lara Gomes da Silva Santos </t>
  </si>
  <si>
    <t xml:space="preserve">Pronto Socorro (Férias)</t>
  </si>
  <si>
    <t xml:space="preserve">Michele Bianca Silva Santos</t>
  </si>
  <si>
    <t xml:space="preserve">Patrícia dos Reis Evangelista</t>
  </si>
  <si>
    <t xml:space="preserve">Bruna Alves Ferreira</t>
  </si>
  <si>
    <t xml:space="preserve">Mylena Rodrigues Santos</t>
  </si>
  <si>
    <t xml:space="preserve">Thays Rejane Oliveira</t>
  </si>
  <si>
    <t xml:space="preserve">Kárita de Souza e Silva</t>
  </si>
  <si>
    <t xml:space="preserve">John Lenonn Ribeiro da Cunha</t>
  </si>
  <si>
    <t xml:space="preserve">Aliny Rangel Moreira Ramos</t>
  </si>
  <si>
    <t xml:space="preserve">Giselle Gomes Silva</t>
  </si>
  <si>
    <t xml:space="preserve">Elizangela Tomaz Ferreira</t>
  </si>
  <si>
    <t xml:space="preserve">Samuel Pereira Soares </t>
  </si>
  <si>
    <t xml:space="preserve">Nayara Danielly Pereira de Jesus</t>
  </si>
  <si>
    <t xml:space="preserve">Alpim Pereira Gomes Neto</t>
  </si>
  <si>
    <t xml:space="preserve">Ana Carolina Cassiano Ferreira</t>
  </si>
  <si>
    <t xml:space="preserve">Amanda Beatriz Silva Gomes</t>
  </si>
  <si>
    <t xml:space="preserve">Laboratório / Pronto Socorro</t>
  </si>
  <si>
    <t xml:space="preserve">Évila Damásio Simiema</t>
  </si>
  <si>
    <t xml:space="preserve">Ana Karolina Rodrigues Calixta</t>
  </si>
  <si>
    <t xml:space="preserve">Job Alves de Almeida Neto</t>
  </si>
  <si>
    <t xml:space="preserve">Maria Luíza Alves de Moura</t>
  </si>
  <si>
    <t xml:space="preserve">Gabriel Moura Abo Arrage </t>
  </si>
  <si>
    <t xml:space="preserve">Alan Júnio Maciel de Sousa</t>
  </si>
  <si>
    <t xml:space="preserve">Sydmara Marins Dantas</t>
  </si>
  <si>
    <t xml:space="preserve">Lorena Marques da Costa </t>
  </si>
  <si>
    <t xml:space="preserve">Claudia da Silva Santos</t>
  </si>
  <si>
    <t xml:space="preserve">Martah de Paula Souza</t>
  </si>
  <si>
    <t xml:space="preserve">Gleidson Rosa de Souza</t>
  </si>
  <si>
    <t xml:space="preserve">Gabrielle Rodrigues Ferreira</t>
  </si>
  <si>
    <t xml:space="preserve">Gabrielle Elizabeth de Oliveira Silva</t>
  </si>
  <si>
    <t xml:space="preserve">Hugo Emanuel Costa Alcantara</t>
  </si>
  <si>
    <t xml:space="preserve">Jhayce Kelly Lopes de Oliveira</t>
  </si>
  <si>
    <t xml:space="preserve">Vitória de Souza Faustino</t>
  </si>
  <si>
    <t xml:space="preserve">Paulo Ricardo Pereira Silva</t>
  </si>
  <si>
    <t xml:space="preserve">Técnico em Imobilização Ortopédica</t>
  </si>
  <si>
    <t xml:space="preserve">Jeferson Barata Pinto</t>
  </si>
  <si>
    <t xml:space="preserve">Jeovino Dourado de Sousa Júnior</t>
  </si>
  <si>
    <t xml:space="preserve">Biomedicina</t>
  </si>
  <si>
    <t xml:space="preserve">Laboratório / Responsabilidade Técnica</t>
  </si>
  <si>
    <t xml:space="preserve">Terceirizado</t>
  </si>
  <si>
    <t xml:space="preserve">Lucas Alves de Queiroz Nunes</t>
  </si>
  <si>
    <t xml:space="preserve">Laboratório / Coordenação</t>
  </si>
  <si>
    <t xml:space="preserve">Beatriz Martins Barbosa</t>
  </si>
  <si>
    <t xml:space="preserve">Laboratório</t>
  </si>
  <si>
    <t xml:space="preserve">Karen Marques Sales de Oliveira</t>
  </si>
  <si>
    <t xml:space="preserve">Larissa Oliveira de Souza</t>
  </si>
  <si>
    <t xml:space="preserve">Nayla Nunes de Jesus</t>
  </si>
  <si>
    <t xml:space="preserve">Bruno Antônio de Lima Barbosa </t>
  </si>
  <si>
    <t xml:space="preserve">Poliany Rodrigues de Araújo Gomes </t>
  </si>
  <si>
    <t xml:space="preserve">Técnico em Análises Clínicas</t>
  </si>
  <si>
    <t xml:space="preserve">Patrícia da Silva Reis</t>
  </si>
  <si>
    <t xml:space="preserve">Daniel Alves dos Santos</t>
  </si>
  <si>
    <t xml:space="preserve">Armazenamento</t>
  </si>
  <si>
    <t xml:space="preserve">Proteção/Acesso</t>
  </si>
  <si>
    <t xml:space="preserve">Recuperação</t>
  </si>
  <si>
    <t xml:space="preserve">Retenção</t>
  </si>
  <si>
    <t xml:space="preserve">Disposição dos registros</t>
  </si>
  <si>
    <t xml:space="preserve">Setor do SERVRH</t>
  </si>
  <si>
    <t xml:space="preserve">Pasta / Colaboradores do SERVRH</t>
  </si>
  <si>
    <t xml:space="preserve">Por data</t>
  </si>
  <si>
    <t xml:space="preserve">5 anos</t>
  </si>
  <si>
    <t xml:space="preserve">Deletar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</si>
</sst>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Arial"/>
      <family val="2"/>
      <charset val="1"/>
    </font>
    <font>
      <sz val="10"/>
      <color theme="1"/>
      <name val="Times New Roman"/>
      <family val="1"/>
      <charset val="1"/>
    </font>
    <font>
      <b val="true"/>
      <sz val="10"/>
      <color theme="1"/>
      <name val="Times New Roman"/>
      <family val="1"/>
      <charset val="1"/>
    </font>
    <font>
      <b val="true"/>
      <sz val="10"/>
      <name val="Times New Roman"/>
      <family val="1"/>
      <charset val="1"/>
    </font>
    <font>
      <b val="true"/>
      <sz val="10"/>
      <color theme="0"/>
      <name val="Times New Roman"/>
      <family val="1"/>
      <charset val="1"/>
    </font>
    <font>
      <b val="true"/>
      <sz val="10"/>
      <color rgb="FFFFFFFF"/>
      <name val="Times New Roman"/>
      <family val="1"/>
      <charset val="1"/>
    </font>
    <font>
      <sz val="12"/>
      <name val="Times New Roman"/>
      <family val="1"/>
      <charset val="1"/>
    </font>
    <font>
      <sz val="12"/>
      <color theme="1"/>
      <name val="Times New Roman"/>
      <family val="1"/>
      <charset val="1"/>
    </font>
    <font>
      <sz val="12"/>
      <color rgb="FFFF0000"/>
      <name val="Times New Roman"/>
      <family val="1"/>
      <charset val="1"/>
    </font>
    <font>
      <sz val="1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rgb="FF288C32"/>
        <bgColor rgb="FF008000"/>
      </patternFill>
    </fill>
    <fill>
      <patternFill patternType="solid">
        <fgColor theme="0"/>
        <bgColor rgb="FFFFFFCC"/>
      </patternFill>
    </fill>
    <fill>
      <patternFill patternType="solid">
        <fgColor rgb="FF92D050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2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9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2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1" fillId="3" borderId="1" xfId="2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0" fillId="4" borderId="0" xfId="2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3" borderId="1" xfId="2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0" fillId="3" borderId="0" xfId="2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288C32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136800</xdr:colOff>
      <xdr:row>1</xdr:row>
      <xdr:rowOff>183240</xdr:rowOff>
    </xdr:from>
    <xdr:to>
      <xdr:col>9</xdr:col>
      <xdr:colOff>639000</xdr:colOff>
      <xdr:row>1</xdr:row>
      <xdr:rowOff>630720</xdr:rowOff>
    </xdr:to>
    <xdr:pic>
      <xdr:nvPicPr>
        <xdr:cNvPr id="1" name="Imagem 1"/>
        <xdr:cNvPicPr/>
      </xdr:nvPicPr>
      <xdr:blipFill>
        <a:blip r:embed="rId1"/>
        <a:srcRect l="0" t="11752" r="0" b="15988"/>
        <a:stretch/>
      </xdr:blipFill>
      <xdr:spPr>
        <a:xfrm>
          <a:off x="24739920" y="364320"/>
          <a:ext cx="1315440" cy="4474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</xdr:col>
      <xdr:colOff>486360</xdr:colOff>
      <xdr:row>1</xdr:row>
      <xdr:rowOff>103320</xdr:rowOff>
    </xdr:from>
    <xdr:to>
      <xdr:col>1</xdr:col>
      <xdr:colOff>2080800</xdr:colOff>
      <xdr:row>1</xdr:row>
      <xdr:rowOff>703440</xdr:rowOff>
    </xdr:to>
    <xdr:pic>
      <xdr:nvPicPr>
        <xdr:cNvPr id="2" name="Imagem 2"/>
        <xdr:cNvPicPr/>
      </xdr:nvPicPr>
      <xdr:blipFill>
        <a:blip r:embed="rId2"/>
        <a:stretch/>
      </xdr:blipFill>
      <xdr:spPr>
        <a:xfrm>
          <a:off x="532800" y="284400"/>
          <a:ext cx="1594440" cy="6001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 pitchFamily="0" charset="1"/>
        <a:ea typeface="Calibri" pitchFamily="0" charset="1"/>
        <a:cs typeface="Calibri" pitchFamily="0" charset="1"/>
      </a:majorFont>
      <a:minorFont>
        <a:latin typeface="Calibri" pitchFamily="0" charset="1"/>
        <a:ea typeface="Calibri" pitchFamily="0" charset="1"/>
        <a:cs typeface="Calibri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J1257"/>
  <sheetViews>
    <sheetView showFormulas="false" showGridLines="false" showRowColHeaders="true" showZeros="true" rightToLeft="false" tabSelected="true" showOutlineSymbols="true" defaultGridColor="true" view="pageBreakPreview" topLeftCell="C1" colorId="64" zoomScale="50" zoomScaleNormal="80" zoomScalePageLayoutView="50" workbookViewId="0">
      <selection pane="topLeft" activeCell="G55" activeCellId="0" sqref="G55"/>
    </sheetView>
  </sheetViews>
  <sheetFormatPr defaultColWidth="12.6015625" defaultRowHeight="15" customHeight="true" zeroHeight="false" outlineLevelRow="0" outlineLevelCol="0"/>
  <cols>
    <col collapsed="false" customWidth="true" hidden="false" outlineLevel="0" max="1" min="1" style="1" width="0.6"/>
    <col collapsed="false" customWidth="true" hidden="false" outlineLevel="0" max="2" min="2" style="1" width="69.6"/>
    <col collapsed="false" customWidth="true" hidden="false" outlineLevel="0" max="3" min="3" style="1" width="55.7"/>
    <col collapsed="false" customWidth="true" hidden="false" outlineLevel="0" max="4" min="4" style="1" width="101.1"/>
    <col collapsed="false" customWidth="true" hidden="false" outlineLevel="0" max="5" min="5" style="1" width="32.1"/>
    <col collapsed="false" customWidth="true" hidden="false" outlineLevel="0" max="6" min="6" style="1" width="17.7"/>
    <col collapsed="false" customWidth="true" hidden="false" outlineLevel="0" max="7" min="7" style="1" width="12.7"/>
    <col collapsed="false" customWidth="true" hidden="false" outlineLevel="0" max="8" min="8" style="1" width="28.1"/>
    <col collapsed="false" customWidth="true" hidden="false" outlineLevel="0" max="9" min="9" style="1" width="10.5"/>
    <col collapsed="false" customWidth="true" hidden="false" outlineLevel="0" max="10" min="10" style="1" width="10.6"/>
    <col collapsed="false" customWidth="false" hidden="false" outlineLevel="0" max="16384" min="11" style="1" width="12.6"/>
  </cols>
  <sheetData>
    <row r="1" customFormat="false" ht="14.25" hidden="false" customHeight="true" outlineLevel="0" collapsed="false"/>
    <row r="2" customFormat="false" ht="64.5" hidden="false" customHeight="true" outlineLevel="0" collapsed="false">
      <c r="B2" s="2"/>
      <c r="C2" s="3" t="s">
        <v>0</v>
      </c>
      <c r="D2" s="3"/>
      <c r="E2" s="3"/>
      <c r="F2" s="3"/>
      <c r="G2" s="3"/>
      <c r="H2" s="3"/>
      <c r="I2" s="3"/>
      <c r="J2" s="3"/>
    </row>
    <row r="3" customFormat="false" ht="14.25" hidden="false" customHeight="true" outlineLevel="0" collapsed="false">
      <c r="B3" s="3" t="s">
        <v>1</v>
      </c>
      <c r="C3" s="3"/>
      <c r="D3" s="3"/>
      <c r="E3" s="3"/>
      <c r="F3" s="3"/>
      <c r="G3" s="3"/>
      <c r="H3" s="3"/>
      <c r="I3" s="4" t="s">
        <v>2</v>
      </c>
      <c r="J3" s="4"/>
    </row>
    <row r="4" customFormat="false" ht="14.25" hidden="false" customHeight="true" outlineLevel="0" collapsed="false">
      <c r="B4" s="3"/>
      <c r="C4" s="3"/>
      <c r="D4" s="3"/>
      <c r="E4" s="3"/>
      <c r="F4" s="3"/>
      <c r="G4" s="3"/>
      <c r="H4" s="3"/>
      <c r="I4" s="4" t="s">
        <v>3</v>
      </c>
      <c r="J4" s="4"/>
    </row>
    <row r="5" customFormat="false" ht="14.25" hidden="false" customHeight="true" outlineLevel="0" collapsed="false">
      <c r="B5" s="5" t="s">
        <v>4</v>
      </c>
      <c r="C5" s="5" t="s">
        <v>5</v>
      </c>
      <c r="D5" s="5"/>
      <c r="E5" s="5"/>
      <c r="F5" s="5" t="s">
        <v>6</v>
      </c>
      <c r="G5" s="5"/>
      <c r="H5" s="5"/>
      <c r="I5" s="4" t="s">
        <v>7</v>
      </c>
      <c r="J5" s="4"/>
    </row>
    <row r="6" customFormat="false" ht="14.25" hidden="false" customHeight="true" outlineLevel="0" collapsed="false">
      <c r="B6" s="6" t="s">
        <v>8</v>
      </c>
      <c r="C6" s="6"/>
      <c r="D6" s="6"/>
      <c r="E6" s="6"/>
      <c r="F6" s="6"/>
      <c r="G6" s="6"/>
      <c r="H6" s="6"/>
      <c r="I6" s="6"/>
      <c r="J6" s="6"/>
    </row>
    <row r="7" customFormat="false" ht="14.25" hidden="false" customHeight="true" outlineLevel="0" collapsed="false">
      <c r="B7" s="6" t="s">
        <v>9</v>
      </c>
      <c r="C7" s="6"/>
      <c r="D7" s="6"/>
      <c r="E7" s="6"/>
      <c r="F7" s="6"/>
      <c r="G7" s="6"/>
      <c r="H7" s="6"/>
      <c r="I7" s="6"/>
      <c r="J7" s="6"/>
    </row>
    <row r="8" s="7" customFormat="true" ht="27" hidden="false" customHeight="true" outlineLevel="0" collapsed="false">
      <c r="B8" s="8" t="s">
        <v>10</v>
      </c>
      <c r="C8" s="8" t="s">
        <v>11</v>
      </c>
      <c r="D8" s="8" t="s">
        <v>12</v>
      </c>
      <c r="E8" s="8" t="s">
        <v>13</v>
      </c>
      <c r="F8" s="8" t="s">
        <v>14</v>
      </c>
      <c r="G8" s="8" t="s">
        <v>15</v>
      </c>
      <c r="H8" s="8" t="s">
        <v>16</v>
      </c>
      <c r="I8" s="8" t="s">
        <v>17</v>
      </c>
      <c r="J8" s="8"/>
    </row>
    <row r="9" s="9" customFormat="true" ht="14.25" hidden="false" customHeight="true" outlineLevel="0" collapsed="false">
      <c r="B9" s="10" t="s">
        <v>18</v>
      </c>
      <c r="C9" s="10" t="s">
        <v>19</v>
      </c>
      <c r="D9" s="10" t="s">
        <v>20</v>
      </c>
      <c r="E9" s="10" t="s">
        <v>21</v>
      </c>
      <c r="F9" s="10" t="n">
        <v>5973</v>
      </c>
      <c r="G9" s="10" t="n">
        <v>5737</v>
      </c>
      <c r="H9" s="10" t="s">
        <v>22</v>
      </c>
      <c r="I9" s="10" t="n">
        <v>72</v>
      </c>
      <c r="J9" s="10"/>
    </row>
    <row r="10" s="9" customFormat="true" ht="14.25" hidden="false" customHeight="true" outlineLevel="0" collapsed="false">
      <c r="B10" s="10" t="s">
        <v>23</v>
      </c>
      <c r="C10" s="10" t="s">
        <v>19</v>
      </c>
      <c r="D10" s="10" t="s">
        <v>20</v>
      </c>
      <c r="E10" s="10" t="s">
        <v>21</v>
      </c>
      <c r="F10" s="10" t="n">
        <v>26796</v>
      </c>
      <c r="G10" s="10" t="n">
        <v>19987</v>
      </c>
      <c r="H10" s="10" t="s">
        <v>22</v>
      </c>
      <c r="I10" s="10" t="n">
        <v>120</v>
      </c>
      <c r="J10" s="10"/>
    </row>
    <row r="11" s="9" customFormat="true" ht="14.25" hidden="false" customHeight="true" outlineLevel="0" collapsed="false">
      <c r="B11" s="10" t="s">
        <v>24</v>
      </c>
      <c r="C11" s="10" t="s">
        <v>19</v>
      </c>
      <c r="D11" s="10" t="s">
        <v>20</v>
      </c>
      <c r="E11" s="10" t="s">
        <v>21</v>
      </c>
      <c r="F11" s="10" t="n">
        <v>17275</v>
      </c>
      <c r="G11" s="10" t="n">
        <v>12146</v>
      </c>
      <c r="H11" s="10" t="s">
        <v>22</v>
      </c>
      <c r="I11" s="10" t="n">
        <v>60</v>
      </c>
      <c r="J11" s="10"/>
    </row>
    <row r="12" s="9" customFormat="true" ht="14.25" hidden="false" customHeight="true" outlineLevel="0" collapsed="false">
      <c r="B12" s="10" t="s">
        <v>25</v>
      </c>
      <c r="C12" s="10" t="s">
        <v>19</v>
      </c>
      <c r="D12" s="10" t="s">
        <v>20</v>
      </c>
      <c r="E12" s="10" t="s">
        <v>21</v>
      </c>
      <c r="F12" s="10" t="n">
        <v>27671</v>
      </c>
      <c r="G12" s="10" t="n">
        <v>20176</v>
      </c>
      <c r="H12" s="10" t="s">
        <v>22</v>
      </c>
      <c r="I12" s="10" t="n">
        <v>216</v>
      </c>
      <c r="J12" s="10"/>
    </row>
    <row r="13" s="9" customFormat="true" ht="14.25" hidden="false" customHeight="true" outlineLevel="0" collapsed="false">
      <c r="B13" s="10" t="s">
        <v>26</v>
      </c>
      <c r="C13" s="10" t="s">
        <v>19</v>
      </c>
      <c r="D13" s="10" t="s">
        <v>20</v>
      </c>
      <c r="E13" s="10" t="s">
        <v>21</v>
      </c>
      <c r="F13" s="10" t="n">
        <v>26005</v>
      </c>
      <c r="G13" s="10" t="n">
        <v>18584</v>
      </c>
      <c r="H13" s="10" t="s">
        <v>22</v>
      </c>
      <c r="I13" s="10" t="n">
        <f aca="false">24+276</f>
        <v>300</v>
      </c>
      <c r="J13" s="10"/>
    </row>
    <row r="14" s="9" customFormat="true" ht="14.25" hidden="false" customHeight="true" outlineLevel="0" collapsed="false">
      <c r="B14" s="10" t="s">
        <v>27</v>
      </c>
      <c r="C14" s="10" t="s">
        <v>28</v>
      </c>
      <c r="D14" s="10" t="s">
        <v>29</v>
      </c>
      <c r="E14" s="10" t="s">
        <v>21</v>
      </c>
      <c r="F14" s="10" t="n">
        <v>23586</v>
      </c>
      <c r="G14" s="10" t="n">
        <v>16786</v>
      </c>
      <c r="H14" s="10" t="s">
        <v>30</v>
      </c>
      <c r="I14" s="10" t="n">
        <v>186</v>
      </c>
      <c r="J14" s="10"/>
    </row>
    <row r="15" s="9" customFormat="true" ht="14.25" hidden="false" customHeight="true" outlineLevel="0" collapsed="false">
      <c r="B15" s="10" t="s">
        <v>31</v>
      </c>
      <c r="C15" s="10" t="s">
        <v>32</v>
      </c>
      <c r="D15" s="10" t="s">
        <v>33</v>
      </c>
      <c r="E15" s="10" t="s">
        <v>21</v>
      </c>
      <c r="F15" s="10" t="n">
        <v>34989</v>
      </c>
      <c r="G15" s="10" t="s">
        <v>34</v>
      </c>
      <c r="H15" s="10" t="s">
        <v>22</v>
      </c>
      <c r="I15" s="10" t="n">
        <v>120</v>
      </c>
      <c r="J15" s="10"/>
    </row>
    <row r="16" s="9" customFormat="true" ht="14.25" hidden="false" customHeight="true" outlineLevel="0" collapsed="false">
      <c r="B16" s="10" t="s">
        <v>35</v>
      </c>
      <c r="C16" s="10" t="s">
        <v>32</v>
      </c>
      <c r="D16" s="10" t="s">
        <v>36</v>
      </c>
      <c r="E16" s="10" t="s">
        <v>21</v>
      </c>
      <c r="F16" s="10" t="n">
        <v>21611</v>
      </c>
      <c r="G16" s="10" t="s">
        <v>34</v>
      </c>
      <c r="H16" s="10" t="s">
        <v>22</v>
      </c>
      <c r="I16" s="10" t="n">
        <f aca="false">108+180</f>
        <v>288</v>
      </c>
      <c r="J16" s="10"/>
    </row>
    <row r="17" s="9" customFormat="true" ht="14.25" hidden="false" customHeight="true" outlineLevel="0" collapsed="false">
      <c r="A17" s="11"/>
      <c r="B17" s="10" t="s">
        <v>37</v>
      </c>
      <c r="C17" s="10" t="s">
        <v>38</v>
      </c>
      <c r="D17" s="10" t="s">
        <v>33</v>
      </c>
      <c r="E17" s="10" t="s">
        <v>21</v>
      </c>
      <c r="F17" s="10" t="n">
        <v>19523</v>
      </c>
      <c r="G17" s="10" t="n">
        <v>9977</v>
      </c>
      <c r="H17" s="10" t="s">
        <v>22</v>
      </c>
      <c r="I17" s="10" t="n">
        <f aca="false">24+96</f>
        <v>120</v>
      </c>
      <c r="J17" s="10"/>
    </row>
    <row r="18" s="9" customFormat="true" ht="14.25" hidden="false" customHeight="true" outlineLevel="0" collapsed="false">
      <c r="B18" s="10" t="s">
        <v>39</v>
      </c>
      <c r="C18" s="10" t="s">
        <v>32</v>
      </c>
      <c r="D18" s="10" t="s">
        <v>33</v>
      </c>
      <c r="E18" s="10" t="s">
        <v>21</v>
      </c>
      <c r="F18" s="10" t="n">
        <v>17266</v>
      </c>
      <c r="G18" s="10" t="s">
        <v>34</v>
      </c>
      <c r="H18" s="10" t="s">
        <v>22</v>
      </c>
      <c r="I18" s="10" t="n">
        <f aca="false">24+186</f>
        <v>210</v>
      </c>
      <c r="J18" s="10"/>
    </row>
    <row r="19" s="9" customFormat="true" ht="14.25" hidden="false" customHeight="true" outlineLevel="0" collapsed="false">
      <c r="B19" s="10" t="s">
        <v>40</v>
      </c>
      <c r="C19" s="10" t="s">
        <v>32</v>
      </c>
      <c r="D19" s="10" t="s">
        <v>41</v>
      </c>
      <c r="E19" s="10" t="s">
        <v>21</v>
      </c>
      <c r="F19" s="10" t="n">
        <v>28275</v>
      </c>
      <c r="G19" s="10" t="s">
        <v>34</v>
      </c>
      <c r="H19" s="10" t="s">
        <v>22</v>
      </c>
      <c r="I19" s="10" t="n">
        <v>240</v>
      </c>
      <c r="J19" s="10"/>
    </row>
    <row r="20" s="9" customFormat="true" ht="14.25" hidden="false" customHeight="true" outlineLevel="0" collapsed="false">
      <c r="B20" s="10" t="s">
        <v>42</v>
      </c>
      <c r="C20" s="10" t="s">
        <v>32</v>
      </c>
      <c r="D20" s="10" t="s">
        <v>41</v>
      </c>
      <c r="E20" s="10" t="s">
        <v>21</v>
      </c>
      <c r="F20" s="10" t="n">
        <v>31691</v>
      </c>
      <c r="G20" s="10" t="s">
        <v>34</v>
      </c>
      <c r="H20" s="10" t="s">
        <v>22</v>
      </c>
      <c r="I20" s="10" t="n">
        <v>264</v>
      </c>
      <c r="J20" s="10"/>
    </row>
    <row r="21" s="9" customFormat="true" ht="14.25" hidden="false" customHeight="true" outlineLevel="0" collapsed="false">
      <c r="B21" s="10" t="s">
        <v>43</v>
      </c>
      <c r="C21" s="10" t="s">
        <v>32</v>
      </c>
      <c r="D21" s="10" t="s">
        <v>41</v>
      </c>
      <c r="E21" s="10" t="s">
        <v>21</v>
      </c>
      <c r="F21" s="10" t="n">
        <v>30252</v>
      </c>
      <c r="G21" s="10" t="s">
        <v>34</v>
      </c>
      <c r="H21" s="10" t="s">
        <v>22</v>
      </c>
      <c r="I21" s="10" t="n">
        <v>108</v>
      </c>
      <c r="J21" s="10"/>
    </row>
    <row r="22" s="9" customFormat="true" ht="14.25" hidden="false" customHeight="true" outlineLevel="0" collapsed="false">
      <c r="B22" s="10" t="s">
        <v>44</v>
      </c>
      <c r="C22" s="10" t="s">
        <v>32</v>
      </c>
      <c r="D22" s="10" t="s">
        <v>41</v>
      </c>
      <c r="E22" s="10" t="s">
        <v>21</v>
      </c>
      <c r="F22" s="10" t="n">
        <v>37185</v>
      </c>
      <c r="G22" s="10" t="s">
        <v>34</v>
      </c>
      <c r="H22" s="10" t="s">
        <v>22</v>
      </c>
      <c r="I22" s="10" t="n">
        <v>180</v>
      </c>
      <c r="J22" s="10"/>
    </row>
    <row r="23" s="9" customFormat="true" ht="14.25" hidden="false" customHeight="true" outlineLevel="0" collapsed="false">
      <c r="B23" s="10" t="s">
        <v>45</v>
      </c>
      <c r="C23" s="10" t="s">
        <v>32</v>
      </c>
      <c r="D23" s="10" t="s">
        <v>41</v>
      </c>
      <c r="E23" s="10" t="s">
        <v>21</v>
      </c>
      <c r="F23" s="10" t="n">
        <v>39369</v>
      </c>
      <c r="G23" s="10" t="s">
        <v>34</v>
      </c>
      <c r="H23" s="10" t="s">
        <v>22</v>
      </c>
      <c r="I23" s="10" t="n">
        <v>132</v>
      </c>
      <c r="J23" s="10"/>
    </row>
    <row r="24" s="9" customFormat="true" ht="14.25" hidden="false" customHeight="true" outlineLevel="0" collapsed="false">
      <c r="B24" s="10" t="s">
        <v>46</v>
      </c>
      <c r="C24" s="10" t="s">
        <v>32</v>
      </c>
      <c r="D24" s="10" t="s">
        <v>41</v>
      </c>
      <c r="E24" s="10" t="s">
        <v>21</v>
      </c>
      <c r="F24" s="10" t="n">
        <v>25023</v>
      </c>
      <c r="G24" s="10" t="s">
        <v>34</v>
      </c>
      <c r="H24" s="10" t="s">
        <v>22</v>
      </c>
      <c r="I24" s="10" t="n">
        <v>96</v>
      </c>
      <c r="J24" s="10"/>
    </row>
    <row r="25" s="9" customFormat="true" ht="14.25" hidden="false" customHeight="true" outlineLevel="0" collapsed="false">
      <c r="B25" s="10" t="s">
        <v>47</v>
      </c>
      <c r="C25" s="10" t="s">
        <v>32</v>
      </c>
      <c r="D25" s="10" t="s">
        <v>41</v>
      </c>
      <c r="E25" s="10" t="s">
        <v>21</v>
      </c>
      <c r="F25" s="10" t="n">
        <v>27514</v>
      </c>
      <c r="G25" s="10" t="s">
        <v>34</v>
      </c>
      <c r="H25" s="10" t="s">
        <v>22</v>
      </c>
      <c r="I25" s="10" t="n">
        <v>144</v>
      </c>
      <c r="J25" s="10"/>
    </row>
    <row r="26" s="9" customFormat="true" ht="14.25" hidden="false" customHeight="true" outlineLevel="0" collapsed="false">
      <c r="B26" s="10" t="s">
        <v>48</v>
      </c>
      <c r="C26" s="10" t="s">
        <v>32</v>
      </c>
      <c r="D26" s="10" t="s">
        <v>41</v>
      </c>
      <c r="E26" s="10" t="s">
        <v>21</v>
      </c>
      <c r="F26" s="10" t="n">
        <v>33522</v>
      </c>
      <c r="G26" s="10" t="s">
        <v>34</v>
      </c>
      <c r="H26" s="10" t="s">
        <v>22</v>
      </c>
      <c r="I26" s="10" t="n">
        <v>36</v>
      </c>
      <c r="J26" s="10"/>
    </row>
    <row r="27" s="9" customFormat="true" ht="14.25" hidden="false" customHeight="true" outlineLevel="0" collapsed="false">
      <c r="B27" s="10" t="s">
        <v>49</v>
      </c>
      <c r="C27" s="10" t="s">
        <v>32</v>
      </c>
      <c r="D27" s="10" t="s">
        <v>41</v>
      </c>
      <c r="E27" s="10" t="s">
        <v>21</v>
      </c>
      <c r="F27" s="10" t="n">
        <v>34649</v>
      </c>
      <c r="G27" s="10" t="s">
        <v>34</v>
      </c>
      <c r="H27" s="10" t="s">
        <v>22</v>
      </c>
      <c r="I27" s="10" t="n">
        <v>60</v>
      </c>
      <c r="J27" s="10"/>
    </row>
    <row r="28" s="9" customFormat="true" ht="14.25" hidden="false" customHeight="true" outlineLevel="0" collapsed="false">
      <c r="B28" s="10" t="s">
        <v>50</v>
      </c>
      <c r="C28" s="10" t="s">
        <v>32</v>
      </c>
      <c r="D28" s="10" t="s">
        <v>41</v>
      </c>
      <c r="E28" s="10" t="s">
        <v>21</v>
      </c>
      <c r="F28" s="10" t="n">
        <v>30937</v>
      </c>
      <c r="G28" s="10" t="s">
        <v>34</v>
      </c>
      <c r="H28" s="10" t="s">
        <v>22</v>
      </c>
      <c r="I28" s="10" t="n">
        <v>24</v>
      </c>
      <c r="J28" s="10"/>
    </row>
    <row r="29" s="9" customFormat="true" ht="14.25" hidden="false" customHeight="true" outlineLevel="0" collapsed="false">
      <c r="B29" s="10" t="s">
        <v>51</v>
      </c>
      <c r="C29" s="10" t="s">
        <v>32</v>
      </c>
      <c r="D29" s="10" t="s">
        <v>41</v>
      </c>
      <c r="E29" s="10" t="s">
        <v>21</v>
      </c>
      <c r="F29" s="10" t="n">
        <v>37279</v>
      </c>
      <c r="G29" s="10" t="s">
        <v>34</v>
      </c>
      <c r="H29" s="10" t="s">
        <v>22</v>
      </c>
      <c r="I29" s="10" t="n">
        <v>144</v>
      </c>
      <c r="J29" s="10"/>
    </row>
    <row r="30" s="9" customFormat="true" ht="14.25" hidden="false" customHeight="true" outlineLevel="0" collapsed="false">
      <c r="B30" s="10" t="s">
        <v>52</v>
      </c>
      <c r="C30" s="10" t="s">
        <v>32</v>
      </c>
      <c r="D30" s="10" t="s">
        <v>53</v>
      </c>
      <c r="E30" s="10" t="s">
        <v>21</v>
      </c>
      <c r="F30" s="10" t="n">
        <v>28111</v>
      </c>
      <c r="G30" s="10" t="s">
        <v>34</v>
      </c>
      <c r="H30" s="10" t="s">
        <v>22</v>
      </c>
      <c r="I30" s="10" t="n">
        <f aca="false">138+12+96</f>
        <v>246</v>
      </c>
      <c r="J30" s="10"/>
    </row>
    <row r="31" s="9" customFormat="true" ht="14.25" hidden="false" customHeight="true" outlineLevel="0" collapsed="false">
      <c r="B31" s="10" t="s">
        <v>54</v>
      </c>
      <c r="C31" s="10" t="s">
        <v>32</v>
      </c>
      <c r="D31" s="10" t="s">
        <v>41</v>
      </c>
      <c r="E31" s="10" t="s">
        <v>21</v>
      </c>
      <c r="F31" s="10" t="n">
        <v>36571</v>
      </c>
      <c r="G31" s="10" t="s">
        <v>34</v>
      </c>
      <c r="H31" s="10" t="s">
        <v>22</v>
      </c>
      <c r="I31" s="10" t="n">
        <v>96</v>
      </c>
      <c r="J31" s="10"/>
    </row>
    <row r="32" s="9" customFormat="true" ht="14.25" hidden="false" customHeight="true" outlineLevel="0" collapsed="false">
      <c r="B32" s="10" t="s">
        <v>55</v>
      </c>
      <c r="C32" s="10" t="s">
        <v>32</v>
      </c>
      <c r="D32" s="10" t="s">
        <v>41</v>
      </c>
      <c r="E32" s="10" t="s">
        <v>21</v>
      </c>
      <c r="F32" s="10" t="n">
        <v>36318</v>
      </c>
      <c r="G32" s="10" t="s">
        <v>34</v>
      </c>
      <c r="H32" s="10" t="s">
        <v>22</v>
      </c>
      <c r="I32" s="10" t="n">
        <v>84</v>
      </c>
      <c r="J32" s="10"/>
    </row>
    <row r="33" s="9" customFormat="true" ht="14.25" hidden="false" customHeight="true" outlineLevel="0" collapsed="false">
      <c r="B33" s="10" t="s">
        <v>56</v>
      </c>
      <c r="C33" s="10" t="s">
        <v>32</v>
      </c>
      <c r="D33" s="10" t="s">
        <v>41</v>
      </c>
      <c r="E33" s="10" t="s">
        <v>21</v>
      </c>
      <c r="F33" s="10" t="n">
        <v>25848</v>
      </c>
      <c r="G33" s="10" t="s">
        <v>34</v>
      </c>
      <c r="H33" s="10" t="s">
        <v>22</v>
      </c>
      <c r="I33" s="10" t="n">
        <v>48</v>
      </c>
      <c r="J33" s="10"/>
    </row>
    <row r="34" s="9" customFormat="true" ht="15" hidden="false" customHeight="false" outlineLevel="0" collapsed="false">
      <c r="B34" s="10" t="s">
        <v>57</v>
      </c>
      <c r="C34" s="10" t="s">
        <v>32</v>
      </c>
      <c r="D34" s="10" t="s">
        <v>33</v>
      </c>
      <c r="E34" s="10" t="s">
        <v>21</v>
      </c>
      <c r="F34" s="10" t="n">
        <v>29118</v>
      </c>
      <c r="G34" s="10" t="s">
        <v>34</v>
      </c>
      <c r="H34" s="10" t="s">
        <v>22</v>
      </c>
      <c r="I34" s="10" t="n">
        <v>12</v>
      </c>
      <c r="J34" s="10"/>
    </row>
    <row r="35" s="9" customFormat="true" ht="14.25" hidden="false" customHeight="true" outlineLevel="0" collapsed="false">
      <c r="B35" s="10" t="s">
        <v>58</v>
      </c>
      <c r="C35" s="10" t="s">
        <v>59</v>
      </c>
      <c r="D35" s="10" t="s">
        <v>60</v>
      </c>
      <c r="E35" s="10" t="s">
        <v>21</v>
      </c>
      <c r="F35" s="10" t="n">
        <v>22186</v>
      </c>
      <c r="G35" s="10" t="n">
        <v>16045</v>
      </c>
      <c r="H35" s="10" t="s">
        <v>22</v>
      </c>
      <c r="I35" s="10" t="n">
        <v>108</v>
      </c>
      <c r="J35" s="10"/>
    </row>
    <row r="36" s="9" customFormat="true" ht="14.25" hidden="false" customHeight="true" outlineLevel="0" collapsed="false">
      <c r="B36" s="10" t="s">
        <v>61</v>
      </c>
      <c r="C36" s="10" t="s">
        <v>59</v>
      </c>
      <c r="D36" s="10" t="s">
        <v>60</v>
      </c>
      <c r="E36" s="10" t="s">
        <v>21</v>
      </c>
      <c r="F36" s="10" t="n">
        <v>27502</v>
      </c>
      <c r="G36" s="10" t="n">
        <v>14849</v>
      </c>
      <c r="H36" s="10" t="s">
        <v>22</v>
      </c>
      <c r="I36" s="10" t="n">
        <v>264</v>
      </c>
      <c r="J36" s="10"/>
    </row>
    <row r="37" s="9" customFormat="true" ht="14.25" hidden="false" customHeight="true" outlineLevel="0" collapsed="false">
      <c r="B37" s="10" t="s">
        <v>62</v>
      </c>
      <c r="C37" s="10" t="s">
        <v>59</v>
      </c>
      <c r="D37" s="10" t="s">
        <v>60</v>
      </c>
      <c r="E37" s="10" t="s">
        <v>21</v>
      </c>
      <c r="F37" s="10" t="n">
        <v>15643</v>
      </c>
      <c r="G37" s="10" t="n">
        <v>13804</v>
      </c>
      <c r="H37" s="10" t="s">
        <v>22</v>
      </c>
      <c r="I37" s="10" t="n">
        <v>156</v>
      </c>
      <c r="J37" s="10"/>
    </row>
    <row r="38" s="9" customFormat="true" ht="14.25" hidden="false" customHeight="true" outlineLevel="0" collapsed="false">
      <c r="B38" s="10" t="s">
        <v>63</v>
      </c>
      <c r="C38" s="10" t="s">
        <v>59</v>
      </c>
      <c r="D38" s="10" t="s">
        <v>60</v>
      </c>
      <c r="E38" s="10" t="s">
        <v>21</v>
      </c>
      <c r="F38" s="10" t="n">
        <v>11106</v>
      </c>
      <c r="G38" s="10" t="n">
        <v>8745</v>
      </c>
      <c r="H38" s="10" t="s">
        <v>22</v>
      </c>
      <c r="I38" s="10" t="n">
        <v>36</v>
      </c>
      <c r="J38" s="10"/>
    </row>
    <row r="39" s="9" customFormat="true" ht="14.25" hidden="false" customHeight="true" outlineLevel="0" collapsed="false">
      <c r="B39" s="10" t="s">
        <v>64</v>
      </c>
      <c r="C39" s="10" t="s">
        <v>59</v>
      </c>
      <c r="D39" s="10" t="s">
        <v>60</v>
      </c>
      <c r="E39" s="10" t="s">
        <v>21</v>
      </c>
      <c r="F39" s="10" t="n">
        <v>22220</v>
      </c>
      <c r="G39" s="10" t="n">
        <v>14045</v>
      </c>
      <c r="H39" s="10" t="s">
        <v>22</v>
      </c>
      <c r="I39" s="10" t="n">
        <v>216</v>
      </c>
      <c r="J39" s="10"/>
    </row>
    <row r="40" s="9" customFormat="true" ht="14.25" hidden="false" customHeight="true" outlineLevel="0" collapsed="false">
      <c r="B40" s="10" t="s">
        <v>65</v>
      </c>
      <c r="C40" s="10" t="s">
        <v>59</v>
      </c>
      <c r="D40" s="10" t="s">
        <v>60</v>
      </c>
      <c r="E40" s="10" t="s">
        <v>21</v>
      </c>
      <c r="F40" s="10" t="n">
        <v>20204</v>
      </c>
      <c r="G40" s="10" t="n">
        <v>16053</v>
      </c>
      <c r="H40" s="10" t="s">
        <v>22</v>
      </c>
      <c r="I40" s="10" t="n">
        <v>36</v>
      </c>
      <c r="J40" s="10"/>
    </row>
    <row r="41" s="9" customFormat="true" ht="14.25" hidden="false" customHeight="true" outlineLevel="0" collapsed="false">
      <c r="B41" s="10" t="s">
        <v>66</v>
      </c>
      <c r="C41" s="10" t="s">
        <v>59</v>
      </c>
      <c r="D41" s="10" t="s">
        <v>60</v>
      </c>
      <c r="E41" s="10" t="s">
        <v>21</v>
      </c>
      <c r="F41" s="10" t="n">
        <v>22791</v>
      </c>
      <c r="G41" s="10" t="n">
        <v>16105</v>
      </c>
      <c r="H41" s="10" t="s">
        <v>22</v>
      </c>
      <c r="I41" s="10" t="n">
        <v>300</v>
      </c>
      <c r="J41" s="10"/>
    </row>
    <row r="42" s="9" customFormat="true" ht="14.25" hidden="false" customHeight="true" outlineLevel="0" collapsed="false">
      <c r="B42" s="10" t="s">
        <v>67</v>
      </c>
      <c r="C42" s="10" t="s">
        <v>32</v>
      </c>
      <c r="D42" s="10" t="s">
        <v>68</v>
      </c>
      <c r="E42" s="10" t="s">
        <v>21</v>
      </c>
      <c r="F42" s="10" t="n">
        <v>35491</v>
      </c>
      <c r="G42" s="10" t="s">
        <v>34</v>
      </c>
      <c r="H42" s="10" t="s">
        <v>30</v>
      </c>
      <c r="I42" s="10" t="n">
        <v>48</v>
      </c>
      <c r="J42" s="10"/>
    </row>
    <row r="43" s="9" customFormat="true" ht="14.25" hidden="false" customHeight="true" outlineLevel="0" collapsed="false">
      <c r="B43" s="10" t="s">
        <v>69</v>
      </c>
      <c r="C43" s="10" t="s">
        <v>70</v>
      </c>
      <c r="D43" s="10" t="s">
        <v>71</v>
      </c>
      <c r="E43" s="10" t="s">
        <v>21</v>
      </c>
      <c r="F43" s="10" t="n">
        <v>13073</v>
      </c>
      <c r="G43" s="10" t="n">
        <v>10919</v>
      </c>
      <c r="H43" s="10" t="s">
        <v>22</v>
      </c>
      <c r="I43" s="10" t="n">
        <v>198</v>
      </c>
      <c r="J43" s="10"/>
    </row>
    <row r="44" s="9" customFormat="true" ht="14.25" hidden="false" customHeight="true" outlineLevel="0" collapsed="false">
      <c r="B44" s="10" t="s">
        <v>72</v>
      </c>
      <c r="C44" s="10" t="s">
        <v>70</v>
      </c>
      <c r="D44" s="10" t="s">
        <v>71</v>
      </c>
      <c r="E44" s="10" t="s">
        <v>21</v>
      </c>
      <c r="F44" s="10" t="n">
        <v>22523</v>
      </c>
      <c r="G44" s="10" t="n">
        <v>16046</v>
      </c>
      <c r="H44" s="10" t="s">
        <v>22</v>
      </c>
      <c r="I44" s="10" t="n">
        <v>48</v>
      </c>
      <c r="J44" s="10"/>
    </row>
    <row r="45" s="9" customFormat="true" ht="14.25" hidden="false" customHeight="true" outlineLevel="0" collapsed="false">
      <c r="B45" s="10" t="s">
        <v>73</v>
      </c>
      <c r="C45" s="10" t="s">
        <v>70</v>
      </c>
      <c r="D45" s="10" t="s">
        <v>71</v>
      </c>
      <c r="E45" s="10" t="s">
        <v>21</v>
      </c>
      <c r="F45" s="10" t="n">
        <v>28563</v>
      </c>
      <c r="G45" s="10" t="n">
        <v>19726</v>
      </c>
      <c r="H45" s="10" t="s">
        <v>22</v>
      </c>
      <c r="I45" s="10" t="n">
        <v>240</v>
      </c>
      <c r="J45" s="10"/>
    </row>
    <row r="46" s="9" customFormat="true" ht="14.25" hidden="false" customHeight="true" outlineLevel="0" collapsed="false">
      <c r="B46" s="10" t="s">
        <v>74</v>
      </c>
      <c r="C46" s="10" t="s">
        <v>70</v>
      </c>
      <c r="D46" s="10" t="s">
        <v>71</v>
      </c>
      <c r="E46" s="10" t="s">
        <v>21</v>
      </c>
      <c r="F46" s="10" t="n">
        <v>13930</v>
      </c>
      <c r="G46" s="10" t="n">
        <v>6789</v>
      </c>
      <c r="H46" s="10" t="s">
        <v>22</v>
      </c>
      <c r="I46" s="10" t="n">
        <v>186</v>
      </c>
      <c r="J46" s="10"/>
    </row>
    <row r="47" s="9" customFormat="true" ht="14.25" hidden="false" customHeight="true" outlineLevel="0" collapsed="false">
      <c r="B47" s="10" t="s">
        <v>75</v>
      </c>
      <c r="C47" s="10" t="s">
        <v>70</v>
      </c>
      <c r="D47" s="10" t="s">
        <v>71</v>
      </c>
      <c r="E47" s="10" t="s">
        <v>21</v>
      </c>
      <c r="F47" s="10" t="n">
        <v>12500</v>
      </c>
      <c r="G47" s="10" t="n">
        <v>8062</v>
      </c>
      <c r="H47" s="10" t="s">
        <v>22</v>
      </c>
      <c r="I47" s="10" t="n">
        <v>72</v>
      </c>
      <c r="J47" s="10"/>
    </row>
    <row r="48" s="9" customFormat="true" ht="14.25" hidden="false" customHeight="true" outlineLevel="0" collapsed="false">
      <c r="B48" s="10" t="s">
        <v>76</v>
      </c>
      <c r="C48" s="10" t="s">
        <v>77</v>
      </c>
      <c r="D48" s="10" t="s">
        <v>78</v>
      </c>
      <c r="E48" s="10" t="s">
        <v>21</v>
      </c>
      <c r="F48" s="10" t="n">
        <v>24151</v>
      </c>
      <c r="G48" s="10" t="n">
        <v>16482</v>
      </c>
      <c r="H48" s="10" t="s">
        <v>22</v>
      </c>
      <c r="I48" s="10" t="n">
        <f aca="false">60+72+30</f>
        <v>162</v>
      </c>
      <c r="J48" s="10"/>
    </row>
    <row r="49" s="9" customFormat="true" ht="14.25" hidden="false" customHeight="true" outlineLevel="0" collapsed="false">
      <c r="B49" s="10" t="s">
        <v>79</v>
      </c>
      <c r="C49" s="10" t="s">
        <v>32</v>
      </c>
      <c r="D49" s="10" t="s">
        <v>78</v>
      </c>
      <c r="E49" s="10" t="s">
        <v>21</v>
      </c>
      <c r="F49" s="10" t="n">
        <v>5073</v>
      </c>
      <c r="G49" s="10" t="s">
        <v>34</v>
      </c>
      <c r="H49" s="10" t="s">
        <v>80</v>
      </c>
      <c r="I49" s="10" t="n">
        <f aca="false">264+48</f>
        <v>312</v>
      </c>
      <c r="J49" s="10"/>
    </row>
    <row r="50" s="9" customFormat="true" ht="14.25" hidden="false" customHeight="true" outlineLevel="0" collapsed="false">
      <c r="B50" s="10" t="s">
        <v>81</v>
      </c>
      <c r="C50" s="10" t="s">
        <v>32</v>
      </c>
      <c r="D50" s="10" t="s">
        <v>82</v>
      </c>
      <c r="E50" s="10" t="s">
        <v>21</v>
      </c>
      <c r="F50" s="10" t="n">
        <v>4634</v>
      </c>
      <c r="G50" s="10" t="s">
        <v>34</v>
      </c>
      <c r="H50" s="10" t="s">
        <v>22</v>
      </c>
      <c r="I50" s="10" t="n">
        <v>96</v>
      </c>
      <c r="J50" s="10"/>
    </row>
    <row r="51" s="9" customFormat="true" ht="14.25" hidden="false" customHeight="true" outlineLevel="0" collapsed="false">
      <c r="B51" s="10" t="s">
        <v>83</v>
      </c>
      <c r="C51" s="10" t="s">
        <v>84</v>
      </c>
      <c r="D51" s="10" t="s">
        <v>85</v>
      </c>
      <c r="E51" s="10" t="s">
        <v>21</v>
      </c>
      <c r="F51" s="10" t="n">
        <v>20374</v>
      </c>
      <c r="G51" s="10" t="n">
        <v>16338</v>
      </c>
      <c r="H51" s="10" t="s">
        <v>86</v>
      </c>
      <c r="I51" s="10" t="n">
        <v>54</v>
      </c>
      <c r="J51" s="10"/>
    </row>
    <row r="52" s="9" customFormat="true" ht="14.25" hidden="false" customHeight="true" outlineLevel="0" collapsed="false">
      <c r="B52" s="10" t="s">
        <v>87</v>
      </c>
      <c r="C52" s="10" t="s">
        <v>88</v>
      </c>
      <c r="D52" s="10" t="s">
        <v>89</v>
      </c>
      <c r="E52" s="10" t="s">
        <v>90</v>
      </c>
      <c r="F52" s="10" t="n">
        <v>13026</v>
      </c>
      <c r="G52" s="10" t="n">
        <v>8307</v>
      </c>
      <c r="H52" s="10" t="s">
        <v>86</v>
      </c>
      <c r="I52" s="10" t="n">
        <v>84</v>
      </c>
      <c r="J52" s="10"/>
    </row>
    <row r="53" s="9" customFormat="true" ht="14.25" hidden="false" customHeight="true" outlineLevel="0" collapsed="false">
      <c r="B53" s="10" t="s">
        <v>91</v>
      </c>
      <c r="C53" s="10" t="s">
        <v>92</v>
      </c>
      <c r="D53" s="10" t="s">
        <v>92</v>
      </c>
      <c r="E53" s="10" t="s">
        <v>21</v>
      </c>
      <c r="F53" s="10" t="n">
        <v>23411</v>
      </c>
      <c r="G53" s="10" t="s">
        <v>34</v>
      </c>
      <c r="H53" s="10" t="s">
        <v>86</v>
      </c>
      <c r="I53" s="10" t="n">
        <v>54</v>
      </c>
      <c r="J53" s="10"/>
    </row>
    <row r="54" s="9" customFormat="true" ht="14.25" hidden="false" customHeight="true" outlineLevel="0" collapsed="false">
      <c r="B54" s="10" t="s">
        <v>93</v>
      </c>
      <c r="C54" s="10" t="s">
        <v>32</v>
      </c>
      <c r="D54" s="10" t="s">
        <v>94</v>
      </c>
      <c r="E54" s="10" t="s">
        <v>21</v>
      </c>
      <c r="F54" s="10" t="n">
        <v>31980</v>
      </c>
      <c r="G54" s="10" t="s">
        <v>34</v>
      </c>
      <c r="H54" s="10" t="s">
        <v>22</v>
      </c>
      <c r="I54" s="10" t="n">
        <v>180</v>
      </c>
      <c r="J54" s="10"/>
    </row>
    <row r="55" s="9" customFormat="true" ht="14.25" hidden="false" customHeight="true" outlineLevel="0" collapsed="false">
      <c r="B55" s="10" t="s">
        <v>95</v>
      </c>
      <c r="C55" s="10" t="s">
        <v>96</v>
      </c>
      <c r="D55" s="10" t="s">
        <v>94</v>
      </c>
      <c r="E55" s="10" t="s">
        <v>21</v>
      </c>
      <c r="F55" s="10" t="n">
        <v>8741</v>
      </c>
      <c r="G55" s="12" t="n">
        <v>5347</v>
      </c>
      <c r="H55" s="10" t="s">
        <v>22</v>
      </c>
      <c r="I55" s="10" t="n">
        <v>288</v>
      </c>
      <c r="J55" s="10"/>
    </row>
    <row r="56" s="9" customFormat="true" ht="14.25" hidden="false" customHeight="true" outlineLevel="0" collapsed="false">
      <c r="B56" s="10" t="s">
        <v>97</v>
      </c>
      <c r="C56" s="10" t="s">
        <v>96</v>
      </c>
      <c r="D56" s="10" t="s">
        <v>94</v>
      </c>
      <c r="E56" s="10" t="s">
        <v>21</v>
      </c>
      <c r="F56" s="10" t="n">
        <v>16244</v>
      </c>
      <c r="G56" s="10" t="n">
        <v>18934</v>
      </c>
      <c r="H56" s="10" t="s">
        <v>22</v>
      </c>
      <c r="I56" s="10" t="n">
        <f aca="false">72+84</f>
        <v>156</v>
      </c>
      <c r="J56" s="10"/>
    </row>
    <row r="57" s="9" customFormat="true" ht="14.25" hidden="false" customHeight="true" outlineLevel="0" collapsed="false">
      <c r="B57" s="10" t="s">
        <v>98</v>
      </c>
      <c r="C57" s="10" t="s">
        <v>32</v>
      </c>
      <c r="D57" s="10" t="s">
        <v>94</v>
      </c>
      <c r="E57" s="10" t="s">
        <v>21</v>
      </c>
      <c r="F57" s="10" t="n">
        <v>30720</v>
      </c>
      <c r="G57" s="10" t="s">
        <v>34</v>
      </c>
      <c r="H57" s="10" t="s">
        <v>22</v>
      </c>
      <c r="I57" s="10" t="n">
        <v>264</v>
      </c>
      <c r="J57" s="10"/>
    </row>
    <row r="58" s="9" customFormat="true" ht="14.25" hidden="false" customHeight="true" outlineLevel="0" collapsed="false">
      <c r="B58" s="10" t="s">
        <v>99</v>
      </c>
      <c r="C58" s="10" t="s">
        <v>96</v>
      </c>
      <c r="D58" s="10" t="s">
        <v>94</v>
      </c>
      <c r="E58" s="10" t="s">
        <v>21</v>
      </c>
      <c r="F58" s="10" t="n">
        <v>17463</v>
      </c>
      <c r="G58" s="10" t="n">
        <v>8616</v>
      </c>
      <c r="H58" s="10" t="s">
        <v>22</v>
      </c>
      <c r="I58" s="10" t="n">
        <f aca="false">252+168</f>
        <v>420</v>
      </c>
      <c r="J58" s="10"/>
    </row>
    <row r="59" s="9" customFormat="true" ht="14.25" hidden="false" customHeight="true" outlineLevel="0" collapsed="false">
      <c r="B59" s="10" t="s">
        <v>100</v>
      </c>
      <c r="C59" s="10" t="s">
        <v>96</v>
      </c>
      <c r="D59" s="10" t="s">
        <v>94</v>
      </c>
      <c r="E59" s="10" t="s">
        <v>21</v>
      </c>
      <c r="F59" s="10" t="n">
        <v>25767</v>
      </c>
      <c r="G59" s="10" t="n">
        <v>13720</v>
      </c>
      <c r="H59" s="10" t="s">
        <v>22</v>
      </c>
      <c r="I59" s="10" t="n">
        <v>24</v>
      </c>
      <c r="J59" s="10"/>
    </row>
    <row r="60" s="9" customFormat="true" ht="14.25" hidden="false" customHeight="true" outlineLevel="0" collapsed="false">
      <c r="B60" s="10" t="s">
        <v>101</v>
      </c>
      <c r="C60" s="10" t="s">
        <v>32</v>
      </c>
      <c r="D60" s="10" t="s">
        <v>94</v>
      </c>
      <c r="E60" s="10" t="s">
        <v>21</v>
      </c>
      <c r="F60" s="10" t="n">
        <v>23610</v>
      </c>
      <c r="G60" s="10" t="s">
        <v>34</v>
      </c>
      <c r="H60" s="10" t="s">
        <v>22</v>
      </c>
      <c r="I60" s="10" t="n">
        <v>108</v>
      </c>
      <c r="J60" s="10"/>
    </row>
    <row r="61" s="9" customFormat="true" ht="14.25" hidden="false" customHeight="true" outlineLevel="0" collapsed="false">
      <c r="A61" s="13"/>
      <c r="B61" s="10" t="s">
        <v>102</v>
      </c>
      <c r="C61" s="10" t="s">
        <v>103</v>
      </c>
      <c r="D61" s="10" t="s">
        <v>104</v>
      </c>
      <c r="E61" s="10" t="s">
        <v>21</v>
      </c>
      <c r="F61" s="10" t="n">
        <v>20628</v>
      </c>
      <c r="G61" s="10" t="s">
        <v>105</v>
      </c>
      <c r="H61" s="10" t="s">
        <v>106</v>
      </c>
      <c r="I61" s="10" t="n">
        <v>42</v>
      </c>
      <c r="J61" s="10"/>
    </row>
    <row r="62" s="9" customFormat="true" ht="14.25" hidden="false" customHeight="true" outlineLevel="0" collapsed="false">
      <c r="B62" s="10" t="s">
        <v>107</v>
      </c>
      <c r="C62" s="10" t="s">
        <v>32</v>
      </c>
      <c r="D62" s="10" t="s">
        <v>108</v>
      </c>
      <c r="E62" s="10" t="s">
        <v>21</v>
      </c>
      <c r="F62" s="10" t="n">
        <v>32259</v>
      </c>
      <c r="G62" s="10" t="s">
        <v>34</v>
      </c>
      <c r="H62" s="10" t="s">
        <v>109</v>
      </c>
      <c r="I62" s="10" t="n">
        <f aca="false">138+138</f>
        <v>276</v>
      </c>
      <c r="J62" s="10"/>
    </row>
    <row r="63" s="9" customFormat="true" ht="14.25" hidden="false" customHeight="true" outlineLevel="0" collapsed="false">
      <c r="B63" s="10" t="s">
        <v>110</v>
      </c>
      <c r="C63" s="10" t="s">
        <v>111</v>
      </c>
      <c r="D63" s="10" t="s">
        <v>94</v>
      </c>
      <c r="E63" s="10" t="s">
        <v>21</v>
      </c>
      <c r="F63" s="10" t="n">
        <v>22901</v>
      </c>
      <c r="G63" s="10" t="n">
        <v>17430</v>
      </c>
      <c r="H63" s="10" t="s">
        <v>86</v>
      </c>
      <c r="I63" s="10" t="n">
        <v>24</v>
      </c>
      <c r="J63" s="10"/>
    </row>
    <row r="64" customFormat="false" ht="14.25" hidden="false" customHeight="true" outlineLevel="0" collapsed="false">
      <c r="B64" s="8" t="s">
        <v>112</v>
      </c>
      <c r="C64" s="8"/>
      <c r="D64" s="8"/>
      <c r="E64" s="8"/>
      <c r="F64" s="8"/>
      <c r="G64" s="8"/>
      <c r="H64" s="8"/>
      <c r="I64" s="8"/>
      <c r="J64" s="8"/>
    </row>
    <row r="65" customFormat="false" ht="40.5" hidden="false" customHeight="true" outlineLevel="0" collapsed="false">
      <c r="B65" s="8" t="s">
        <v>10</v>
      </c>
      <c r="C65" s="8" t="s">
        <v>11</v>
      </c>
      <c r="D65" s="8" t="s">
        <v>12</v>
      </c>
      <c r="E65" s="8" t="s">
        <v>13</v>
      </c>
      <c r="F65" s="8" t="s">
        <v>14</v>
      </c>
      <c r="G65" s="8" t="s">
        <v>15</v>
      </c>
      <c r="H65" s="8" t="s">
        <v>16</v>
      </c>
      <c r="I65" s="8" t="s">
        <v>17</v>
      </c>
      <c r="J65" s="8"/>
    </row>
    <row r="66" s="9" customFormat="true" ht="14.25" hidden="false" customHeight="true" outlineLevel="0" collapsed="false">
      <c r="B66" s="10" t="s">
        <v>113</v>
      </c>
      <c r="C66" s="10" t="s">
        <v>114</v>
      </c>
      <c r="D66" s="10" t="s">
        <v>115</v>
      </c>
      <c r="E66" s="10" t="s">
        <v>116</v>
      </c>
      <c r="F66" s="10" t="n">
        <v>430469</v>
      </c>
      <c r="G66" s="10" t="s">
        <v>34</v>
      </c>
      <c r="H66" s="10" t="s">
        <v>117</v>
      </c>
      <c r="I66" s="10" t="n">
        <v>220</v>
      </c>
      <c r="J66" s="10"/>
    </row>
    <row r="67" s="9" customFormat="true" ht="14.25" hidden="false" customHeight="true" outlineLevel="0" collapsed="false">
      <c r="B67" s="10" t="s">
        <v>118</v>
      </c>
      <c r="C67" s="10" t="s">
        <v>114</v>
      </c>
      <c r="D67" s="10" t="s">
        <v>119</v>
      </c>
      <c r="E67" s="10" t="s">
        <v>116</v>
      </c>
      <c r="F67" s="10" t="n">
        <v>428934</v>
      </c>
      <c r="G67" s="10" t="s">
        <v>34</v>
      </c>
      <c r="H67" s="10" t="s">
        <v>80</v>
      </c>
      <c r="I67" s="10" t="n">
        <v>210</v>
      </c>
      <c r="J67" s="10"/>
    </row>
    <row r="68" s="9" customFormat="true" ht="14.25" hidden="false" customHeight="true" outlineLevel="0" collapsed="false">
      <c r="B68" s="10" t="s">
        <v>120</v>
      </c>
      <c r="C68" s="10" t="s">
        <v>114</v>
      </c>
      <c r="D68" s="10" t="s">
        <v>121</v>
      </c>
      <c r="E68" s="10" t="s">
        <v>116</v>
      </c>
      <c r="F68" s="10" t="n">
        <v>498311</v>
      </c>
      <c r="G68" s="10" t="s">
        <v>34</v>
      </c>
      <c r="H68" s="10" t="s">
        <v>80</v>
      </c>
      <c r="I68" s="10" t="n">
        <v>210</v>
      </c>
      <c r="J68" s="10"/>
    </row>
    <row r="69" s="9" customFormat="true" ht="14.25" hidden="false" customHeight="true" outlineLevel="0" collapsed="false">
      <c r="B69" s="10" t="s">
        <v>122</v>
      </c>
      <c r="C69" s="10" t="s">
        <v>114</v>
      </c>
      <c r="D69" s="10" t="s">
        <v>123</v>
      </c>
      <c r="E69" s="10" t="s">
        <v>116</v>
      </c>
      <c r="F69" s="10" t="n">
        <v>606259</v>
      </c>
      <c r="G69" s="10" t="s">
        <v>34</v>
      </c>
      <c r="H69" s="10" t="s">
        <v>124</v>
      </c>
      <c r="I69" s="10" t="n">
        <v>220</v>
      </c>
      <c r="J69" s="10"/>
    </row>
    <row r="70" s="9" customFormat="true" ht="14.25" hidden="false" customHeight="true" outlineLevel="0" collapsed="false">
      <c r="B70" s="10" t="s">
        <v>125</v>
      </c>
      <c r="C70" s="10" t="s">
        <v>114</v>
      </c>
      <c r="D70" s="10" t="s">
        <v>126</v>
      </c>
      <c r="E70" s="10" t="s">
        <v>116</v>
      </c>
      <c r="F70" s="10" t="n">
        <v>235510</v>
      </c>
      <c r="G70" s="10" t="s">
        <v>34</v>
      </c>
      <c r="H70" s="10" t="s">
        <v>124</v>
      </c>
      <c r="I70" s="12" t="n">
        <v>110</v>
      </c>
      <c r="J70" s="12"/>
    </row>
    <row r="71" s="9" customFormat="true" ht="14.25" hidden="false" customHeight="true" outlineLevel="0" collapsed="false">
      <c r="B71" s="10" t="s">
        <v>127</v>
      </c>
      <c r="C71" s="10" t="s">
        <v>114</v>
      </c>
      <c r="D71" s="10" t="s">
        <v>128</v>
      </c>
      <c r="E71" s="10" t="s">
        <v>116</v>
      </c>
      <c r="F71" s="10" t="n">
        <v>366556</v>
      </c>
      <c r="G71" s="10" t="s">
        <v>34</v>
      </c>
      <c r="H71" s="10" t="s">
        <v>129</v>
      </c>
      <c r="I71" s="10" t="n">
        <v>210</v>
      </c>
      <c r="J71" s="10"/>
    </row>
    <row r="72" s="9" customFormat="true" ht="14.25" hidden="false" customHeight="true" outlineLevel="0" collapsed="false">
      <c r="B72" s="10" t="s">
        <v>130</v>
      </c>
      <c r="C72" s="10" t="s">
        <v>114</v>
      </c>
      <c r="D72" s="10" t="s">
        <v>131</v>
      </c>
      <c r="E72" s="10" t="s">
        <v>116</v>
      </c>
      <c r="F72" s="10" t="n">
        <v>446978</v>
      </c>
      <c r="G72" s="10" t="s">
        <v>34</v>
      </c>
      <c r="H72" s="10" t="s">
        <v>80</v>
      </c>
      <c r="I72" s="10" t="n">
        <v>210</v>
      </c>
      <c r="J72" s="10"/>
    </row>
    <row r="73" s="9" customFormat="true" ht="14.25" hidden="false" customHeight="true" outlineLevel="0" collapsed="false">
      <c r="B73" s="10" t="s">
        <v>132</v>
      </c>
      <c r="C73" s="10" t="s">
        <v>114</v>
      </c>
      <c r="D73" s="10" t="s">
        <v>131</v>
      </c>
      <c r="E73" s="10" t="s">
        <v>116</v>
      </c>
      <c r="F73" s="10" t="n">
        <v>381896</v>
      </c>
      <c r="G73" s="10" t="s">
        <v>34</v>
      </c>
      <c r="H73" s="10" t="s">
        <v>80</v>
      </c>
      <c r="I73" s="10" t="n">
        <v>210</v>
      </c>
      <c r="J73" s="10"/>
    </row>
    <row r="74" s="9" customFormat="true" ht="14.25" hidden="false" customHeight="true" outlineLevel="0" collapsed="false">
      <c r="B74" s="10" t="s">
        <v>133</v>
      </c>
      <c r="C74" s="10" t="s">
        <v>114</v>
      </c>
      <c r="D74" s="10" t="s">
        <v>131</v>
      </c>
      <c r="E74" s="10" t="s">
        <v>116</v>
      </c>
      <c r="F74" s="10" t="n">
        <v>275563</v>
      </c>
      <c r="G74" s="10" t="s">
        <v>34</v>
      </c>
      <c r="H74" s="10" t="s">
        <v>129</v>
      </c>
      <c r="I74" s="10" t="n">
        <v>210</v>
      </c>
      <c r="J74" s="10"/>
    </row>
    <row r="75" s="9" customFormat="true" ht="14.25" hidden="false" customHeight="true" outlineLevel="0" collapsed="false">
      <c r="B75" s="10" t="s">
        <v>134</v>
      </c>
      <c r="C75" s="10" t="s">
        <v>114</v>
      </c>
      <c r="D75" s="10" t="s">
        <v>135</v>
      </c>
      <c r="E75" s="10" t="s">
        <v>116</v>
      </c>
      <c r="F75" s="10" t="n">
        <v>461195</v>
      </c>
      <c r="G75" s="10" t="s">
        <v>34</v>
      </c>
      <c r="H75" s="10" t="s">
        <v>124</v>
      </c>
      <c r="I75" s="12" t="n">
        <v>110</v>
      </c>
      <c r="J75" s="12"/>
    </row>
    <row r="76" s="9" customFormat="true" ht="14.25" hidden="false" customHeight="true" outlineLevel="0" collapsed="false">
      <c r="B76" s="10" t="s">
        <v>136</v>
      </c>
      <c r="C76" s="10" t="s">
        <v>114</v>
      </c>
      <c r="D76" s="10" t="s">
        <v>33</v>
      </c>
      <c r="E76" s="10" t="s">
        <v>116</v>
      </c>
      <c r="F76" s="10" t="n">
        <v>638275</v>
      </c>
      <c r="G76" s="10" t="s">
        <v>34</v>
      </c>
      <c r="H76" s="10" t="s">
        <v>80</v>
      </c>
      <c r="I76" s="10" t="n">
        <v>210</v>
      </c>
      <c r="J76" s="10"/>
    </row>
    <row r="77" s="9" customFormat="true" ht="14.25" hidden="false" customHeight="true" outlineLevel="0" collapsed="false">
      <c r="B77" s="10" t="s">
        <v>137</v>
      </c>
      <c r="C77" s="10" t="s">
        <v>114</v>
      </c>
      <c r="D77" s="10" t="s">
        <v>33</v>
      </c>
      <c r="E77" s="10" t="s">
        <v>116</v>
      </c>
      <c r="F77" s="10" t="n">
        <v>275557</v>
      </c>
      <c r="G77" s="10" t="s">
        <v>34</v>
      </c>
      <c r="H77" s="10" t="s">
        <v>129</v>
      </c>
      <c r="I77" s="10" t="n">
        <v>210</v>
      </c>
      <c r="J77" s="10"/>
    </row>
    <row r="78" s="9" customFormat="true" ht="14.25" hidden="false" customHeight="true" outlineLevel="0" collapsed="false">
      <c r="B78" s="10" t="s">
        <v>138</v>
      </c>
      <c r="C78" s="10" t="s">
        <v>114</v>
      </c>
      <c r="D78" s="10" t="s">
        <v>33</v>
      </c>
      <c r="E78" s="10" t="s">
        <v>116</v>
      </c>
      <c r="F78" s="10" t="n">
        <v>701512</v>
      </c>
      <c r="G78" s="10" t="s">
        <v>34</v>
      </c>
      <c r="H78" s="10" t="s">
        <v>129</v>
      </c>
      <c r="I78" s="10" t="n">
        <v>210</v>
      </c>
      <c r="J78" s="10"/>
    </row>
    <row r="79" s="9" customFormat="true" ht="14.25" hidden="false" customHeight="true" outlineLevel="0" collapsed="false">
      <c r="B79" s="10" t="s">
        <v>139</v>
      </c>
      <c r="C79" s="10" t="s">
        <v>114</v>
      </c>
      <c r="D79" s="10" t="s">
        <v>33</v>
      </c>
      <c r="E79" s="10" t="s">
        <v>116</v>
      </c>
      <c r="F79" s="10" t="n">
        <v>715704</v>
      </c>
      <c r="G79" s="10" t="s">
        <v>34</v>
      </c>
      <c r="H79" s="10" t="s">
        <v>80</v>
      </c>
      <c r="I79" s="10" t="n">
        <v>210</v>
      </c>
      <c r="J79" s="10"/>
    </row>
    <row r="80" s="9" customFormat="true" ht="14.25" hidden="false" customHeight="true" outlineLevel="0" collapsed="false">
      <c r="B80" s="10" t="s">
        <v>140</v>
      </c>
      <c r="C80" s="10" t="s">
        <v>141</v>
      </c>
      <c r="D80" s="10" t="s">
        <v>33</v>
      </c>
      <c r="E80" s="10" t="s">
        <v>116</v>
      </c>
      <c r="F80" s="10" t="n">
        <v>992354</v>
      </c>
      <c r="G80" s="10" t="s">
        <v>34</v>
      </c>
      <c r="H80" s="10" t="s">
        <v>124</v>
      </c>
      <c r="I80" s="10" t="n">
        <v>220</v>
      </c>
      <c r="J80" s="10"/>
    </row>
    <row r="81" s="9" customFormat="true" ht="14.25" hidden="false" customHeight="true" outlineLevel="0" collapsed="false">
      <c r="B81" s="10" t="s">
        <v>142</v>
      </c>
      <c r="C81" s="10" t="s">
        <v>141</v>
      </c>
      <c r="D81" s="10" t="s">
        <v>33</v>
      </c>
      <c r="E81" s="10" t="s">
        <v>116</v>
      </c>
      <c r="F81" s="10" t="n">
        <v>1446779</v>
      </c>
      <c r="G81" s="10" t="s">
        <v>34</v>
      </c>
      <c r="H81" s="10" t="s">
        <v>129</v>
      </c>
      <c r="I81" s="10" t="n">
        <v>210</v>
      </c>
      <c r="J81" s="10"/>
    </row>
    <row r="82" s="9" customFormat="true" ht="14.25" hidden="false" customHeight="true" outlineLevel="0" collapsed="false">
      <c r="B82" s="10" t="s">
        <v>143</v>
      </c>
      <c r="C82" s="10" t="s">
        <v>141</v>
      </c>
      <c r="D82" s="10" t="s">
        <v>33</v>
      </c>
      <c r="E82" s="10" t="s">
        <v>116</v>
      </c>
      <c r="F82" s="10" t="n">
        <v>663471</v>
      </c>
      <c r="G82" s="10" t="s">
        <v>34</v>
      </c>
      <c r="H82" s="10" t="s">
        <v>129</v>
      </c>
      <c r="I82" s="10" t="n">
        <v>210</v>
      </c>
      <c r="J82" s="10"/>
    </row>
    <row r="83" s="9" customFormat="true" ht="14.25" hidden="false" customHeight="true" outlineLevel="0" collapsed="false">
      <c r="B83" s="10" t="s">
        <v>144</v>
      </c>
      <c r="C83" s="10" t="s">
        <v>141</v>
      </c>
      <c r="D83" s="10" t="s">
        <v>33</v>
      </c>
      <c r="E83" s="10" t="s">
        <v>116</v>
      </c>
      <c r="F83" s="10" t="n">
        <v>1564078</v>
      </c>
      <c r="G83" s="10" t="s">
        <v>34</v>
      </c>
      <c r="H83" s="10" t="s">
        <v>129</v>
      </c>
      <c r="I83" s="10" t="n">
        <v>210</v>
      </c>
      <c r="J83" s="10"/>
    </row>
    <row r="84" s="9" customFormat="true" ht="14.25" hidden="false" customHeight="true" outlineLevel="0" collapsed="false">
      <c r="B84" s="10" t="s">
        <v>145</v>
      </c>
      <c r="C84" s="10" t="s">
        <v>141</v>
      </c>
      <c r="D84" s="10" t="s">
        <v>33</v>
      </c>
      <c r="E84" s="10" t="s">
        <v>116</v>
      </c>
      <c r="F84" s="10" t="n">
        <v>2246315</v>
      </c>
      <c r="G84" s="10" t="s">
        <v>34</v>
      </c>
      <c r="H84" s="10" t="s">
        <v>129</v>
      </c>
      <c r="I84" s="10" t="n">
        <v>210</v>
      </c>
      <c r="J84" s="10"/>
    </row>
    <row r="85" s="9" customFormat="true" ht="14.25" hidden="false" customHeight="true" outlineLevel="0" collapsed="false">
      <c r="B85" s="10" t="s">
        <v>146</v>
      </c>
      <c r="C85" s="10" t="s">
        <v>141</v>
      </c>
      <c r="D85" s="10" t="s">
        <v>33</v>
      </c>
      <c r="E85" s="10" t="s">
        <v>116</v>
      </c>
      <c r="F85" s="10" t="n">
        <v>1225911</v>
      </c>
      <c r="G85" s="10" t="s">
        <v>34</v>
      </c>
      <c r="H85" s="10" t="s">
        <v>129</v>
      </c>
      <c r="I85" s="10" t="n">
        <v>210</v>
      </c>
      <c r="J85" s="10"/>
    </row>
    <row r="86" s="9" customFormat="true" ht="14.25" hidden="false" customHeight="true" outlineLevel="0" collapsed="false">
      <c r="B86" s="10" t="s">
        <v>147</v>
      </c>
      <c r="C86" s="10" t="s">
        <v>141</v>
      </c>
      <c r="D86" s="10" t="s">
        <v>148</v>
      </c>
      <c r="E86" s="10" t="s">
        <v>116</v>
      </c>
      <c r="F86" s="10" t="n">
        <v>1732297</v>
      </c>
      <c r="G86" s="10" t="s">
        <v>34</v>
      </c>
      <c r="H86" s="10" t="s">
        <v>129</v>
      </c>
      <c r="I86" s="12" t="n">
        <v>11</v>
      </c>
      <c r="J86" s="12"/>
    </row>
    <row r="87" s="9" customFormat="true" ht="14.25" hidden="false" customHeight="true" outlineLevel="0" collapsed="false">
      <c r="B87" s="10" t="s">
        <v>149</v>
      </c>
      <c r="C87" s="10" t="s">
        <v>141</v>
      </c>
      <c r="D87" s="10" t="s">
        <v>33</v>
      </c>
      <c r="E87" s="10" t="s">
        <v>116</v>
      </c>
      <c r="F87" s="10" t="n">
        <v>1326315</v>
      </c>
      <c r="G87" s="10" t="s">
        <v>34</v>
      </c>
      <c r="H87" s="10" t="s">
        <v>129</v>
      </c>
      <c r="I87" s="10" t="n">
        <v>210</v>
      </c>
      <c r="J87" s="10"/>
    </row>
    <row r="88" s="9" customFormat="true" ht="14.25" hidden="false" customHeight="true" outlineLevel="0" collapsed="false">
      <c r="B88" s="10" t="s">
        <v>150</v>
      </c>
      <c r="C88" s="10" t="s">
        <v>141</v>
      </c>
      <c r="D88" s="10" t="s">
        <v>33</v>
      </c>
      <c r="E88" s="10" t="s">
        <v>116</v>
      </c>
      <c r="F88" s="10" t="n">
        <v>1200495</v>
      </c>
      <c r="G88" s="10" t="s">
        <v>34</v>
      </c>
      <c r="H88" s="10" t="s">
        <v>129</v>
      </c>
      <c r="I88" s="10" t="n">
        <v>210</v>
      </c>
      <c r="J88" s="10"/>
    </row>
    <row r="89" s="9" customFormat="true" ht="14.25" hidden="false" customHeight="true" outlineLevel="0" collapsed="false">
      <c r="B89" s="10" t="s">
        <v>151</v>
      </c>
      <c r="C89" s="10" t="s">
        <v>141</v>
      </c>
      <c r="D89" s="10" t="s">
        <v>33</v>
      </c>
      <c r="E89" s="10" t="s">
        <v>152</v>
      </c>
      <c r="F89" s="10" t="n">
        <v>2065627</v>
      </c>
      <c r="G89" s="10" t="s">
        <v>34</v>
      </c>
      <c r="H89" s="10" t="s">
        <v>129</v>
      </c>
      <c r="I89" s="10" t="n">
        <v>210</v>
      </c>
      <c r="J89" s="10"/>
    </row>
    <row r="90" s="9" customFormat="true" ht="14.25" hidden="false" customHeight="true" outlineLevel="0" collapsed="false">
      <c r="B90" s="10" t="s">
        <v>153</v>
      </c>
      <c r="C90" s="10" t="s">
        <v>141</v>
      </c>
      <c r="D90" s="10" t="s">
        <v>148</v>
      </c>
      <c r="E90" s="10" t="s">
        <v>154</v>
      </c>
      <c r="F90" s="10" t="n">
        <v>2040019</v>
      </c>
      <c r="G90" s="10" t="s">
        <v>34</v>
      </c>
      <c r="H90" s="10" t="s">
        <v>129</v>
      </c>
      <c r="I90" s="12" t="n">
        <v>11</v>
      </c>
      <c r="J90" s="12"/>
    </row>
    <row r="91" s="9" customFormat="true" ht="14.25" hidden="false" customHeight="true" outlineLevel="0" collapsed="false">
      <c r="B91" s="10" t="s">
        <v>155</v>
      </c>
      <c r="C91" s="10" t="s">
        <v>141</v>
      </c>
      <c r="D91" s="10" t="s">
        <v>33</v>
      </c>
      <c r="E91" s="10" t="s">
        <v>116</v>
      </c>
      <c r="F91" s="10" t="n">
        <v>908217</v>
      </c>
      <c r="G91" s="10" t="s">
        <v>34</v>
      </c>
      <c r="H91" s="10" t="s">
        <v>80</v>
      </c>
      <c r="I91" s="10" t="n">
        <v>210</v>
      </c>
      <c r="J91" s="10"/>
    </row>
    <row r="92" s="9" customFormat="true" ht="14.25" hidden="false" customHeight="true" outlineLevel="0" collapsed="false">
      <c r="B92" s="10" t="s">
        <v>156</v>
      </c>
      <c r="C92" s="10" t="s">
        <v>141</v>
      </c>
      <c r="D92" s="10" t="s">
        <v>148</v>
      </c>
      <c r="E92" s="10" t="s">
        <v>116</v>
      </c>
      <c r="F92" s="10" t="n">
        <v>1187409</v>
      </c>
      <c r="G92" s="10" t="s">
        <v>34</v>
      </c>
      <c r="H92" s="10" t="s">
        <v>80</v>
      </c>
      <c r="I92" s="12" t="n">
        <v>0</v>
      </c>
      <c r="J92" s="12"/>
    </row>
    <row r="93" s="9" customFormat="true" ht="14.25" hidden="false" customHeight="true" outlineLevel="0" collapsed="false">
      <c r="B93" s="10" t="s">
        <v>157</v>
      </c>
      <c r="C93" s="10" t="s">
        <v>141</v>
      </c>
      <c r="D93" s="10" t="s">
        <v>33</v>
      </c>
      <c r="E93" s="10" t="s">
        <v>116</v>
      </c>
      <c r="F93" s="10" t="n">
        <v>402020</v>
      </c>
      <c r="G93" s="10" t="s">
        <v>34</v>
      </c>
      <c r="H93" s="10" t="s">
        <v>80</v>
      </c>
      <c r="I93" s="10" t="n">
        <v>210</v>
      </c>
      <c r="J93" s="10"/>
    </row>
    <row r="94" s="9" customFormat="true" ht="14.25" hidden="false" customHeight="true" outlineLevel="0" collapsed="false">
      <c r="B94" s="10" t="s">
        <v>158</v>
      </c>
      <c r="C94" s="10" t="s">
        <v>141</v>
      </c>
      <c r="D94" s="10" t="s">
        <v>33</v>
      </c>
      <c r="E94" s="10" t="s">
        <v>116</v>
      </c>
      <c r="F94" s="10" t="n">
        <v>1210252</v>
      </c>
      <c r="G94" s="10" t="s">
        <v>34</v>
      </c>
      <c r="H94" s="10" t="s">
        <v>80</v>
      </c>
      <c r="I94" s="10" t="n">
        <v>210</v>
      </c>
      <c r="J94" s="10"/>
    </row>
    <row r="95" s="9" customFormat="true" ht="14.25" hidden="false" customHeight="true" outlineLevel="0" collapsed="false">
      <c r="B95" s="10" t="s">
        <v>159</v>
      </c>
      <c r="C95" s="10" t="s">
        <v>141</v>
      </c>
      <c r="D95" s="10" t="s">
        <v>33</v>
      </c>
      <c r="E95" s="10" t="s">
        <v>154</v>
      </c>
      <c r="F95" s="10" t="n">
        <v>586371</v>
      </c>
      <c r="G95" s="10" t="s">
        <v>34</v>
      </c>
      <c r="H95" s="10" t="s">
        <v>80</v>
      </c>
      <c r="I95" s="10" t="n">
        <v>210</v>
      </c>
      <c r="J95" s="10"/>
    </row>
    <row r="96" s="9" customFormat="true" ht="14.25" hidden="false" customHeight="true" outlineLevel="0" collapsed="false">
      <c r="B96" s="10" t="s">
        <v>160</v>
      </c>
      <c r="C96" s="10" t="s">
        <v>141</v>
      </c>
      <c r="D96" s="10" t="s">
        <v>33</v>
      </c>
      <c r="E96" s="10" t="s">
        <v>116</v>
      </c>
      <c r="F96" s="10" t="n">
        <v>746001</v>
      </c>
      <c r="G96" s="10" t="s">
        <v>34</v>
      </c>
      <c r="H96" s="10" t="s">
        <v>80</v>
      </c>
      <c r="I96" s="10" t="n">
        <v>210</v>
      </c>
      <c r="J96" s="10"/>
    </row>
    <row r="97" s="9" customFormat="true" ht="14.25" hidden="false" customHeight="true" outlineLevel="0" collapsed="false">
      <c r="B97" s="10" t="s">
        <v>161</v>
      </c>
      <c r="C97" s="10" t="s">
        <v>141</v>
      </c>
      <c r="D97" s="10" t="s">
        <v>33</v>
      </c>
      <c r="E97" s="10" t="s">
        <v>116</v>
      </c>
      <c r="F97" s="10" t="n">
        <v>1036908</v>
      </c>
      <c r="G97" s="10" t="s">
        <v>34</v>
      </c>
      <c r="H97" s="10" t="s">
        <v>80</v>
      </c>
      <c r="I97" s="10" t="n">
        <v>210</v>
      </c>
      <c r="J97" s="10"/>
    </row>
    <row r="98" s="9" customFormat="true" ht="14.25" hidden="false" customHeight="true" outlineLevel="0" collapsed="false">
      <c r="B98" s="10" t="s">
        <v>162</v>
      </c>
      <c r="C98" s="10" t="s">
        <v>141</v>
      </c>
      <c r="D98" s="10" t="s">
        <v>33</v>
      </c>
      <c r="E98" s="10" t="s">
        <v>116</v>
      </c>
      <c r="F98" s="10" t="n">
        <v>1601433</v>
      </c>
      <c r="G98" s="10" t="s">
        <v>34</v>
      </c>
      <c r="H98" s="10" t="s">
        <v>80</v>
      </c>
      <c r="I98" s="10" t="n">
        <v>210</v>
      </c>
      <c r="J98" s="10"/>
    </row>
    <row r="99" s="9" customFormat="true" ht="14.25" hidden="false" customHeight="true" outlineLevel="0" collapsed="false">
      <c r="B99" s="10" t="s">
        <v>163</v>
      </c>
      <c r="C99" s="10" t="s">
        <v>141</v>
      </c>
      <c r="D99" s="10" t="s">
        <v>33</v>
      </c>
      <c r="E99" s="10" t="s">
        <v>116</v>
      </c>
      <c r="F99" s="10" t="n">
        <v>1988409</v>
      </c>
      <c r="G99" s="10" t="s">
        <v>34</v>
      </c>
      <c r="H99" s="10" t="s">
        <v>80</v>
      </c>
      <c r="I99" s="10" t="n">
        <v>210</v>
      </c>
      <c r="J99" s="10"/>
    </row>
    <row r="100" s="9" customFormat="true" ht="14.25" hidden="false" customHeight="true" outlineLevel="0" collapsed="false">
      <c r="B100" s="10" t="s">
        <v>164</v>
      </c>
      <c r="C100" s="10" t="s">
        <v>141</v>
      </c>
      <c r="D100" s="10" t="s">
        <v>33</v>
      </c>
      <c r="E100" s="10" t="s">
        <v>152</v>
      </c>
      <c r="F100" s="10" t="n">
        <v>1759222</v>
      </c>
      <c r="G100" s="10" t="s">
        <v>34</v>
      </c>
      <c r="H100" s="10" t="s">
        <v>129</v>
      </c>
      <c r="I100" s="10" t="n">
        <v>210</v>
      </c>
      <c r="J100" s="10"/>
    </row>
    <row r="101" s="9" customFormat="true" ht="14.25" hidden="false" customHeight="true" outlineLevel="0" collapsed="false">
      <c r="B101" s="10" t="s">
        <v>165</v>
      </c>
      <c r="C101" s="10" t="s">
        <v>141</v>
      </c>
      <c r="D101" s="10" t="s">
        <v>33</v>
      </c>
      <c r="E101" s="10" t="s">
        <v>154</v>
      </c>
      <c r="F101" s="10" t="n">
        <v>1751814</v>
      </c>
      <c r="G101" s="10" t="s">
        <v>34</v>
      </c>
      <c r="H101" s="10" t="s">
        <v>129</v>
      </c>
      <c r="I101" s="10" t="n">
        <v>210</v>
      </c>
      <c r="J101" s="10"/>
    </row>
    <row r="102" s="9" customFormat="true" ht="14.25" hidden="false" customHeight="true" outlineLevel="0" collapsed="false">
      <c r="B102" s="10" t="s">
        <v>166</v>
      </c>
      <c r="C102" s="10" t="s">
        <v>141</v>
      </c>
      <c r="D102" s="10" t="s">
        <v>33</v>
      </c>
      <c r="E102" s="10" t="s">
        <v>116</v>
      </c>
      <c r="F102" s="10" t="n">
        <v>1203843</v>
      </c>
      <c r="G102" s="10" t="s">
        <v>34</v>
      </c>
      <c r="H102" s="10" t="s">
        <v>80</v>
      </c>
      <c r="I102" s="10" t="n">
        <v>210</v>
      </c>
      <c r="J102" s="10"/>
    </row>
    <row r="103" s="9" customFormat="true" ht="14.25" hidden="false" customHeight="true" outlineLevel="0" collapsed="false">
      <c r="B103" s="10" t="s">
        <v>167</v>
      </c>
      <c r="C103" s="10" t="s">
        <v>168</v>
      </c>
      <c r="D103" s="10" t="s">
        <v>169</v>
      </c>
      <c r="E103" s="10" t="s">
        <v>116</v>
      </c>
      <c r="F103" s="10" t="n">
        <v>581876</v>
      </c>
      <c r="G103" s="10" t="s">
        <v>34</v>
      </c>
      <c r="H103" s="10" t="s">
        <v>124</v>
      </c>
      <c r="I103" s="10" t="n">
        <v>220</v>
      </c>
      <c r="J103" s="10"/>
    </row>
    <row r="104" s="9" customFormat="true" ht="14.25" hidden="false" customHeight="true" outlineLevel="0" collapsed="false">
      <c r="B104" s="10" t="s">
        <v>170</v>
      </c>
      <c r="C104" s="10" t="s">
        <v>114</v>
      </c>
      <c r="D104" s="10" t="s">
        <v>68</v>
      </c>
      <c r="E104" s="10" t="s">
        <v>116</v>
      </c>
      <c r="F104" s="10" t="n">
        <v>408239</v>
      </c>
      <c r="G104" s="10" t="s">
        <v>34</v>
      </c>
      <c r="H104" s="10" t="s">
        <v>129</v>
      </c>
      <c r="I104" s="10" t="n">
        <v>210</v>
      </c>
      <c r="J104" s="10"/>
    </row>
    <row r="105" s="9" customFormat="true" ht="14.25" hidden="false" customHeight="true" outlineLevel="0" collapsed="false">
      <c r="B105" s="10" t="s">
        <v>171</v>
      </c>
      <c r="C105" s="10" t="s">
        <v>114</v>
      </c>
      <c r="D105" s="10" t="s">
        <v>68</v>
      </c>
      <c r="E105" s="10" t="s">
        <v>116</v>
      </c>
      <c r="F105" s="10" t="n">
        <v>631346</v>
      </c>
      <c r="G105" s="10" t="s">
        <v>34</v>
      </c>
      <c r="H105" s="10" t="s">
        <v>129</v>
      </c>
      <c r="I105" s="10" t="n">
        <v>210</v>
      </c>
      <c r="J105" s="10"/>
    </row>
    <row r="106" s="9" customFormat="true" ht="14.25" hidden="false" customHeight="true" outlineLevel="0" collapsed="false">
      <c r="B106" s="10" t="s">
        <v>172</v>
      </c>
      <c r="C106" s="10" t="s">
        <v>114</v>
      </c>
      <c r="D106" s="10" t="s">
        <v>68</v>
      </c>
      <c r="E106" s="10" t="s">
        <v>116</v>
      </c>
      <c r="F106" s="10" t="n">
        <v>677837</v>
      </c>
      <c r="G106" s="10" t="s">
        <v>34</v>
      </c>
      <c r="H106" s="10" t="s">
        <v>129</v>
      </c>
      <c r="I106" s="10" t="n">
        <v>210</v>
      </c>
      <c r="J106" s="10"/>
    </row>
    <row r="107" s="9" customFormat="true" ht="14.25" hidden="false" customHeight="true" outlineLevel="0" collapsed="false">
      <c r="B107" s="10" t="s">
        <v>173</v>
      </c>
      <c r="C107" s="10" t="s">
        <v>114</v>
      </c>
      <c r="D107" s="10" t="s">
        <v>174</v>
      </c>
      <c r="E107" s="10" t="s">
        <v>116</v>
      </c>
      <c r="F107" s="10" t="n">
        <v>238446</v>
      </c>
      <c r="G107" s="10" t="s">
        <v>34</v>
      </c>
      <c r="H107" s="10" t="s">
        <v>80</v>
      </c>
      <c r="I107" s="12" t="n">
        <v>11</v>
      </c>
      <c r="J107" s="12"/>
    </row>
    <row r="108" s="9" customFormat="true" ht="14.25" hidden="false" customHeight="true" outlineLevel="0" collapsed="false">
      <c r="B108" s="10" t="s">
        <v>175</v>
      </c>
      <c r="C108" s="10" t="s">
        <v>114</v>
      </c>
      <c r="D108" s="10" t="s">
        <v>68</v>
      </c>
      <c r="E108" s="10" t="s">
        <v>116</v>
      </c>
      <c r="F108" s="10" t="n">
        <v>620344</v>
      </c>
      <c r="G108" s="10" t="s">
        <v>34</v>
      </c>
      <c r="H108" s="10" t="s">
        <v>129</v>
      </c>
      <c r="I108" s="10" t="n">
        <v>210</v>
      </c>
      <c r="J108" s="10"/>
    </row>
    <row r="109" s="9" customFormat="true" ht="14.25" hidden="false" customHeight="true" outlineLevel="0" collapsed="false">
      <c r="B109" s="10" t="s">
        <v>176</v>
      </c>
      <c r="C109" s="10" t="s">
        <v>114</v>
      </c>
      <c r="D109" s="10" t="s">
        <v>68</v>
      </c>
      <c r="E109" s="10" t="s">
        <v>116</v>
      </c>
      <c r="F109" s="10" t="n">
        <v>425285</v>
      </c>
      <c r="G109" s="10" t="s">
        <v>34</v>
      </c>
      <c r="H109" s="10" t="s">
        <v>80</v>
      </c>
      <c r="I109" s="10" t="n">
        <v>210</v>
      </c>
      <c r="J109" s="10"/>
    </row>
    <row r="110" s="9" customFormat="true" ht="14.25" hidden="false" customHeight="true" outlineLevel="0" collapsed="false">
      <c r="B110" s="10" t="s">
        <v>177</v>
      </c>
      <c r="C110" s="10" t="s">
        <v>114</v>
      </c>
      <c r="D110" s="10" t="s">
        <v>68</v>
      </c>
      <c r="E110" s="10" t="s">
        <v>154</v>
      </c>
      <c r="F110" s="10" t="n">
        <v>911695</v>
      </c>
      <c r="G110" s="10" t="s">
        <v>34</v>
      </c>
      <c r="H110" s="10" t="s">
        <v>80</v>
      </c>
      <c r="I110" s="10" t="n">
        <v>210</v>
      </c>
      <c r="J110" s="10"/>
    </row>
    <row r="111" s="9" customFormat="true" ht="14.25" hidden="false" customHeight="true" outlineLevel="0" collapsed="false">
      <c r="B111" s="10" t="s">
        <v>178</v>
      </c>
      <c r="C111" s="10" t="s">
        <v>114</v>
      </c>
      <c r="D111" s="10" t="s">
        <v>68</v>
      </c>
      <c r="E111" s="10" t="s">
        <v>154</v>
      </c>
      <c r="F111" s="12" t="n">
        <v>785107</v>
      </c>
      <c r="G111" s="10" t="s">
        <v>34</v>
      </c>
      <c r="H111" s="10" t="s">
        <v>129</v>
      </c>
      <c r="I111" s="10" t="n">
        <v>210</v>
      </c>
      <c r="J111" s="10"/>
    </row>
    <row r="112" s="9" customFormat="true" ht="14.25" hidden="false" customHeight="true" outlineLevel="0" collapsed="false">
      <c r="B112" s="10" t="s">
        <v>179</v>
      </c>
      <c r="C112" s="10" t="s">
        <v>114</v>
      </c>
      <c r="D112" s="10" t="s">
        <v>68</v>
      </c>
      <c r="E112" s="10" t="s">
        <v>154</v>
      </c>
      <c r="F112" s="10" t="n">
        <v>268904</v>
      </c>
      <c r="G112" s="10" t="s">
        <v>34</v>
      </c>
      <c r="H112" s="10" t="s">
        <v>129</v>
      </c>
      <c r="I112" s="10" t="n">
        <v>210</v>
      </c>
      <c r="J112" s="10"/>
    </row>
    <row r="113" s="9" customFormat="true" ht="14.25" hidden="false" customHeight="true" outlineLevel="0" collapsed="false">
      <c r="B113" s="10" t="s">
        <v>180</v>
      </c>
      <c r="C113" s="10" t="s">
        <v>181</v>
      </c>
      <c r="D113" s="10" t="s">
        <v>121</v>
      </c>
      <c r="E113" s="10" t="s">
        <v>182</v>
      </c>
      <c r="F113" s="10" t="n">
        <v>2237535</v>
      </c>
      <c r="G113" s="10" t="s">
        <v>34</v>
      </c>
      <c r="H113" s="10" t="s">
        <v>183</v>
      </c>
      <c r="I113" s="10" t="n">
        <v>210</v>
      </c>
      <c r="J113" s="10"/>
    </row>
    <row r="114" s="9" customFormat="true" ht="14.25" hidden="false" customHeight="true" outlineLevel="0" collapsed="false">
      <c r="B114" s="10" t="s">
        <v>184</v>
      </c>
      <c r="C114" s="10" t="s">
        <v>141</v>
      </c>
      <c r="D114" s="10" t="s">
        <v>68</v>
      </c>
      <c r="E114" s="10" t="s">
        <v>154</v>
      </c>
      <c r="F114" s="10" t="n">
        <v>1777799</v>
      </c>
      <c r="G114" s="10" t="s">
        <v>34</v>
      </c>
      <c r="H114" s="10" t="s">
        <v>129</v>
      </c>
      <c r="I114" s="10" t="n">
        <v>210</v>
      </c>
      <c r="J114" s="10"/>
    </row>
    <row r="115" s="9" customFormat="true" ht="14.25" hidden="false" customHeight="true" outlineLevel="0" collapsed="false">
      <c r="B115" s="10" t="s">
        <v>185</v>
      </c>
      <c r="C115" s="10" t="s">
        <v>141</v>
      </c>
      <c r="D115" s="10" t="s">
        <v>68</v>
      </c>
      <c r="E115" s="10" t="s">
        <v>116</v>
      </c>
      <c r="F115" s="10" t="n">
        <v>1190144</v>
      </c>
      <c r="G115" s="10" t="s">
        <v>34</v>
      </c>
      <c r="H115" s="10" t="s">
        <v>129</v>
      </c>
      <c r="I115" s="10" t="n">
        <v>210</v>
      </c>
      <c r="J115" s="10"/>
    </row>
    <row r="116" s="9" customFormat="true" ht="14.25" hidden="false" customHeight="true" outlineLevel="0" collapsed="false">
      <c r="B116" s="10" t="s">
        <v>186</v>
      </c>
      <c r="C116" s="10" t="s">
        <v>141</v>
      </c>
      <c r="D116" s="10" t="s">
        <v>68</v>
      </c>
      <c r="E116" s="10" t="s">
        <v>116</v>
      </c>
      <c r="F116" s="10" t="n">
        <v>1205871</v>
      </c>
      <c r="G116" s="10" t="s">
        <v>34</v>
      </c>
      <c r="H116" s="10" t="s">
        <v>129</v>
      </c>
      <c r="I116" s="10" t="n">
        <v>210</v>
      </c>
      <c r="J116" s="10"/>
    </row>
    <row r="117" s="9" customFormat="true" ht="14.25" hidden="false" customHeight="true" outlineLevel="0" collapsed="false">
      <c r="B117" s="10" t="s">
        <v>187</v>
      </c>
      <c r="C117" s="10" t="s">
        <v>141</v>
      </c>
      <c r="D117" s="10" t="s">
        <v>68</v>
      </c>
      <c r="E117" s="10" t="s">
        <v>116</v>
      </c>
      <c r="F117" s="10" t="n">
        <v>848492</v>
      </c>
      <c r="G117" s="10" t="s">
        <v>34</v>
      </c>
      <c r="H117" s="10" t="s">
        <v>129</v>
      </c>
      <c r="I117" s="10" t="n">
        <v>210</v>
      </c>
      <c r="J117" s="10"/>
    </row>
    <row r="118" s="9" customFormat="true" ht="14.25" hidden="false" customHeight="true" outlineLevel="0" collapsed="false">
      <c r="B118" s="10" t="s">
        <v>188</v>
      </c>
      <c r="C118" s="10" t="s">
        <v>141</v>
      </c>
      <c r="D118" s="10" t="s">
        <v>68</v>
      </c>
      <c r="E118" s="10" t="s">
        <v>116</v>
      </c>
      <c r="F118" s="10" t="n">
        <v>1678001</v>
      </c>
      <c r="G118" s="10" t="s">
        <v>34</v>
      </c>
      <c r="H118" s="10" t="s">
        <v>129</v>
      </c>
      <c r="I118" s="10" t="n">
        <v>210</v>
      </c>
      <c r="J118" s="10"/>
    </row>
    <row r="119" s="9" customFormat="true" ht="14.25" hidden="false" customHeight="true" outlineLevel="0" collapsed="false">
      <c r="B119" s="10" t="s">
        <v>189</v>
      </c>
      <c r="C119" s="10" t="s">
        <v>141</v>
      </c>
      <c r="D119" s="10" t="s">
        <v>68</v>
      </c>
      <c r="E119" s="10" t="s">
        <v>116</v>
      </c>
      <c r="F119" s="10" t="n">
        <v>1729741</v>
      </c>
      <c r="G119" s="10" t="s">
        <v>34</v>
      </c>
      <c r="H119" s="10" t="s">
        <v>129</v>
      </c>
      <c r="I119" s="10" t="n">
        <v>210</v>
      </c>
      <c r="J119" s="10"/>
    </row>
    <row r="120" s="9" customFormat="true" ht="14.25" hidden="false" customHeight="true" outlineLevel="0" collapsed="false">
      <c r="B120" s="10" t="s">
        <v>190</v>
      </c>
      <c r="C120" s="10" t="s">
        <v>141</v>
      </c>
      <c r="D120" s="10" t="s">
        <v>191</v>
      </c>
      <c r="E120" s="10" t="s">
        <v>116</v>
      </c>
      <c r="F120" s="10" t="n">
        <v>1548300</v>
      </c>
      <c r="G120" s="10" t="s">
        <v>34</v>
      </c>
      <c r="H120" s="10" t="s">
        <v>129</v>
      </c>
      <c r="I120" s="10" t="n">
        <v>210</v>
      </c>
      <c r="J120" s="10"/>
    </row>
    <row r="121" s="9" customFormat="true" ht="14.25" hidden="false" customHeight="true" outlineLevel="0" collapsed="false">
      <c r="B121" s="10" t="s">
        <v>192</v>
      </c>
      <c r="C121" s="10" t="s">
        <v>141</v>
      </c>
      <c r="D121" s="10" t="s">
        <v>68</v>
      </c>
      <c r="E121" s="10" t="s">
        <v>116</v>
      </c>
      <c r="F121" s="10" t="n">
        <v>1856494</v>
      </c>
      <c r="G121" s="10" t="s">
        <v>34</v>
      </c>
      <c r="H121" s="10" t="s">
        <v>129</v>
      </c>
      <c r="I121" s="10" t="n">
        <v>210</v>
      </c>
      <c r="J121" s="10"/>
    </row>
    <row r="122" s="9" customFormat="true" ht="14.25" hidden="false" customHeight="true" outlineLevel="0" collapsed="false">
      <c r="B122" s="10" t="s">
        <v>193</v>
      </c>
      <c r="C122" s="10" t="s">
        <v>141</v>
      </c>
      <c r="D122" s="10" t="s">
        <v>68</v>
      </c>
      <c r="E122" s="10" t="s">
        <v>116</v>
      </c>
      <c r="F122" s="10" t="n">
        <v>584878</v>
      </c>
      <c r="G122" s="10" t="s">
        <v>34</v>
      </c>
      <c r="H122" s="10" t="s">
        <v>129</v>
      </c>
      <c r="I122" s="10" t="n">
        <v>210</v>
      </c>
      <c r="J122" s="10"/>
    </row>
    <row r="123" s="9" customFormat="true" ht="14.25" hidden="false" customHeight="true" outlineLevel="0" collapsed="false">
      <c r="B123" s="10" t="s">
        <v>194</v>
      </c>
      <c r="C123" s="10" t="s">
        <v>141</v>
      </c>
      <c r="D123" s="10" t="s">
        <v>68</v>
      </c>
      <c r="E123" s="10" t="s">
        <v>116</v>
      </c>
      <c r="F123" s="10" t="n">
        <v>1396354</v>
      </c>
      <c r="G123" s="10" t="s">
        <v>34</v>
      </c>
      <c r="H123" s="10" t="s">
        <v>129</v>
      </c>
      <c r="I123" s="10" t="n">
        <v>210</v>
      </c>
      <c r="J123" s="10"/>
    </row>
    <row r="124" s="9" customFormat="true" ht="14.25" hidden="false" customHeight="true" outlineLevel="0" collapsed="false">
      <c r="B124" s="10" t="s">
        <v>195</v>
      </c>
      <c r="C124" s="10" t="s">
        <v>141</v>
      </c>
      <c r="D124" s="10" t="s">
        <v>174</v>
      </c>
      <c r="E124" s="10" t="s">
        <v>116</v>
      </c>
      <c r="F124" s="10" t="n">
        <v>313011</v>
      </c>
      <c r="G124" s="10" t="s">
        <v>34</v>
      </c>
      <c r="H124" s="10" t="s">
        <v>129</v>
      </c>
      <c r="I124" s="12" t="n">
        <v>0</v>
      </c>
      <c r="J124" s="12"/>
    </row>
    <row r="125" s="9" customFormat="true" ht="14.25" hidden="false" customHeight="true" outlineLevel="0" collapsed="false">
      <c r="B125" s="10" t="s">
        <v>196</v>
      </c>
      <c r="C125" s="10" t="s">
        <v>141</v>
      </c>
      <c r="D125" s="10" t="s">
        <v>68</v>
      </c>
      <c r="E125" s="10" t="s">
        <v>116</v>
      </c>
      <c r="F125" s="10" t="n">
        <v>1445235</v>
      </c>
      <c r="G125" s="10" t="s">
        <v>34</v>
      </c>
      <c r="H125" s="10" t="s">
        <v>80</v>
      </c>
      <c r="I125" s="10" t="n">
        <v>210</v>
      </c>
      <c r="J125" s="10"/>
    </row>
    <row r="126" s="9" customFormat="true" ht="14.25" hidden="false" customHeight="true" outlineLevel="0" collapsed="false">
      <c r="B126" s="10" t="s">
        <v>197</v>
      </c>
      <c r="C126" s="10" t="s">
        <v>141</v>
      </c>
      <c r="D126" s="10" t="s">
        <v>174</v>
      </c>
      <c r="E126" s="10" t="s">
        <v>116</v>
      </c>
      <c r="F126" s="10" t="n">
        <v>38969</v>
      </c>
      <c r="G126" s="10" t="s">
        <v>34</v>
      </c>
      <c r="H126" s="10" t="s">
        <v>80</v>
      </c>
      <c r="I126" s="12" t="n">
        <v>0</v>
      </c>
      <c r="J126" s="12"/>
    </row>
    <row r="127" s="9" customFormat="true" ht="14.25" hidden="false" customHeight="true" outlineLevel="0" collapsed="false">
      <c r="B127" s="10" t="s">
        <v>198</v>
      </c>
      <c r="C127" s="10" t="s">
        <v>141</v>
      </c>
      <c r="D127" s="10" t="s">
        <v>68</v>
      </c>
      <c r="E127" s="10" t="s">
        <v>116</v>
      </c>
      <c r="F127" s="10" t="n">
        <v>1042864</v>
      </c>
      <c r="G127" s="10" t="s">
        <v>34</v>
      </c>
      <c r="H127" s="10" t="s">
        <v>80</v>
      </c>
      <c r="I127" s="10" t="n">
        <v>210</v>
      </c>
      <c r="J127" s="10"/>
    </row>
    <row r="128" s="9" customFormat="true" ht="14.25" hidden="false" customHeight="true" outlineLevel="0" collapsed="false">
      <c r="B128" s="10" t="s">
        <v>199</v>
      </c>
      <c r="C128" s="10" t="s">
        <v>141</v>
      </c>
      <c r="D128" s="10" t="s">
        <v>68</v>
      </c>
      <c r="E128" s="10" t="s">
        <v>116</v>
      </c>
      <c r="F128" s="10" t="n">
        <v>997753</v>
      </c>
      <c r="G128" s="10" t="s">
        <v>34</v>
      </c>
      <c r="H128" s="10" t="s">
        <v>80</v>
      </c>
      <c r="I128" s="10" t="n">
        <v>210</v>
      </c>
      <c r="J128" s="10"/>
    </row>
    <row r="129" s="9" customFormat="true" ht="14.25" hidden="false" customHeight="true" outlineLevel="0" collapsed="false">
      <c r="B129" s="10" t="s">
        <v>200</v>
      </c>
      <c r="C129" s="10" t="s">
        <v>141</v>
      </c>
      <c r="D129" s="10" t="s">
        <v>68</v>
      </c>
      <c r="E129" s="10" t="s">
        <v>116</v>
      </c>
      <c r="F129" s="10" t="n">
        <v>1406080</v>
      </c>
      <c r="G129" s="10" t="s">
        <v>34</v>
      </c>
      <c r="H129" s="10" t="s">
        <v>80</v>
      </c>
      <c r="I129" s="10" t="n">
        <v>210</v>
      </c>
      <c r="J129" s="10"/>
    </row>
    <row r="130" s="9" customFormat="true" ht="14.25" hidden="false" customHeight="true" outlineLevel="0" collapsed="false">
      <c r="B130" s="10" t="s">
        <v>201</v>
      </c>
      <c r="C130" s="10" t="s">
        <v>141</v>
      </c>
      <c r="D130" s="10" t="s">
        <v>68</v>
      </c>
      <c r="E130" s="10" t="s">
        <v>116</v>
      </c>
      <c r="F130" s="10" t="n">
        <v>1535443</v>
      </c>
      <c r="G130" s="10" t="s">
        <v>34</v>
      </c>
      <c r="H130" s="10" t="s">
        <v>80</v>
      </c>
      <c r="I130" s="10" t="n">
        <v>210</v>
      </c>
      <c r="J130" s="10"/>
    </row>
    <row r="131" s="9" customFormat="true" ht="14.25" hidden="false" customHeight="true" outlineLevel="0" collapsed="false">
      <c r="B131" s="10" t="s">
        <v>202</v>
      </c>
      <c r="C131" s="10" t="s">
        <v>141</v>
      </c>
      <c r="D131" s="10" t="s">
        <v>68</v>
      </c>
      <c r="E131" s="10" t="s">
        <v>116</v>
      </c>
      <c r="F131" s="10" t="n">
        <v>251047</v>
      </c>
      <c r="G131" s="10" t="s">
        <v>34</v>
      </c>
      <c r="H131" s="10" t="s">
        <v>80</v>
      </c>
      <c r="I131" s="10" t="n">
        <v>210</v>
      </c>
      <c r="J131" s="10"/>
    </row>
    <row r="132" s="9" customFormat="true" ht="14.25" hidden="false" customHeight="true" outlineLevel="0" collapsed="false">
      <c r="B132" s="10" t="s">
        <v>203</v>
      </c>
      <c r="C132" s="10" t="s">
        <v>141</v>
      </c>
      <c r="D132" s="10" t="s">
        <v>68</v>
      </c>
      <c r="E132" s="10" t="s">
        <v>116</v>
      </c>
      <c r="F132" s="10" t="n">
        <v>1681606</v>
      </c>
      <c r="G132" s="10" t="s">
        <v>34</v>
      </c>
      <c r="H132" s="10" t="s">
        <v>80</v>
      </c>
      <c r="I132" s="10" t="n">
        <v>210</v>
      </c>
      <c r="J132" s="10"/>
    </row>
    <row r="133" s="9" customFormat="true" ht="14.25" hidden="false" customHeight="true" outlineLevel="0" collapsed="false">
      <c r="B133" s="10" t="s">
        <v>204</v>
      </c>
      <c r="C133" s="10" t="s">
        <v>141</v>
      </c>
      <c r="D133" s="10" t="s">
        <v>68</v>
      </c>
      <c r="E133" s="10" t="s">
        <v>116</v>
      </c>
      <c r="F133" s="10" t="n">
        <v>167008</v>
      </c>
      <c r="G133" s="10" t="s">
        <v>34</v>
      </c>
      <c r="H133" s="10" t="s">
        <v>80</v>
      </c>
      <c r="I133" s="10" t="n">
        <v>210</v>
      </c>
      <c r="J133" s="10"/>
    </row>
    <row r="134" s="9" customFormat="true" ht="14.25" hidden="false" customHeight="true" outlineLevel="0" collapsed="false">
      <c r="B134" s="10" t="s">
        <v>205</v>
      </c>
      <c r="C134" s="10" t="s">
        <v>181</v>
      </c>
      <c r="D134" s="10" t="s">
        <v>121</v>
      </c>
      <c r="E134" s="10" t="s">
        <v>182</v>
      </c>
      <c r="F134" s="10" t="n">
        <v>2272431</v>
      </c>
      <c r="G134" s="10" t="s">
        <v>34</v>
      </c>
      <c r="H134" s="10" t="s">
        <v>129</v>
      </c>
      <c r="I134" s="10" t="n">
        <v>210</v>
      </c>
      <c r="J134" s="10"/>
    </row>
    <row r="135" s="9" customFormat="true" ht="14.25" hidden="false" customHeight="true" outlineLevel="0" collapsed="false">
      <c r="B135" s="10" t="s">
        <v>206</v>
      </c>
      <c r="C135" s="10" t="s">
        <v>141</v>
      </c>
      <c r="D135" s="10" t="s">
        <v>68</v>
      </c>
      <c r="E135" s="10" t="s">
        <v>154</v>
      </c>
      <c r="F135" s="10" t="n">
        <v>2229863</v>
      </c>
      <c r="G135" s="10" t="s">
        <v>34</v>
      </c>
      <c r="H135" s="10" t="s">
        <v>129</v>
      </c>
      <c r="I135" s="10" t="n">
        <v>210</v>
      </c>
      <c r="J135" s="10"/>
    </row>
    <row r="136" s="9" customFormat="true" ht="14.25" hidden="false" customHeight="true" outlineLevel="0" collapsed="false">
      <c r="B136" s="10" t="s">
        <v>207</v>
      </c>
      <c r="C136" s="10" t="s">
        <v>141</v>
      </c>
      <c r="D136" s="10" t="s">
        <v>68</v>
      </c>
      <c r="E136" s="10" t="s">
        <v>154</v>
      </c>
      <c r="F136" s="10" t="n">
        <v>2322704</v>
      </c>
      <c r="G136" s="10" t="s">
        <v>34</v>
      </c>
      <c r="H136" s="10" t="s">
        <v>80</v>
      </c>
      <c r="I136" s="10" t="n">
        <v>210</v>
      </c>
      <c r="J136" s="10"/>
    </row>
    <row r="137" s="9" customFormat="true" ht="14.25" hidden="false" customHeight="true" outlineLevel="0" collapsed="false">
      <c r="B137" s="10" t="s">
        <v>208</v>
      </c>
      <c r="C137" s="10" t="s">
        <v>141</v>
      </c>
      <c r="D137" s="10" t="s">
        <v>68</v>
      </c>
      <c r="E137" s="10" t="s">
        <v>116</v>
      </c>
      <c r="F137" s="10" t="n">
        <v>1668451</v>
      </c>
      <c r="G137" s="10" t="s">
        <v>34</v>
      </c>
      <c r="H137" s="10" t="s">
        <v>80</v>
      </c>
      <c r="I137" s="10" t="n">
        <v>210</v>
      </c>
      <c r="J137" s="10"/>
    </row>
    <row r="138" s="9" customFormat="true" ht="14.25" hidden="false" customHeight="true" outlineLevel="0" collapsed="false">
      <c r="B138" s="10" t="s">
        <v>209</v>
      </c>
      <c r="C138" s="10" t="s">
        <v>141</v>
      </c>
      <c r="D138" s="10" t="s">
        <v>68</v>
      </c>
      <c r="E138" s="10" t="s">
        <v>154</v>
      </c>
      <c r="F138" s="10" t="n">
        <v>2298825</v>
      </c>
      <c r="G138" s="10" t="s">
        <v>34</v>
      </c>
      <c r="H138" s="10" t="s">
        <v>129</v>
      </c>
      <c r="I138" s="10" t="n">
        <v>210</v>
      </c>
      <c r="J138" s="10"/>
    </row>
    <row r="139" s="9" customFormat="true" ht="14.25" hidden="false" customHeight="true" outlineLevel="0" collapsed="false">
      <c r="B139" s="10" t="s">
        <v>210</v>
      </c>
      <c r="C139" s="10" t="s">
        <v>181</v>
      </c>
      <c r="D139" s="10" t="s">
        <v>121</v>
      </c>
      <c r="E139" s="10" t="s">
        <v>211</v>
      </c>
      <c r="F139" s="10" t="n">
        <v>2208952</v>
      </c>
      <c r="G139" s="10" t="s">
        <v>34</v>
      </c>
      <c r="H139" s="10" t="s">
        <v>129</v>
      </c>
      <c r="I139" s="10" t="n">
        <v>210</v>
      </c>
      <c r="J139" s="10"/>
    </row>
    <row r="140" s="9" customFormat="true" ht="14.25" hidden="false" customHeight="true" outlineLevel="0" collapsed="false">
      <c r="B140" s="10" t="s">
        <v>212</v>
      </c>
      <c r="C140" s="10" t="s">
        <v>114</v>
      </c>
      <c r="D140" s="10" t="s">
        <v>213</v>
      </c>
      <c r="E140" s="10" t="s">
        <v>152</v>
      </c>
      <c r="F140" s="10" t="n">
        <v>208271</v>
      </c>
      <c r="G140" s="10" t="s">
        <v>34</v>
      </c>
      <c r="H140" s="10" t="s">
        <v>124</v>
      </c>
      <c r="I140" s="12" t="n">
        <v>110</v>
      </c>
      <c r="J140" s="12"/>
    </row>
    <row r="141" s="9" customFormat="true" ht="14.25" hidden="false" customHeight="true" outlineLevel="0" collapsed="false">
      <c r="B141" s="10" t="s">
        <v>214</v>
      </c>
      <c r="C141" s="10" t="s">
        <v>114</v>
      </c>
      <c r="D141" s="10" t="s">
        <v>71</v>
      </c>
      <c r="E141" s="10" t="s">
        <v>154</v>
      </c>
      <c r="F141" s="10" t="n">
        <v>807082</v>
      </c>
      <c r="G141" s="10" t="s">
        <v>34</v>
      </c>
      <c r="H141" s="10" t="s">
        <v>80</v>
      </c>
      <c r="I141" s="10" t="n">
        <v>210</v>
      </c>
      <c r="J141" s="10"/>
    </row>
    <row r="142" s="9" customFormat="true" ht="14.25" hidden="false" customHeight="true" outlineLevel="0" collapsed="false">
      <c r="B142" s="10" t="s">
        <v>215</v>
      </c>
      <c r="C142" s="10" t="s">
        <v>114</v>
      </c>
      <c r="D142" s="10" t="s">
        <v>71</v>
      </c>
      <c r="E142" s="10" t="s">
        <v>152</v>
      </c>
      <c r="F142" s="10" t="n">
        <v>742669</v>
      </c>
      <c r="G142" s="10" t="s">
        <v>34</v>
      </c>
      <c r="H142" s="10" t="s">
        <v>129</v>
      </c>
      <c r="I142" s="10" t="n">
        <v>210</v>
      </c>
      <c r="J142" s="10"/>
    </row>
    <row r="143" s="9" customFormat="true" ht="14.25" hidden="false" customHeight="true" outlineLevel="0" collapsed="false">
      <c r="B143" s="10" t="s">
        <v>216</v>
      </c>
      <c r="C143" s="10" t="s">
        <v>114</v>
      </c>
      <c r="D143" s="10" t="s">
        <v>71</v>
      </c>
      <c r="E143" s="10" t="s">
        <v>154</v>
      </c>
      <c r="F143" s="10" t="n">
        <v>381159</v>
      </c>
      <c r="G143" s="10" t="s">
        <v>34</v>
      </c>
      <c r="H143" s="10" t="s">
        <v>129</v>
      </c>
      <c r="I143" s="10" t="n">
        <v>210</v>
      </c>
      <c r="J143" s="10"/>
    </row>
    <row r="144" s="9" customFormat="true" ht="14.25" hidden="false" customHeight="true" outlineLevel="0" collapsed="false">
      <c r="B144" s="10" t="s">
        <v>217</v>
      </c>
      <c r="C144" s="10" t="s">
        <v>114</v>
      </c>
      <c r="D144" s="10" t="s">
        <v>218</v>
      </c>
      <c r="E144" s="10" t="s">
        <v>152</v>
      </c>
      <c r="F144" s="10" t="n">
        <v>231310</v>
      </c>
      <c r="G144" s="10" t="s">
        <v>34</v>
      </c>
      <c r="H144" s="10" t="s">
        <v>80</v>
      </c>
      <c r="I144" s="12" t="n">
        <v>11</v>
      </c>
      <c r="J144" s="12"/>
    </row>
    <row r="145" s="9" customFormat="true" ht="14.25" hidden="false" customHeight="true" outlineLevel="0" collapsed="false">
      <c r="B145" s="10" t="s">
        <v>219</v>
      </c>
      <c r="C145" s="10" t="s">
        <v>114</v>
      </c>
      <c r="D145" s="10" t="s">
        <v>71</v>
      </c>
      <c r="E145" s="10" t="s">
        <v>116</v>
      </c>
      <c r="F145" s="10" t="n">
        <v>935726</v>
      </c>
      <c r="G145" s="10" t="s">
        <v>34</v>
      </c>
      <c r="H145" s="10" t="s">
        <v>80</v>
      </c>
      <c r="I145" s="10" t="n">
        <v>210</v>
      </c>
      <c r="J145" s="10"/>
    </row>
    <row r="146" s="9" customFormat="true" ht="14.25" hidden="false" customHeight="true" outlineLevel="0" collapsed="false">
      <c r="B146" s="10" t="s">
        <v>220</v>
      </c>
      <c r="C146" s="10" t="s">
        <v>141</v>
      </c>
      <c r="D146" s="10" t="s">
        <v>71</v>
      </c>
      <c r="E146" s="10" t="s">
        <v>154</v>
      </c>
      <c r="F146" s="10" t="n">
        <v>1729736</v>
      </c>
      <c r="G146" s="10" t="s">
        <v>34</v>
      </c>
      <c r="H146" s="10" t="s">
        <v>129</v>
      </c>
      <c r="I146" s="10" t="n">
        <v>210</v>
      </c>
      <c r="J146" s="10"/>
    </row>
    <row r="147" s="9" customFormat="true" ht="14.25" hidden="false" customHeight="true" outlineLevel="0" collapsed="false">
      <c r="B147" s="10" t="s">
        <v>221</v>
      </c>
      <c r="C147" s="10" t="s">
        <v>141</v>
      </c>
      <c r="D147" s="10" t="s">
        <v>71</v>
      </c>
      <c r="E147" s="10" t="s">
        <v>152</v>
      </c>
      <c r="F147" s="10" t="n">
        <v>1769506</v>
      </c>
      <c r="G147" s="10" t="s">
        <v>34</v>
      </c>
      <c r="H147" s="10" t="s">
        <v>124</v>
      </c>
      <c r="I147" s="10" t="n">
        <v>220</v>
      </c>
      <c r="J147" s="10"/>
    </row>
    <row r="148" s="9" customFormat="true" ht="14.25" hidden="false" customHeight="true" outlineLevel="0" collapsed="false">
      <c r="B148" s="10" t="s">
        <v>222</v>
      </c>
      <c r="C148" s="10" t="s">
        <v>141</v>
      </c>
      <c r="D148" s="10" t="s">
        <v>71</v>
      </c>
      <c r="E148" s="10" t="s">
        <v>152</v>
      </c>
      <c r="F148" s="10" t="n">
        <v>580861</v>
      </c>
      <c r="G148" s="10" t="s">
        <v>34</v>
      </c>
      <c r="H148" s="10" t="s">
        <v>129</v>
      </c>
      <c r="I148" s="10" t="n">
        <v>210</v>
      </c>
      <c r="J148" s="10"/>
    </row>
    <row r="149" s="9" customFormat="true" ht="14.25" hidden="false" customHeight="true" outlineLevel="0" collapsed="false">
      <c r="B149" s="10" t="s">
        <v>223</v>
      </c>
      <c r="C149" s="10" t="s">
        <v>141</v>
      </c>
      <c r="D149" s="10" t="s">
        <v>71</v>
      </c>
      <c r="E149" s="10" t="s">
        <v>152</v>
      </c>
      <c r="F149" s="10" t="n">
        <v>829620</v>
      </c>
      <c r="G149" s="10" t="s">
        <v>34</v>
      </c>
      <c r="H149" s="10" t="s">
        <v>129</v>
      </c>
      <c r="I149" s="10" t="n">
        <v>210</v>
      </c>
      <c r="J149" s="10"/>
    </row>
    <row r="150" s="9" customFormat="true" ht="14.25" hidden="false" customHeight="true" outlineLevel="0" collapsed="false">
      <c r="B150" s="10" t="s">
        <v>224</v>
      </c>
      <c r="C150" s="10" t="s">
        <v>141</v>
      </c>
      <c r="D150" s="10" t="s">
        <v>71</v>
      </c>
      <c r="E150" s="10" t="s">
        <v>152</v>
      </c>
      <c r="F150" s="10" t="n">
        <v>1150081</v>
      </c>
      <c r="G150" s="10" t="s">
        <v>34</v>
      </c>
      <c r="H150" s="10" t="s">
        <v>129</v>
      </c>
      <c r="I150" s="10" t="n">
        <v>210</v>
      </c>
      <c r="J150" s="10"/>
    </row>
    <row r="151" s="9" customFormat="true" ht="14.25" hidden="false" customHeight="true" outlineLevel="0" collapsed="false">
      <c r="B151" s="10" t="s">
        <v>225</v>
      </c>
      <c r="C151" s="10" t="s">
        <v>141</v>
      </c>
      <c r="D151" s="10" t="s">
        <v>71</v>
      </c>
      <c r="E151" s="10" t="s">
        <v>154</v>
      </c>
      <c r="F151" s="10" t="n">
        <v>1317833</v>
      </c>
      <c r="G151" s="10" t="s">
        <v>34</v>
      </c>
      <c r="H151" s="10" t="s">
        <v>80</v>
      </c>
      <c r="I151" s="10" t="n">
        <v>210</v>
      </c>
      <c r="J151" s="10"/>
    </row>
    <row r="152" s="9" customFormat="true" ht="14.25" hidden="false" customHeight="true" outlineLevel="0" collapsed="false">
      <c r="B152" s="10" t="s">
        <v>226</v>
      </c>
      <c r="C152" s="10" t="s">
        <v>141</v>
      </c>
      <c r="D152" s="10" t="s">
        <v>71</v>
      </c>
      <c r="E152" s="10" t="s">
        <v>152</v>
      </c>
      <c r="F152" s="10" t="n">
        <v>460900</v>
      </c>
      <c r="G152" s="10" t="s">
        <v>34</v>
      </c>
      <c r="H152" s="10" t="s">
        <v>80</v>
      </c>
      <c r="I152" s="10" t="n">
        <v>210</v>
      </c>
      <c r="J152" s="10"/>
    </row>
    <row r="153" s="9" customFormat="true" ht="14.25" hidden="false" customHeight="true" outlineLevel="0" collapsed="false">
      <c r="B153" s="10" t="s">
        <v>227</v>
      </c>
      <c r="C153" s="10" t="s">
        <v>141</v>
      </c>
      <c r="D153" s="10" t="s">
        <v>71</v>
      </c>
      <c r="E153" s="10" t="s">
        <v>152</v>
      </c>
      <c r="F153" s="10" t="n">
        <v>1202340</v>
      </c>
      <c r="G153" s="10" t="s">
        <v>34</v>
      </c>
      <c r="H153" s="10" t="s">
        <v>80</v>
      </c>
      <c r="I153" s="10" t="n">
        <v>210</v>
      </c>
      <c r="J153" s="10"/>
    </row>
    <row r="154" s="9" customFormat="true" ht="14.25" hidden="false" customHeight="true" outlineLevel="0" collapsed="false">
      <c r="B154" s="10" t="s">
        <v>228</v>
      </c>
      <c r="C154" s="10" t="s">
        <v>141</v>
      </c>
      <c r="D154" s="10" t="s">
        <v>71</v>
      </c>
      <c r="E154" s="10" t="s">
        <v>152</v>
      </c>
      <c r="F154" s="10" t="n">
        <v>1082626</v>
      </c>
      <c r="G154" s="10" t="s">
        <v>34</v>
      </c>
      <c r="H154" s="10" t="s">
        <v>129</v>
      </c>
      <c r="I154" s="10" t="n">
        <v>210</v>
      </c>
      <c r="J154" s="10"/>
    </row>
    <row r="155" s="9" customFormat="true" ht="14.25" hidden="false" customHeight="true" outlineLevel="0" collapsed="false">
      <c r="B155" s="10" t="s">
        <v>229</v>
      </c>
      <c r="C155" s="10" t="s">
        <v>141</v>
      </c>
      <c r="D155" s="10" t="s">
        <v>71</v>
      </c>
      <c r="E155" s="10" t="s">
        <v>152</v>
      </c>
      <c r="F155" s="10" t="n">
        <v>1857828</v>
      </c>
      <c r="G155" s="10" t="s">
        <v>34</v>
      </c>
      <c r="H155" s="10" t="s">
        <v>129</v>
      </c>
      <c r="I155" s="10" t="n">
        <v>210</v>
      </c>
      <c r="J155" s="10"/>
    </row>
    <row r="156" s="9" customFormat="true" ht="14.25" hidden="false" customHeight="true" outlineLevel="0" collapsed="false">
      <c r="B156" s="10" t="s">
        <v>230</v>
      </c>
      <c r="C156" s="10" t="s">
        <v>141</v>
      </c>
      <c r="D156" s="10" t="s">
        <v>71</v>
      </c>
      <c r="E156" s="10" t="s">
        <v>152</v>
      </c>
      <c r="F156" s="10" t="n">
        <v>1318442</v>
      </c>
      <c r="G156" s="10" t="s">
        <v>34</v>
      </c>
      <c r="H156" s="10" t="s">
        <v>129</v>
      </c>
      <c r="I156" s="10" t="n">
        <v>210</v>
      </c>
      <c r="J156" s="10"/>
    </row>
    <row r="157" s="9" customFormat="true" ht="14.25" hidden="false" customHeight="true" outlineLevel="0" collapsed="false">
      <c r="B157" s="10" t="s">
        <v>231</v>
      </c>
      <c r="C157" s="10" t="s">
        <v>141</v>
      </c>
      <c r="D157" s="10" t="s">
        <v>71</v>
      </c>
      <c r="E157" s="10" t="s">
        <v>154</v>
      </c>
      <c r="F157" s="10" t="n">
        <v>2297183</v>
      </c>
      <c r="G157" s="10" t="s">
        <v>34</v>
      </c>
      <c r="H157" s="10" t="s">
        <v>80</v>
      </c>
      <c r="I157" s="10" t="n">
        <v>210</v>
      </c>
      <c r="J157" s="10"/>
    </row>
    <row r="158" s="9" customFormat="true" ht="14.25" hidden="false" customHeight="true" outlineLevel="0" collapsed="false">
      <c r="B158" s="10" t="s">
        <v>232</v>
      </c>
      <c r="C158" s="10" t="s">
        <v>141</v>
      </c>
      <c r="D158" s="10" t="s">
        <v>71</v>
      </c>
      <c r="E158" s="10" t="s">
        <v>152</v>
      </c>
      <c r="F158" s="10" t="n">
        <v>1780243</v>
      </c>
      <c r="G158" s="10" t="s">
        <v>34</v>
      </c>
      <c r="H158" s="10" t="s">
        <v>129</v>
      </c>
      <c r="I158" s="10" t="n">
        <v>210</v>
      </c>
      <c r="J158" s="10"/>
    </row>
    <row r="159" s="9" customFormat="true" ht="14.25" hidden="false" customHeight="true" outlineLevel="0" collapsed="false">
      <c r="B159" s="10" t="s">
        <v>233</v>
      </c>
      <c r="C159" s="10" t="s">
        <v>141</v>
      </c>
      <c r="D159" s="10" t="s">
        <v>218</v>
      </c>
      <c r="E159" s="10" t="s">
        <v>152</v>
      </c>
      <c r="F159" s="10" t="n">
        <v>395192</v>
      </c>
      <c r="G159" s="10" t="s">
        <v>34</v>
      </c>
      <c r="H159" s="10" t="s">
        <v>129</v>
      </c>
      <c r="I159" s="12" t="n">
        <v>11</v>
      </c>
      <c r="J159" s="12"/>
    </row>
    <row r="160" s="9" customFormat="true" ht="14.25" hidden="false" customHeight="true" outlineLevel="0" collapsed="false">
      <c r="B160" s="10" t="s">
        <v>234</v>
      </c>
      <c r="C160" s="10" t="s">
        <v>141</v>
      </c>
      <c r="D160" s="10" t="s">
        <v>71</v>
      </c>
      <c r="E160" s="10" t="s">
        <v>154</v>
      </c>
      <c r="F160" s="10" t="n">
        <v>2238913</v>
      </c>
      <c r="G160" s="10" t="s">
        <v>34</v>
      </c>
      <c r="H160" s="10" t="s">
        <v>80</v>
      </c>
      <c r="I160" s="10" t="n">
        <v>210</v>
      </c>
      <c r="J160" s="10"/>
    </row>
    <row r="161" s="9" customFormat="true" ht="14.25" hidden="false" customHeight="true" outlineLevel="0" collapsed="false">
      <c r="B161" s="10" t="s">
        <v>235</v>
      </c>
      <c r="C161" s="10" t="s">
        <v>141</v>
      </c>
      <c r="D161" s="10" t="s">
        <v>218</v>
      </c>
      <c r="E161" s="10" t="s">
        <v>152</v>
      </c>
      <c r="F161" s="10" t="n">
        <v>1322051</v>
      </c>
      <c r="G161" s="10" t="s">
        <v>34</v>
      </c>
      <c r="H161" s="10" t="s">
        <v>80</v>
      </c>
      <c r="I161" s="12" t="n">
        <v>0</v>
      </c>
      <c r="J161" s="12"/>
    </row>
    <row r="162" s="9" customFormat="true" ht="14.25" hidden="false" customHeight="true" outlineLevel="0" collapsed="false">
      <c r="B162" s="10" t="s">
        <v>236</v>
      </c>
      <c r="C162" s="10" t="s">
        <v>141</v>
      </c>
      <c r="D162" s="10" t="s">
        <v>71</v>
      </c>
      <c r="E162" s="10" t="s">
        <v>152</v>
      </c>
      <c r="F162" s="10" t="n">
        <v>1947769</v>
      </c>
      <c r="G162" s="10" t="s">
        <v>34</v>
      </c>
      <c r="H162" s="10" t="s">
        <v>80</v>
      </c>
      <c r="I162" s="10" t="n">
        <v>210</v>
      </c>
      <c r="J162" s="10"/>
    </row>
    <row r="163" s="9" customFormat="true" ht="14.25" hidden="false" customHeight="true" outlineLevel="0" collapsed="false">
      <c r="B163" s="10" t="s">
        <v>237</v>
      </c>
      <c r="C163" s="10" t="s">
        <v>141</v>
      </c>
      <c r="D163" s="10" t="s">
        <v>71</v>
      </c>
      <c r="E163" s="10" t="s">
        <v>152</v>
      </c>
      <c r="F163" s="10" t="n">
        <v>1468552</v>
      </c>
      <c r="G163" s="10" t="s">
        <v>34</v>
      </c>
      <c r="H163" s="10" t="s">
        <v>80</v>
      </c>
      <c r="I163" s="10" t="n">
        <v>210</v>
      </c>
      <c r="J163" s="10"/>
    </row>
    <row r="164" s="9" customFormat="true" ht="14.25" hidden="false" customHeight="true" outlineLevel="0" collapsed="false">
      <c r="B164" s="10" t="s">
        <v>238</v>
      </c>
      <c r="C164" s="10" t="s">
        <v>114</v>
      </c>
      <c r="D164" s="10" t="s">
        <v>239</v>
      </c>
      <c r="E164" s="10" t="s">
        <v>154</v>
      </c>
      <c r="F164" s="10" t="n">
        <v>737352</v>
      </c>
      <c r="G164" s="10" t="s">
        <v>34</v>
      </c>
      <c r="H164" s="10" t="s">
        <v>124</v>
      </c>
      <c r="I164" s="10" t="n">
        <v>220</v>
      </c>
      <c r="J164" s="10"/>
    </row>
    <row r="165" s="9" customFormat="true" ht="14.25" hidden="false" customHeight="true" outlineLevel="0" collapsed="false">
      <c r="B165" s="10" t="s">
        <v>240</v>
      </c>
      <c r="C165" s="10" t="s">
        <v>141</v>
      </c>
      <c r="D165" s="10" t="s">
        <v>239</v>
      </c>
      <c r="E165" s="10" t="s">
        <v>152</v>
      </c>
      <c r="F165" s="10" t="n">
        <v>918049</v>
      </c>
      <c r="G165" s="10" t="s">
        <v>34</v>
      </c>
      <c r="H165" s="10" t="s">
        <v>129</v>
      </c>
      <c r="I165" s="10" t="n">
        <v>210</v>
      </c>
      <c r="J165" s="10"/>
    </row>
    <row r="166" s="9" customFormat="true" ht="14.25" hidden="false" customHeight="true" outlineLevel="0" collapsed="false">
      <c r="B166" s="10" t="s">
        <v>241</v>
      </c>
      <c r="C166" s="10" t="s">
        <v>141</v>
      </c>
      <c r="D166" s="10" t="s">
        <v>239</v>
      </c>
      <c r="E166" s="10" t="s">
        <v>152</v>
      </c>
      <c r="F166" s="10" t="n">
        <v>1510992</v>
      </c>
      <c r="G166" s="10" t="s">
        <v>34</v>
      </c>
      <c r="H166" s="10" t="s">
        <v>129</v>
      </c>
      <c r="I166" s="10" t="n">
        <v>210</v>
      </c>
      <c r="J166" s="10"/>
    </row>
    <row r="167" s="9" customFormat="true" ht="14.25" hidden="false" customHeight="true" outlineLevel="0" collapsed="false">
      <c r="B167" s="10" t="s">
        <v>242</v>
      </c>
      <c r="C167" s="10" t="s">
        <v>141</v>
      </c>
      <c r="D167" s="10" t="s">
        <v>239</v>
      </c>
      <c r="E167" s="10" t="s">
        <v>152</v>
      </c>
      <c r="F167" s="10" t="n">
        <v>652495</v>
      </c>
      <c r="G167" s="10" t="s">
        <v>34</v>
      </c>
      <c r="H167" s="10" t="s">
        <v>129</v>
      </c>
      <c r="I167" s="10" t="n">
        <v>210</v>
      </c>
      <c r="J167" s="10"/>
    </row>
    <row r="168" s="9" customFormat="true" ht="14.25" hidden="false" customHeight="true" outlineLevel="0" collapsed="false">
      <c r="B168" s="10" t="s">
        <v>243</v>
      </c>
      <c r="C168" s="10" t="s">
        <v>141</v>
      </c>
      <c r="D168" s="10" t="s">
        <v>239</v>
      </c>
      <c r="E168" s="10" t="s">
        <v>152</v>
      </c>
      <c r="F168" s="10" t="n">
        <v>529899</v>
      </c>
      <c r="G168" s="10" t="s">
        <v>34</v>
      </c>
      <c r="H168" s="10" t="s">
        <v>129</v>
      </c>
      <c r="I168" s="10" t="n">
        <v>210</v>
      </c>
      <c r="J168" s="10"/>
    </row>
    <row r="169" s="9" customFormat="true" ht="14.25" hidden="false" customHeight="true" outlineLevel="0" collapsed="false">
      <c r="B169" s="10" t="s">
        <v>244</v>
      </c>
      <c r="C169" s="10" t="s">
        <v>245</v>
      </c>
      <c r="D169" s="10" t="s">
        <v>246</v>
      </c>
      <c r="E169" s="10" t="s">
        <v>152</v>
      </c>
      <c r="F169" s="10" t="n">
        <v>17680</v>
      </c>
      <c r="G169" s="10" t="s">
        <v>34</v>
      </c>
      <c r="H169" s="10" t="s">
        <v>124</v>
      </c>
      <c r="I169" s="10" t="n">
        <v>220</v>
      </c>
      <c r="J169" s="10"/>
    </row>
    <row r="170" s="9" customFormat="true" ht="14.25" hidden="false" customHeight="true" outlineLevel="0" collapsed="false">
      <c r="B170" s="10" t="s">
        <v>247</v>
      </c>
      <c r="C170" s="10" t="s">
        <v>245</v>
      </c>
      <c r="D170" s="10" t="s">
        <v>248</v>
      </c>
      <c r="E170" s="10" t="s">
        <v>152</v>
      </c>
      <c r="F170" s="10" t="n">
        <v>13044</v>
      </c>
      <c r="G170" s="10" t="s">
        <v>34</v>
      </c>
      <c r="H170" s="10" t="s">
        <v>124</v>
      </c>
      <c r="I170" s="12" t="n">
        <v>110</v>
      </c>
      <c r="J170" s="12"/>
    </row>
    <row r="171" s="9" customFormat="true" ht="14.25" hidden="false" customHeight="true" outlineLevel="0" collapsed="false">
      <c r="B171" s="10" t="s">
        <v>249</v>
      </c>
      <c r="C171" s="10" t="s">
        <v>245</v>
      </c>
      <c r="D171" s="10" t="s">
        <v>250</v>
      </c>
      <c r="E171" s="10" t="s">
        <v>152</v>
      </c>
      <c r="F171" s="10" t="n">
        <v>11461</v>
      </c>
      <c r="G171" s="10" t="s">
        <v>34</v>
      </c>
      <c r="H171" s="10" t="s">
        <v>124</v>
      </c>
      <c r="I171" s="12" t="n">
        <v>110</v>
      </c>
      <c r="J171" s="12"/>
    </row>
    <row r="172" s="9" customFormat="true" ht="14.25" hidden="false" customHeight="true" outlineLevel="0" collapsed="false">
      <c r="B172" s="10" t="s">
        <v>251</v>
      </c>
      <c r="C172" s="10" t="s">
        <v>245</v>
      </c>
      <c r="D172" s="10" t="s">
        <v>245</v>
      </c>
      <c r="E172" s="10" t="s">
        <v>152</v>
      </c>
      <c r="F172" s="10" t="n">
        <v>11222</v>
      </c>
      <c r="G172" s="10" t="s">
        <v>34</v>
      </c>
      <c r="H172" s="10" t="s">
        <v>80</v>
      </c>
      <c r="I172" s="10" t="n">
        <v>210</v>
      </c>
      <c r="J172" s="10"/>
    </row>
    <row r="173" s="9" customFormat="true" ht="14.25" hidden="false" customHeight="true" outlineLevel="0" collapsed="false">
      <c r="B173" s="10" t="s">
        <v>252</v>
      </c>
      <c r="C173" s="10" t="s">
        <v>245</v>
      </c>
      <c r="D173" s="10" t="s">
        <v>253</v>
      </c>
      <c r="E173" s="10" t="s">
        <v>152</v>
      </c>
      <c r="F173" s="10" t="n">
        <v>20993</v>
      </c>
      <c r="G173" s="10" t="s">
        <v>34</v>
      </c>
      <c r="H173" s="10" t="s">
        <v>80</v>
      </c>
      <c r="I173" s="12" t="n">
        <v>11</v>
      </c>
      <c r="J173" s="12"/>
    </row>
    <row r="174" s="9" customFormat="true" ht="14.25" hidden="false" customHeight="true" outlineLevel="0" collapsed="false">
      <c r="B174" s="10" t="s">
        <v>254</v>
      </c>
      <c r="C174" s="10" t="s">
        <v>245</v>
      </c>
      <c r="D174" s="10" t="s">
        <v>245</v>
      </c>
      <c r="E174" s="10" t="s">
        <v>154</v>
      </c>
      <c r="F174" s="10" t="n">
        <v>14336</v>
      </c>
      <c r="G174" s="10" t="s">
        <v>34</v>
      </c>
      <c r="H174" s="10" t="s">
        <v>129</v>
      </c>
      <c r="I174" s="10" t="n">
        <v>210</v>
      </c>
      <c r="J174" s="10"/>
    </row>
    <row r="175" s="9" customFormat="true" ht="14.25" hidden="false" customHeight="true" outlineLevel="0" collapsed="false">
      <c r="B175" s="10" t="s">
        <v>255</v>
      </c>
      <c r="C175" s="10" t="s">
        <v>245</v>
      </c>
      <c r="D175" s="10" t="s">
        <v>245</v>
      </c>
      <c r="E175" s="10" t="s">
        <v>152</v>
      </c>
      <c r="F175" s="10" t="n">
        <v>18565</v>
      </c>
      <c r="G175" s="10" t="s">
        <v>34</v>
      </c>
      <c r="H175" s="10" t="s">
        <v>80</v>
      </c>
      <c r="I175" s="10" t="n">
        <v>210</v>
      </c>
      <c r="J175" s="10"/>
    </row>
    <row r="176" s="9" customFormat="true" ht="14.25" hidden="false" customHeight="true" outlineLevel="0" collapsed="false">
      <c r="B176" s="10" t="s">
        <v>256</v>
      </c>
      <c r="C176" s="10" t="s">
        <v>245</v>
      </c>
      <c r="D176" s="10" t="s">
        <v>245</v>
      </c>
      <c r="E176" s="10" t="s">
        <v>152</v>
      </c>
      <c r="F176" s="10" t="n">
        <v>19640</v>
      </c>
      <c r="G176" s="10" t="s">
        <v>34</v>
      </c>
      <c r="H176" s="10" t="s">
        <v>80</v>
      </c>
      <c r="I176" s="10" t="n">
        <v>210</v>
      </c>
      <c r="J176" s="10"/>
    </row>
    <row r="177" s="9" customFormat="true" ht="14.25" hidden="false" customHeight="true" outlineLevel="0" collapsed="false">
      <c r="B177" s="10" t="s">
        <v>257</v>
      </c>
      <c r="C177" s="10" t="s">
        <v>258</v>
      </c>
      <c r="D177" s="10" t="s">
        <v>245</v>
      </c>
      <c r="E177" s="10" t="s">
        <v>152</v>
      </c>
      <c r="F177" s="10" t="s">
        <v>34</v>
      </c>
      <c r="G177" s="10" t="s">
        <v>34</v>
      </c>
      <c r="H177" s="10" t="s">
        <v>129</v>
      </c>
      <c r="I177" s="10" t="n">
        <v>210</v>
      </c>
      <c r="J177" s="10"/>
    </row>
    <row r="178" s="9" customFormat="true" ht="14.25" hidden="false" customHeight="true" outlineLevel="0" collapsed="false">
      <c r="B178" s="10" t="s">
        <v>259</v>
      </c>
      <c r="C178" s="10" t="s">
        <v>258</v>
      </c>
      <c r="D178" s="10" t="s">
        <v>245</v>
      </c>
      <c r="E178" s="10" t="s">
        <v>154</v>
      </c>
      <c r="F178" s="10" t="s">
        <v>34</v>
      </c>
      <c r="G178" s="10" t="s">
        <v>34</v>
      </c>
      <c r="H178" s="10" t="s">
        <v>129</v>
      </c>
      <c r="I178" s="10" t="n">
        <v>210</v>
      </c>
      <c r="J178" s="10"/>
    </row>
    <row r="179" s="9" customFormat="true" ht="14.25" hidden="false" customHeight="true" outlineLevel="0" collapsed="false">
      <c r="B179" s="10" t="s">
        <v>260</v>
      </c>
      <c r="C179" s="10" t="s">
        <v>258</v>
      </c>
      <c r="D179" s="10" t="s">
        <v>245</v>
      </c>
      <c r="E179" s="10" t="s">
        <v>152</v>
      </c>
      <c r="F179" s="10" t="s">
        <v>34</v>
      </c>
      <c r="G179" s="10" t="s">
        <v>34</v>
      </c>
      <c r="H179" s="10" t="s">
        <v>129</v>
      </c>
      <c r="I179" s="10" t="n">
        <v>210</v>
      </c>
      <c r="J179" s="10"/>
    </row>
    <row r="180" s="9" customFormat="true" ht="14.25" hidden="false" customHeight="true" outlineLevel="0" collapsed="false">
      <c r="B180" s="10" t="s">
        <v>261</v>
      </c>
      <c r="C180" s="10" t="s">
        <v>258</v>
      </c>
      <c r="D180" s="10" t="s">
        <v>245</v>
      </c>
      <c r="E180" s="10" t="s">
        <v>154</v>
      </c>
      <c r="F180" s="10" t="s">
        <v>34</v>
      </c>
      <c r="G180" s="10" t="s">
        <v>34</v>
      </c>
      <c r="H180" s="10" t="s">
        <v>129</v>
      </c>
      <c r="I180" s="10" t="n">
        <v>210</v>
      </c>
      <c r="J180" s="10"/>
    </row>
    <row r="181" s="9" customFormat="true" ht="14.25" hidden="false" customHeight="true" outlineLevel="0" collapsed="false">
      <c r="B181" s="10" t="s">
        <v>262</v>
      </c>
      <c r="C181" s="10" t="s">
        <v>258</v>
      </c>
      <c r="D181" s="10" t="s">
        <v>245</v>
      </c>
      <c r="E181" s="10" t="s">
        <v>152</v>
      </c>
      <c r="F181" s="10" t="s">
        <v>34</v>
      </c>
      <c r="G181" s="10" t="s">
        <v>34</v>
      </c>
      <c r="H181" s="10" t="s">
        <v>80</v>
      </c>
      <c r="I181" s="10" t="n">
        <v>210</v>
      </c>
      <c r="J181" s="10"/>
    </row>
    <row r="182" s="9" customFormat="true" ht="14.25" hidden="false" customHeight="true" outlineLevel="0" collapsed="false">
      <c r="B182" s="10" t="s">
        <v>263</v>
      </c>
      <c r="C182" s="10" t="s">
        <v>258</v>
      </c>
      <c r="D182" s="10" t="s">
        <v>245</v>
      </c>
      <c r="E182" s="10" t="s">
        <v>152</v>
      </c>
      <c r="F182" s="10" t="s">
        <v>34</v>
      </c>
      <c r="G182" s="10" t="s">
        <v>34</v>
      </c>
      <c r="H182" s="10" t="s">
        <v>129</v>
      </c>
      <c r="I182" s="10" t="n">
        <v>210</v>
      </c>
      <c r="J182" s="10"/>
    </row>
    <row r="183" s="9" customFormat="true" ht="14.25" hidden="false" customHeight="true" outlineLevel="0" collapsed="false">
      <c r="B183" s="10" t="s">
        <v>264</v>
      </c>
      <c r="C183" s="10" t="s">
        <v>258</v>
      </c>
      <c r="D183" s="10" t="s">
        <v>245</v>
      </c>
      <c r="E183" s="10" t="s">
        <v>152</v>
      </c>
      <c r="F183" s="10" t="s">
        <v>34</v>
      </c>
      <c r="G183" s="10" t="s">
        <v>34</v>
      </c>
      <c r="H183" s="10" t="s">
        <v>80</v>
      </c>
      <c r="I183" s="10" t="n">
        <v>210</v>
      </c>
      <c r="J183" s="10"/>
    </row>
    <row r="184" s="9" customFormat="true" ht="14.25" hidden="false" customHeight="true" outlineLevel="0" collapsed="false">
      <c r="B184" s="10" t="s">
        <v>265</v>
      </c>
      <c r="C184" s="10" t="s">
        <v>258</v>
      </c>
      <c r="D184" s="10" t="s">
        <v>245</v>
      </c>
      <c r="E184" s="10" t="s">
        <v>152</v>
      </c>
      <c r="F184" s="10" t="s">
        <v>34</v>
      </c>
      <c r="G184" s="10" t="s">
        <v>34</v>
      </c>
      <c r="H184" s="10" t="s">
        <v>80</v>
      </c>
      <c r="I184" s="10" t="n">
        <v>210</v>
      </c>
      <c r="J184" s="10"/>
    </row>
    <row r="185" s="9" customFormat="true" ht="14.25" hidden="false" customHeight="true" outlineLevel="0" collapsed="false">
      <c r="B185" s="10" t="s">
        <v>266</v>
      </c>
      <c r="C185" s="10" t="s">
        <v>258</v>
      </c>
      <c r="D185" s="10" t="s">
        <v>245</v>
      </c>
      <c r="E185" s="10" t="s">
        <v>152</v>
      </c>
      <c r="F185" s="10" t="s">
        <v>34</v>
      </c>
      <c r="G185" s="10" t="s">
        <v>34</v>
      </c>
      <c r="H185" s="10" t="s">
        <v>129</v>
      </c>
      <c r="I185" s="10" t="n">
        <v>210</v>
      </c>
      <c r="J185" s="10"/>
    </row>
    <row r="186" s="9" customFormat="true" ht="14.25" hidden="false" customHeight="true" outlineLevel="0" collapsed="false">
      <c r="B186" s="10" t="s">
        <v>267</v>
      </c>
      <c r="C186" s="10" t="s">
        <v>268</v>
      </c>
      <c r="D186" s="10" t="s">
        <v>269</v>
      </c>
      <c r="E186" s="10" t="s">
        <v>152</v>
      </c>
      <c r="F186" s="10" t="n">
        <v>3011</v>
      </c>
      <c r="G186" s="10" t="s">
        <v>34</v>
      </c>
      <c r="H186" s="10" t="s">
        <v>124</v>
      </c>
      <c r="I186" s="12" t="n">
        <v>110</v>
      </c>
      <c r="J186" s="12"/>
    </row>
    <row r="187" s="9" customFormat="true" ht="14.25" hidden="false" customHeight="true" outlineLevel="0" collapsed="false">
      <c r="B187" s="10" t="s">
        <v>270</v>
      </c>
      <c r="C187" s="10" t="s">
        <v>271</v>
      </c>
      <c r="D187" s="10" t="s">
        <v>272</v>
      </c>
      <c r="E187" s="10" t="s">
        <v>152</v>
      </c>
      <c r="F187" s="10" t="n">
        <v>7668</v>
      </c>
      <c r="G187" s="10" t="s">
        <v>34</v>
      </c>
      <c r="H187" s="10" t="s">
        <v>129</v>
      </c>
      <c r="I187" s="10" t="n">
        <v>120</v>
      </c>
      <c r="J187" s="10"/>
    </row>
    <row r="188" s="9" customFormat="true" ht="14.25" hidden="false" customHeight="true" outlineLevel="0" collapsed="false">
      <c r="B188" s="10" t="s">
        <v>273</v>
      </c>
      <c r="C188" s="10" t="s">
        <v>271</v>
      </c>
      <c r="D188" s="10" t="s">
        <v>272</v>
      </c>
      <c r="E188" s="10" t="s">
        <v>152</v>
      </c>
      <c r="F188" s="10" t="n">
        <v>3429</v>
      </c>
      <c r="G188" s="10" t="s">
        <v>34</v>
      </c>
      <c r="H188" s="10" t="s">
        <v>129</v>
      </c>
      <c r="I188" s="10" t="n">
        <v>120</v>
      </c>
      <c r="J188" s="10"/>
    </row>
    <row r="189" s="9" customFormat="true" ht="14.25" hidden="false" customHeight="true" outlineLevel="0" collapsed="false">
      <c r="B189" s="10" t="s">
        <v>274</v>
      </c>
      <c r="C189" s="10" t="s">
        <v>271</v>
      </c>
      <c r="D189" s="10" t="s">
        <v>272</v>
      </c>
      <c r="E189" s="10" t="s">
        <v>152</v>
      </c>
      <c r="F189" s="10" t="n">
        <v>1063</v>
      </c>
      <c r="G189" s="10" t="s">
        <v>34</v>
      </c>
      <c r="H189" s="10" t="s">
        <v>129</v>
      </c>
      <c r="I189" s="10" t="n">
        <v>120</v>
      </c>
      <c r="J189" s="10"/>
    </row>
    <row r="190" s="9" customFormat="true" ht="14.25" hidden="false" customHeight="true" outlineLevel="0" collapsed="false">
      <c r="B190" s="10" t="s">
        <v>275</v>
      </c>
      <c r="C190" s="10" t="s">
        <v>271</v>
      </c>
      <c r="D190" s="10" t="s">
        <v>272</v>
      </c>
      <c r="E190" s="10" t="s">
        <v>152</v>
      </c>
      <c r="F190" s="10" t="n">
        <v>5421</v>
      </c>
      <c r="G190" s="10" t="s">
        <v>34</v>
      </c>
      <c r="H190" s="10" t="s">
        <v>129</v>
      </c>
      <c r="I190" s="10" t="n">
        <v>120</v>
      </c>
      <c r="J190" s="10"/>
    </row>
    <row r="191" s="9" customFormat="true" ht="14.25" hidden="false" customHeight="true" outlineLevel="0" collapsed="false">
      <c r="B191" s="10" t="s">
        <v>276</v>
      </c>
      <c r="C191" s="10" t="s">
        <v>271</v>
      </c>
      <c r="D191" s="10" t="s">
        <v>272</v>
      </c>
      <c r="E191" s="10" t="s">
        <v>152</v>
      </c>
      <c r="F191" s="10" t="n">
        <v>5276</v>
      </c>
      <c r="G191" s="10" t="s">
        <v>34</v>
      </c>
      <c r="H191" s="10" t="s">
        <v>129</v>
      </c>
      <c r="I191" s="10" t="n">
        <v>120</v>
      </c>
      <c r="J191" s="10"/>
    </row>
    <row r="192" s="9" customFormat="true" ht="14.25" hidden="false" customHeight="true" outlineLevel="0" collapsed="false">
      <c r="B192" s="10" t="s">
        <v>277</v>
      </c>
      <c r="C192" s="10" t="s">
        <v>271</v>
      </c>
      <c r="D192" s="10" t="s">
        <v>272</v>
      </c>
      <c r="E192" s="10" t="s">
        <v>152</v>
      </c>
      <c r="F192" s="10" t="n">
        <v>7047</v>
      </c>
      <c r="G192" s="10" t="s">
        <v>34</v>
      </c>
      <c r="H192" s="10" t="s">
        <v>80</v>
      </c>
      <c r="I192" s="10" t="n">
        <v>120</v>
      </c>
      <c r="J192" s="10"/>
    </row>
    <row r="193" s="9" customFormat="true" ht="14.25" hidden="false" customHeight="true" outlineLevel="0" collapsed="false">
      <c r="B193" s="10" t="s">
        <v>278</v>
      </c>
      <c r="C193" s="10" t="s">
        <v>271</v>
      </c>
      <c r="D193" s="10" t="s">
        <v>272</v>
      </c>
      <c r="E193" s="10" t="s">
        <v>152</v>
      </c>
      <c r="F193" s="10" t="n">
        <v>3381</v>
      </c>
      <c r="G193" s="10" t="s">
        <v>34</v>
      </c>
      <c r="H193" s="10" t="s">
        <v>80</v>
      </c>
      <c r="I193" s="10" t="n">
        <v>120</v>
      </c>
      <c r="J193" s="10"/>
    </row>
    <row r="194" s="9" customFormat="true" ht="14.25" hidden="false" customHeight="true" outlineLevel="0" collapsed="false">
      <c r="B194" s="10" t="s">
        <v>279</v>
      </c>
      <c r="C194" s="10" t="s">
        <v>271</v>
      </c>
      <c r="D194" s="10" t="s">
        <v>280</v>
      </c>
      <c r="E194" s="10" t="s">
        <v>152</v>
      </c>
      <c r="F194" s="10" t="n">
        <v>9426</v>
      </c>
      <c r="G194" s="10" t="s">
        <v>34</v>
      </c>
      <c r="H194" s="10" t="s">
        <v>129</v>
      </c>
      <c r="I194" s="10" t="n">
        <v>120</v>
      </c>
      <c r="J194" s="10"/>
    </row>
    <row r="195" s="9" customFormat="true" ht="14.25" hidden="false" customHeight="true" outlineLevel="0" collapsed="false">
      <c r="B195" s="10" t="s">
        <v>281</v>
      </c>
      <c r="C195" s="10" t="s">
        <v>271</v>
      </c>
      <c r="D195" s="10" t="s">
        <v>272</v>
      </c>
      <c r="E195" s="10" t="s">
        <v>152</v>
      </c>
      <c r="F195" s="10" t="n">
        <v>3059</v>
      </c>
      <c r="G195" s="10" t="s">
        <v>34</v>
      </c>
      <c r="H195" s="10" t="s">
        <v>129</v>
      </c>
      <c r="I195" s="10" t="n">
        <v>120</v>
      </c>
      <c r="J195" s="10"/>
    </row>
    <row r="196" s="9" customFormat="true" ht="14.25" hidden="false" customHeight="true" outlineLevel="0" collapsed="false">
      <c r="B196" s="10" t="s">
        <v>282</v>
      </c>
      <c r="C196" s="10" t="s">
        <v>271</v>
      </c>
      <c r="D196" s="10" t="s">
        <v>272</v>
      </c>
      <c r="E196" s="10" t="s">
        <v>152</v>
      </c>
      <c r="F196" s="10" t="s">
        <v>283</v>
      </c>
      <c r="G196" s="10" t="s">
        <v>34</v>
      </c>
      <c r="H196" s="10" t="s">
        <v>80</v>
      </c>
      <c r="I196" s="10" t="n">
        <v>120</v>
      </c>
      <c r="J196" s="10"/>
    </row>
    <row r="197" s="9" customFormat="true" ht="14.25" hidden="false" customHeight="true" outlineLevel="0" collapsed="false">
      <c r="B197" s="10" t="s">
        <v>284</v>
      </c>
      <c r="C197" s="10" t="s">
        <v>271</v>
      </c>
      <c r="D197" s="10" t="s">
        <v>280</v>
      </c>
      <c r="E197" s="10" t="s">
        <v>152</v>
      </c>
      <c r="F197" s="10" t="n">
        <v>3734</v>
      </c>
      <c r="G197" s="10" t="s">
        <v>34</v>
      </c>
      <c r="H197" s="10" t="s">
        <v>80</v>
      </c>
      <c r="I197" s="10" t="n">
        <v>120</v>
      </c>
      <c r="J197" s="10"/>
    </row>
    <row r="198" s="9" customFormat="true" ht="14.25" hidden="false" customHeight="true" outlineLevel="0" collapsed="false">
      <c r="B198" s="10" t="s">
        <v>285</v>
      </c>
      <c r="C198" s="10" t="s">
        <v>271</v>
      </c>
      <c r="D198" s="10" t="s">
        <v>272</v>
      </c>
      <c r="E198" s="10" t="s">
        <v>152</v>
      </c>
      <c r="F198" s="10" t="n">
        <v>4645</v>
      </c>
      <c r="G198" s="10" t="s">
        <v>34</v>
      </c>
      <c r="H198" s="10" t="s">
        <v>80</v>
      </c>
      <c r="I198" s="10" t="n">
        <v>120</v>
      </c>
      <c r="J198" s="10"/>
    </row>
    <row r="199" s="9" customFormat="true" ht="14.25" hidden="false" customHeight="true" outlineLevel="0" collapsed="false">
      <c r="B199" s="10" t="s">
        <v>286</v>
      </c>
      <c r="C199" s="10" t="s">
        <v>271</v>
      </c>
      <c r="D199" s="10" t="s">
        <v>272</v>
      </c>
      <c r="E199" s="10" t="s">
        <v>152</v>
      </c>
      <c r="F199" s="10" t="n">
        <v>4834</v>
      </c>
      <c r="G199" s="10" t="s">
        <v>34</v>
      </c>
      <c r="H199" s="10" t="s">
        <v>80</v>
      </c>
      <c r="I199" s="10" t="n">
        <v>120</v>
      </c>
      <c r="J199" s="10"/>
    </row>
    <row r="200" s="9" customFormat="true" ht="14.25" hidden="false" customHeight="true" outlineLevel="0" collapsed="false">
      <c r="B200" s="10" t="s">
        <v>287</v>
      </c>
      <c r="C200" s="10" t="s">
        <v>271</v>
      </c>
      <c r="D200" s="10" t="s">
        <v>272</v>
      </c>
      <c r="E200" s="10" t="s">
        <v>152</v>
      </c>
      <c r="F200" s="10" t="n">
        <v>1041</v>
      </c>
      <c r="G200" s="10" t="s">
        <v>34</v>
      </c>
      <c r="H200" s="10" t="s">
        <v>80</v>
      </c>
      <c r="I200" s="10" t="n">
        <v>120</v>
      </c>
      <c r="J200" s="10"/>
    </row>
    <row r="201" s="9" customFormat="true" ht="14.25" hidden="false" customHeight="true" outlineLevel="0" collapsed="false">
      <c r="B201" s="10" t="s">
        <v>288</v>
      </c>
      <c r="C201" s="10" t="s">
        <v>271</v>
      </c>
      <c r="D201" s="10" t="s">
        <v>272</v>
      </c>
      <c r="E201" s="10" t="s">
        <v>152</v>
      </c>
      <c r="F201" s="10" t="n">
        <v>5551</v>
      </c>
      <c r="G201" s="10" t="s">
        <v>34</v>
      </c>
      <c r="H201" s="10" t="s">
        <v>129</v>
      </c>
      <c r="I201" s="10" t="n">
        <v>120</v>
      </c>
      <c r="J201" s="10"/>
    </row>
    <row r="202" s="9" customFormat="true" ht="14.25" hidden="false" customHeight="true" outlineLevel="0" collapsed="false">
      <c r="B202" s="10" t="s">
        <v>289</v>
      </c>
      <c r="C202" s="10" t="s">
        <v>271</v>
      </c>
      <c r="D202" s="10" t="s">
        <v>272</v>
      </c>
      <c r="E202" s="10" t="s">
        <v>152</v>
      </c>
      <c r="F202" s="10" t="n">
        <v>4456</v>
      </c>
      <c r="G202" s="10" t="s">
        <v>34</v>
      </c>
      <c r="H202" s="10" t="s">
        <v>129</v>
      </c>
      <c r="I202" s="10" t="n">
        <v>120</v>
      </c>
      <c r="J202" s="10"/>
    </row>
    <row r="203" s="9" customFormat="true" ht="14.25" hidden="false" customHeight="true" outlineLevel="0" collapsed="false">
      <c r="B203" s="10" t="s">
        <v>290</v>
      </c>
      <c r="C203" s="10" t="s">
        <v>271</v>
      </c>
      <c r="D203" s="10" t="s">
        <v>272</v>
      </c>
      <c r="E203" s="10" t="s">
        <v>152</v>
      </c>
      <c r="F203" s="10" t="n">
        <v>2567</v>
      </c>
      <c r="G203" s="10" t="s">
        <v>34</v>
      </c>
      <c r="H203" s="10" t="s">
        <v>129</v>
      </c>
      <c r="I203" s="10" t="n">
        <v>120</v>
      </c>
      <c r="J203" s="10"/>
    </row>
    <row r="204" s="9" customFormat="true" ht="14.25" hidden="false" customHeight="true" outlineLevel="0" collapsed="false">
      <c r="B204" s="10" t="s">
        <v>291</v>
      </c>
      <c r="C204" s="10" t="s">
        <v>271</v>
      </c>
      <c r="D204" s="10" t="s">
        <v>272</v>
      </c>
      <c r="E204" s="10" t="s">
        <v>154</v>
      </c>
      <c r="F204" s="10" t="n">
        <v>11620</v>
      </c>
      <c r="G204" s="10" t="s">
        <v>34</v>
      </c>
      <c r="H204" s="10" t="s">
        <v>80</v>
      </c>
      <c r="I204" s="10" t="n">
        <v>120</v>
      </c>
      <c r="J204" s="10"/>
    </row>
    <row r="205" s="9" customFormat="true" ht="14.25" hidden="false" customHeight="true" outlineLevel="0" collapsed="false">
      <c r="B205" s="10" t="s">
        <v>292</v>
      </c>
      <c r="C205" s="10" t="s">
        <v>293</v>
      </c>
      <c r="D205" s="10" t="s">
        <v>294</v>
      </c>
      <c r="E205" s="10" t="s">
        <v>152</v>
      </c>
      <c r="F205" s="10" t="n">
        <v>315311</v>
      </c>
      <c r="G205" s="10" t="s">
        <v>34</v>
      </c>
      <c r="H205" s="10" t="s">
        <v>124</v>
      </c>
      <c r="I205" s="10" t="n">
        <v>220</v>
      </c>
      <c r="J205" s="10"/>
    </row>
    <row r="206" s="9" customFormat="true" ht="14.25" hidden="false" customHeight="true" outlineLevel="0" collapsed="false">
      <c r="B206" s="10" t="s">
        <v>295</v>
      </c>
      <c r="C206" s="10" t="s">
        <v>296</v>
      </c>
      <c r="D206" s="10" t="s">
        <v>297</v>
      </c>
      <c r="E206" s="10" t="s">
        <v>152</v>
      </c>
      <c r="F206" s="10" t="n">
        <v>19955</v>
      </c>
      <c r="G206" s="10" t="s">
        <v>34</v>
      </c>
      <c r="H206" s="10" t="s">
        <v>124</v>
      </c>
      <c r="I206" s="12" t="n">
        <v>110</v>
      </c>
      <c r="J206" s="12"/>
    </row>
    <row r="207" s="9" customFormat="true" ht="14.25" hidden="false" customHeight="true" outlineLevel="0" collapsed="false">
      <c r="B207" s="10" t="s">
        <v>298</v>
      </c>
      <c r="C207" s="10" t="s">
        <v>299</v>
      </c>
      <c r="D207" s="10" t="s">
        <v>300</v>
      </c>
      <c r="E207" s="10" t="s">
        <v>152</v>
      </c>
      <c r="F207" s="10" t="n">
        <v>7498</v>
      </c>
      <c r="G207" s="10" t="s">
        <v>34</v>
      </c>
      <c r="H207" s="10" t="s">
        <v>301</v>
      </c>
      <c r="I207" s="10" t="n">
        <f aca="false">75/2</f>
        <v>37.5</v>
      </c>
      <c r="J207" s="10"/>
    </row>
    <row r="208" s="9" customFormat="true" ht="14.25" hidden="false" customHeight="true" outlineLevel="0" collapsed="false">
      <c r="B208" s="10" t="s">
        <v>302</v>
      </c>
      <c r="C208" s="10" t="s">
        <v>293</v>
      </c>
      <c r="D208" s="10" t="s">
        <v>303</v>
      </c>
      <c r="E208" s="10" t="s">
        <v>152</v>
      </c>
      <c r="F208" s="10" t="n">
        <v>383913</v>
      </c>
      <c r="G208" s="10" t="s">
        <v>34</v>
      </c>
      <c r="H208" s="10" t="s">
        <v>86</v>
      </c>
      <c r="I208" s="10" t="n">
        <v>150</v>
      </c>
      <c r="J208" s="10"/>
    </row>
    <row r="209" s="9" customFormat="true" ht="14.25" hidden="false" customHeight="true" outlineLevel="0" collapsed="false">
      <c r="B209" s="10" t="s">
        <v>304</v>
      </c>
      <c r="C209" s="10" t="s">
        <v>293</v>
      </c>
      <c r="D209" s="10" t="s">
        <v>303</v>
      </c>
      <c r="E209" s="10" t="s">
        <v>154</v>
      </c>
      <c r="F209" s="10" t="n">
        <v>430392</v>
      </c>
      <c r="G209" s="10" t="s">
        <v>34</v>
      </c>
      <c r="H209" s="10" t="s">
        <v>129</v>
      </c>
      <c r="I209" s="10" t="n">
        <v>150</v>
      </c>
      <c r="J209" s="10"/>
    </row>
    <row r="210" s="9" customFormat="true" ht="14.25" hidden="false" customHeight="true" outlineLevel="0" collapsed="false">
      <c r="B210" s="10" t="s">
        <v>305</v>
      </c>
      <c r="C210" s="10" t="s">
        <v>293</v>
      </c>
      <c r="D210" s="10" t="s">
        <v>303</v>
      </c>
      <c r="E210" s="10" t="s">
        <v>152</v>
      </c>
      <c r="F210" s="10" t="n">
        <v>232270</v>
      </c>
      <c r="G210" s="10" t="s">
        <v>34</v>
      </c>
      <c r="H210" s="10" t="s">
        <v>129</v>
      </c>
      <c r="I210" s="10" t="n">
        <v>150</v>
      </c>
      <c r="J210" s="10"/>
    </row>
    <row r="211" s="9" customFormat="true" ht="14.25" hidden="false" customHeight="true" outlineLevel="0" collapsed="false">
      <c r="B211" s="10" t="s">
        <v>306</v>
      </c>
      <c r="C211" s="10" t="s">
        <v>293</v>
      </c>
      <c r="D211" s="10" t="s">
        <v>303</v>
      </c>
      <c r="E211" s="10" t="s">
        <v>152</v>
      </c>
      <c r="F211" s="10" t="n">
        <v>178766</v>
      </c>
      <c r="G211" s="10" t="s">
        <v>34</v>
      </c>
      <c r="H211" s="10" t="s">
        <v>80</v>
      </c>
      <c r="I211" s="10" t="n">
        <v>150</v>
      </c>
      <c r="J211" s="10"/>
    </row>
    <row r="212" s="9" customFormat="true" ht="14.25" hidden="false" customHeight="true" outlineLevel="0" collapsed="false">
      <c r="B212" s="10" t="s">
        <v>307</v>
      </c>
      <c r="C212" s="10" t="s">
        <v>293</v>
      </c>
      <c r="D212" s="10" t="s">
        <v>303</v>
      </c>
      <c r="E212" s="10" t="s">
        <v>152</v>
      </c>
      <c r="F212" s="10" t="n">
        <v>323822</v>
      </c>
      <c r="G212" s="10" t="s">
        <v>34</v>
      </c>
      <c r="H212" s="10" t="s">
        <v>80</v>
      </c>
      <c r="I212" s="10" t="n">
        <v>150</v>
      </c>
      <c r="J212" s="10"/>
    </row>
    <row r="213" s="9" customFormat="true" ht="14.25" hidden="false" customHeight="true" outlineLevel="0" collapsed="false">
      <c r="B213" s="10" t="s">
        <v>308</v>
      </c>
      <c r="C213" s="10" t="s">
        <v>293</v>
      </c>
      <c r="D213" s="10" t="s">
        <v>303</v>
      </c>
      <c r="E213" s="10" t="s">
        <v>152</v>
      </c>
      <c r="F213" s="10" t="n">
        <v>125258</v>
      </c>
      <c r="G213" s="10" t="s">
        <v>34</v>
      </c>
      <c r="H213" s="10" t="s">
        <v>80</v>
      </c>
      <c r="I213" s="10" t="n">
        <v>150</v>
      </c>
      <c r="J213" s="10"/>
    </row>
    <row r="214" s="9" customFormat="true" ht="14.25" hidden="false" customHeight="true" outlineLevel="0" collapsed="false">
      <c r="B214" s="10" t="s">
        <v>309</v>
      </c>
      <c r="C214" s="10" t="s">
        <v>310</v>
      </c>
      <c r="D214" s="10" t="s">
        <v>303</v>
      </c>
      <c r="E214" s="10" t="s">
        <v>152</v>
      </c>
      <c r="F214" s="10" t="n">
        <v>3953</v>
      </c>
      <c r="G214" s="10" t="s">
        <v>34</v>
      </c>
      <c r="H214" s="10" t="s">
        <v>129</v>
      </c>
      <c r="I214" s="10" t="n">
        <v>150</v>
      </c>
      <c r="J214" s="10"/>
    </row>
    <row r="215" s="9" customFormat="true" ht="14.25" hidden="false" customHeight="true" outlineLevel="0" collapsed="false">
      <c r="B215" s="10" t="s">
        <v>311</v>
      </c>
      <c r="C215" s="10" t="s">
        <v>310</v>
      </c>
      <c r="D215" s="10" t="s">
        <v>303</v>
      </c>
      <c r="E215" s="10" t="s">
        <v>152</v>
      </c>
      <c r="F215" s="10" t="n">
        <v>8359</v>
      </c>
      <c r="G215" s="10" t="s">
        <v>34</v>
      </c>
      <c r="H215" s="10" t="s">
        <v>129</v>
      </c>
      <c r="I215" s="10" t="n">
        <v>150</v>
      </c>
      <c r="J215" s="10"/>
    </row>
    <row r="216" s="9" customFormat="true" ht="14.25" hidden="false" customHeight="true" outlineLevel="0" collapsed="false">
      <c r="B216" s="10" t="s">
        <v>312</v>
      </c>
      <c r="C216" s="10" t="s">
        <v>310</v>
      </c>
      <c r="D216" s="10" t="s">
        <v>297</v>
      </c>
      <c r="E216" s="10" t="s">
        <v>152</v>
      </c>
      <c r="F216" s="10" t="n">
        <v>8173</v>
      </c>
      <c r="G216" s="10" t="s">
        <v>34</v>
      </c>
      <c r="H216" s="10" t="s">
        <v>129</v>
      </c>
      <c r="I216" s="10" t="n">
        <v>150</v>
      </c>
      <c r="J216" s="10"/>
    </row>
    <row r="217" s="9" customFormat="true" ht="14.25" hidden="false" customHeight="true" outlineLevel="0" collapsed="false">
      <c r="B217" s="10" t="s">
        <v>313</v>
      </c>
      <c r="C217" s="10" t="s">
        <v>310</v>
      </c>
      <c r="D217" s="10" t="s">
        <v>303</v>
      </c>
      <c r="E217" s="10" t="s">
        <v>152</v>
      </c>
      <c r="F217" s="10" t="n">
        <v>4388</v>
      </c>
      <c r="G217" s="10" t="s">
        <v>34</v>
      </c>
      <c r="H217" s="10" t="s">
        <v>80</v>
      </c>
      <c r="I217" s="10" t="n">
        <v>150</v>
      </c>
      <c r="J217" s="10"/>
    </row>
    <row r="218" s="9" customFormat="true" ht="14.25" hidden="false" customHeight="true" outlineLevel="0" collapsed="false">
      <c r="B218" s="10" t="s">
        <v>314</v>
      </c>
      <c r="C218" s="10" t="s">
        <v>310</v>
      </c>
      <c r="D218" s="10" t="s">
        <v>303</v>
      </c>
      <c r="E218" s="10" t="s">
        <v>152</v>
      </c>
      <c r="F218" s="10" t="n">
        <v>8335</v>
      </c>
      <c r="G218" s="10" t="s">
        <v>34</v>
      </c>
      <c r="H218" s="10" t="s">
        <v>80</v>
      </c>
      <c r="I218" s="10" t="n">
        <v>150</v>
      </c>
      <c r="J218" s="10"/>
    </row>
    <row r="219" s="9" customFormat="true" ht="14.25" hidden="false" customHeight="true" outlineLevel="0" collapsed="false">
      <c r="B219" s="10" t="s">
        <v>315</v>
      </c>
      <c r="C219" s="10" t="s">
        <v>310</v>
      </c>
      <c r="D219" s="10" t="s">
        <v>303</v>
      </c>
      <c r="E219" s="10" t="s">
        <v>152</v>
      </c>
      <c r="F219" s="10" t="n">
        <v>5961</v>
      </c>
      <c r="G219" s="10" t="s">
        <v>34</v>
      </c>
      <c r="H219" s="10" t="s">
        <v>80</v>
      </c>
      <c r="I219" s="10" t="n">
        <v>150</v>
      </c>
      <c r="J219" s="10"/>
    </row>
    <row r="220" s="9" customFormat="true" ht="14.25" hidden="false" customHeight="true" outlineLevel="0" collapsed="false">
      <c r="B220" s="10" t="s">
        <v>316</v>
      </c>
      <c r="C220" s="10" t="s">
        <v>317</v>
      </c>
      <c r="D220" s="10" t="s">
        <v>297</v>
      </c>
      <c r="E220" s="10" t="s">
        <v>152</v>
      </c>
      <c r="F220" s="10" t="n">
        <v>17258</v>
      </c>
      <c r="G220" s="10" t="s">
        <v>34</v>
      </c>
      <c r="H220" s="10" t="s">
        <v>129</v>
      </c>
      <c r="I220" s="10" t="n">
        <v>150</v>
      </c>
      <c r="J220" s="10"/>
    </row>
    <row r="221" s="9" customFormat="true" ht="14.25" hidden="false" customHeight="true" outlineLevel="0" collapsed="false">
      <c r="B221" s="10" t="s">
        <v>318</v>
      </c>
      <c r="C221" s="10" t="s">
        <v>317</v>
      </c>
      <c r="D221" s="10" t="s">
        <v>303</v>
      </c>
      <c r="E221" s="10" t="s">
        <v>152</v>
      </c>
      <c r="F221" s="10" t="n">
        <v>16661</v>
      </c>
      <c r="G221" s="10" t="s">
        <v>34</v>
      </c>
      <c r="H221" s="10" t="s">
        <v>129</v>
      </c>
      <c r="I221" s="10" t="n">
        <v>150</v>
      </c>
      <c r="J221" s="10"/>
    </row>
    <row r="222" s="9" customFormat="true" ht="14.25" hidden="false" customHeight="true" outlineLevel="0" collapsed="false">
      <c r="B222" s="10" t="s">
        <v>319</v>
      </c>
      <c r="C222" s="10" t="s">
        <v>317</v>
      </c>
      <c r="D222" s="10" t="s">
        <v>303</v>
      </c>
      <c r="E222" s="10" t="s">
        <v>152</v>
      </c>
      <c r="F222" s="10" t="n">
        <v>16006</v>
      </c>
      <c r="G222" s="10" t="s">
        <v>34</v>
      </c>
      <c r="H222" s="10" t="s">
        <v>129</v>
      </c>
      <c r="I222" s="10" t="n">
        <v>150</v>
      </c>
      <c r="J222" s="10"/>
    </row>
    <row r="223" s="9" customFormat="true" ht="14.25" hidden="false" customHeight="true" outlineLevel="0" collapsed="false">
      <c r="B223" s="10" t="s">
        <v>320</v>
      </c>
      <c r="C223" s="10" t="s">
        <v>321</v>
      </c>
      <c r="D223" s="10" t="s">
        <v>322</v>
      </c>
      <c r="E223" s="10" t="s">
        <v>152</v>
      </c>
      <c r="F223" s="10" t="n">
        <v>673368</v>
      </c>
      <c r="G223" s="10" t="s">
        <v>34</v>
      </c>
      <c r="H223" s="10" t="s">
        <v>124</v>
      </c>
      <c r="I223" s="10" t="n">
        <v>220</v>
      </c>
      <c r="J223" s="10"/>
    </row>
    <row r="224" s="9" customFormat="true" ht="14.25" hidden="false" customHeight="true" outlineLevel="0" collapsed="false">
      <c r="B224" s="10" t="s">
        <v>323</v>
      </c>
      <c r="C224" s="10" t="s">
        <v>321</v>
      </c>
      <c r="D224" s="10" t="s">
        <v>41</v>
      </c>
      <c r="E224" s="10" t="s">
        <v>152</v>
      </c>
      <c r="F224" s="10" t="n">
        <v>258914</v>
      </c>
      <c r="G224" s="10" t="s">
        <v>34</v>
      </c>
      <c r="H224" s="10" t="s">
        <v>129</v>
      </c>
      <c r="I224" s="10" t="n">
        <v>210</v>
      </c>
      <c r="J224" s="10"/>
    </row>
    <row r="225" s="9" customFormat="true" ht="14.25" hidden="false" customHeight="true" outlineLevel="0" collapsed="false">
      <c r="B225" s="10" t="s">
        <v>324</v>
      </c>
      <c r="C225" s="10" t="s">
        <v>321</v>
      </c>
      <c r="D225" s="10" t="s">
        <v>41</v>
      </c>
      <c r="E225" s="10" t="s">
        <v>152</v>
      </c>
      <c r="F225" s="10" t="n">
        <v>586563</v>
      </c>
      <c r="G225" s="10" t="s">
        <v>34</v>
      </c>
      <c r="H225" s="10" t="s">
        <v>129</v>
      </c>
      <c r="I225" s="10" t="n">
        <v>210</v>
      </c>
      <c r="J225" s="10"/>
    </row>
    <row r="226" s="9" customFormat="true" ht="14.25" hidden="false" customHeight="true" outlineLevel="0" collapsed="false">
      <c r="B226" s="10" t="s">
        <v>325</v>
      </c>
      <c r="C226" s="10" t="s">
        <v>321</v>
      </c>
      <c r="D226" s="10" t="s">
        <v>326</v>
      </c>
      <c r="E226" s="10" t="s">
        <v>152</v>
      </c>
      <c r="F226" s="10" t="n">
        <v>453056</v>
      </c>
      <c r="G226" s="10" t="s">
        <v>34</v>
      </c>
      <c r="H226" s="10" t="s">
        <v>80</v>
      </c>
      <c r="I226" s="12" t="n">
        <v>0</v>
      </c>
      <c r="J226" s="12"/>
    </row>
    <row r="227" s="9" customFormat="true" ht="14.25" hidden="false" customHeight="true" outlineLevel="0" collapsed="false">
      <c r="B227" s="10" t="s">
        <v>327</v>
      </c>
      <c r="C227" s="10" t="s">
        <v>321</v>
      </c>
      <c r="D227" s="10" t="s">
        <v>41</v>
      </c>
      <c r="E227" s="10" t="s">
        <v>152</v>
      </c>
      <c r="F227" s="10" t="n">
        <v>352031</v>
      </c>
      <c r="G227" s="10" t="s">
        <v>34</v>
      </c>
      <c r="H227" s="10" t="s">
        <v>80</v>
      </c>
      <c r="I227" s="10" t="n">
        <v>210</v>
      </c>
      <c r="J227" s="10"/>
    </row>
    <row r="228" s="9" customFormat="true" ht="14.25" hidden="false" customHeight="true" outlineLevel="0" collapsed="false">
      <c r="B228" s="10" t="s">
        <v>328</v>
      </c>
      <c r="C228" s="10" t="s">
        <v>321</v>
      </c>
      <c r="D228" s="10" t="s">
        <v>41</v>
      </c>
      <c r="E228" s="10" t="s">
        <v>152</v>
      </c>
      <c r="F228" s="10" t="n">
        <v>262879</v>
      </c>
      <c r="G228" s="10" t="s">
        <v>34</v>
      </c>
      <c r="H228" s="10" t="s">
        <v>129</v>
      </c>
      <c r="I228" s="10" t="n">
        <v>210</v>
      </c>
      <c r="J228" s="10"/>
    </row>
    <row r="229" s="9" customFormat="true" ht="14.25" hidden="false" customHeight="true" outlineLevel="0" collapsed="false">
      <c r="B229" s="10" t="s">
        <v>329</v>
      </c>
      <c r="C229" s="10" t="s">
        <v>321</v>
      </c>
      <c r="D229" s="10" t="s">
        <v>41</v>
      </c>
      <c r="E229" s="10" t="s">
        <v>152</v>
      </c>
      <c r="F229" s="10" t="n">
        <v>434014</v>
      </c>
      <c r="G229" s="10" t="s">
        <v>34</v>
      </c>
      <c r="H229" s="10" t="s">
        <v>129</v>
      </c>
      <c r="I229" s="10" t="n">
        <v>210</v>
      </c>
      <c r="J229" s="10"/>
    </row>
    <row r="230" s="9" customFormat="true" ht="14.25" hidden="false" customHeight="true" outlineLevel="0" collapsed="false">
      <c r="B230" s="10" t="s">
        <v>330</v>
      </c>
      <c r="C230" s="10" t="s">
        <v>321</v>
      </c>
      <c r="D230" s="10" t="s">
        <v>41</v>
      </c>
      <c r="E230" s="10" t="s">
        <v>152</v>
      </c>
      <c r="F230" s="10" t="n">
        <v>538251</v>
      </c>
      <c r="G230" s="10" t="s">
        <v>34</v>
      </c>
      <c r="H230" s="10" t="s">
        <v>80</v>
      </c>
      <c r="I230" s="10" t="n">
        <v>210</v>
      </c>
      <c r="J230" s="10"/>
    </row>
    <row r="231" s="9" customFormat="true" ht="14.25" hidden="false" customHeight="true" outlineLevel="0" collapsed="false">
      <c r="B231" s="10" t="s">
        <v>331</v>
      </c>
      <c r="C231" s="10" t="s">
        <v>321</v>
      </c>
      <c r="D231" s="10" t="s">
        <v>41</v>
      </c>
      <c r="E231" s="10" t="s">
        <v>152</v>
      </c>
      <c r="F231" s="10" t="n">
        <v>465783</v>
      </c>
      <c r="G231" s="10" t="s">
        <v>34</v>
      </c>
      <c r="H231" s="10" t="s">
        <v>80</v>
      </c>
      <c r="I231" s="10" t="n">
        <v>210</v>
      </c>
      <c r="J231" s="10"/>
    </row>
    <row r="232" s="9" customFormat="true" ht="14.25" hidden="false" customHeight="true" outlineLevel="0" collapsed="false">
      <c r="B232" s="10" t="s">
        <v>332</v>
      </c>
      <c r="C232" s="10" t="s">
        <v>114</v>
      </c>
      <c r="D232" s="10" t="s">
        <v>41</v>
      </c>
      <c r="E232" s="10" t="s">
        <v>154</v>
      </c>
      <c r="F232" s="10" t="n">
        <v>352026</v>
      </c>
      <c r="G232" s="10" t="s">
        <v>34</v>
      </c>
      <c r="H232" s="10" t="s">
        <v>80</v>
      </c>
      <c r="I232" s="10" t="n">
        <v>210</v>
      </c>
      <c r="J232" s="10"/>
    </row>
    <row r="233" s="9" customFormat="true" ht="14.25" hidden="false" customHeight="true" outlineLevel="0" collapsed="false">
      <c r="B233" s="10" t="s">
        <v>333</v>
      </c>
      <c r="C233" s="10" t="s">
        <v>141</v>
      </c>
      <c r="D233" s="10" t="s">
        <v>41</v>
      </c>
      <c r="E233" s="10" t="s">
        <v>152</v>
      </c>
      <c r="F233" s="10" t="n">
        <v>1777619</v>
      </c>
      <c r="G233" s="10" t="s">
        <v>34</v>
      </c>
      <c r="H233" s="10" t="s">
        <v>129</v>
      </c>
      <c r="I233" s="10" t="n">
        <v>210</v>
      </c>
      <c r="J233" s="10"/>
    </row>
    <row r="234" s="9" customFormat="true" ht="14.25" hidden="false" customHeight="true" outlineLevel="0" collapsed="false">
      <c r="B234" s="10" t="s">
        <v>334</v>
      </c>
      <c r="C234" s="10" t="s">
        <v>141</v>
      </c>
      <c r="D234" s="10" t="s">
        <v>41</v>
      </c>
      <c r="E234" s="10" t="s">
        <v>152</v>
      </c>
      <c r="F234" s="10" t="n">
        <v>1940626</v>
      </c>
      <c r="G234" s="10" t="s">
        <v>34</v>
      </c>
      <c r="H234" s="10" t="s">
        <v>129</v>
      </c>
      <c r="I234" s="10" t="n">
        <v>210</v>
      </c>
      <c r="J234" s="10"/>
    </row>
    <row r="235" s="9" customFormat="true" ht="14.25" hidden="false" customHeight="true" outlineLevel="0" collapsed="false">
      <c r="B235" s="10" t="s">
        <v>335</v>
      </c>
      <c r="C235" s="10" t="s">
        <v>141</v>
      </c>
      <c r="D235" s="10" t="s">
        <v>41</v>
      </c>
      <c r="E235" s="10" t="s">
        <v>152</v>
      </c>
      <c r="F235" s="10" t="n">
        <v>1559325</v>
      </c>
      <c r="G235" s="10" t="s">
        <v>34</v>
      </c>
      <c r="H235" s="10" t="s">
        <v>129</v>
      </c>
      <c r="I235" s="10" t="n">
        <v>210</v>
      </c>
      <c r="J235" s="10"/>
    </row>
    <row r="236" s="9" customFormat="true" ht="14.25" hidden="false" customHeight="true" outlineLevel="0" collapsed="false">
      <c r="B236" s="10" t="s">
        <v>336</v>
      </c>
      <c r="C236" s="10" t="s">
        <v>141</v>
      </c>
      <c r="D236" s="10" t="s">
        <v>41</v>
      </c>
      <c r="E236" s="10" t="s">
        <v>152</v>
      </c>
      <c r="F236" s="10" t="n">
        <v>941503</v>
      </c>
      <c r="G236" s="10" t="s">
        <v>34</v>
      </c>
      <c r="H236" s="10" t="s">
        <v>129</v>
      </c>
      <c r="I236" s="10" t="n">
        <v>210</v>
      </c>
      <c r="J236" s="10"/>
    </row>
    <row r="237" s="9" customFormat="true" ht="14.25" hidden="false" customHeight="true" outlineLevel="0" collapsed="false">
      <c r="B237" s="10" t="s">
        <v>337</v>
      </c>
      <c r="C237" s="10" t="s">
        <v>141</v>
      </c>
      <c r="D237" s="10" t="s">
        <v>41</v>
      </c>
      <c r="E237" s="10" t="s">
        <v>152</v>
      </c>
      <c r="F237" s="10" t="n">
        <v>1958954</v>
      </c>
      <c r="G237" s="10" t="s">
        <v>34</v>
      </c>
      <c r="H237" s="10" t="s">
        <v>80</v>
      </c>
      <c r="I237" s="10" t="n">
        <v>210</v>
      </c>
      <c r="J237" s="10"/>
    </row>
    <row r="238" s="9" customFormat="true" ht="14.25" hidden="false" customHeight="true" outlineLevel="0" collapsed="false">
      <c r="B238" s="10" t="s">
        <v>338</v>
      </c>
      <c r="C238" s="10" t="s">
        <v>141</v>
      </c>
      <c r="D238" s="10" t="s">
        <v>41</v>
      </c>
      <c r="E238" s="10" t="s">
        <v>154</v>
      </c>
      <c r="F238" s="10" t="n">
        <v>2227667</v>
      </c>
      <c r="G238" s="10" t="s">
        <v>34</v>
      </c>
      <c r="H238" s="10" t="s">
        <v>80</v>
      </c>
      <c r="I238" s="10" t="n">
        <v>210</v>
      </c>
      <c r="J238" s="10"/>
    </row>
    <row r="239" s="9" customFormat="true" ht="14.25" hidden="false" customHeight="true" outlineLevel="0" collapsed="false">
      <c r="B239" s="10" t="s">
        <v>339</v>
      </c>
      <c r="C239" s="10" t="s">
        <v>141</v>
      </c>
      <c r="D239" s="10" t="s">
        <v>326</v>
      </c>
      <c r="E239" s="10" t="s">
        <v>152</v>
      </c>
      <c r="F239" s="10" t="n">
        <v>1923804</v>
      </c>
      <c r="G239" s="10" t="s">
        <v>34</v>
      </c>
      <c r="H239" s="10" t="s">
        <v>80</v>
      </c>
      <c r="I239" s="12" t="n">
        <v>0</v>
      </c>
      <c r="J239" s="12"/>
    </row>
    <row r="240" s="9" customFormat="true" ht="14.25" hidden="false" customHeight="true" outlineLevel="0" collapsed="false">
      <c r="B240" s="10" t="s">
        <v>340</v>
      </c>
      <c r="C240" s="10" t="s">
        <v>181</v>
      </c>
      <c r="D240" s="10" t="s">
        <v>41</v>
      </c>
      <c r="E240" s="10" t="s">
        <v>211</v>
      </c>
      <c r="F240" s="10" t="n">
        <v>1959739</v>
      </c>
      <c r="G240" s="10" t="s">
        <v>34</v>
      </c>
      <c r="H240" s="10" t="s">
        <v>80</v>
      </c>
      <c r="I240" s="10" t="n">
        <v>210</v>
      </c>
      <c r="J240" s="10"/>
    </row>
    <row r="241" s="9" customFormat="true" ht="14.25" hidden="false" customHeight="true" outlineLevel="0" collapsed="false">
      <c r="B241" s="10" t="s">
        <v>341</v>
      </c>
      <c r="C241" s="10" t="s">
        <v>181</v>
      </c>
      <c r="D241" s="10" t="s">
        <v>342</v>
      </c>
      <c r="E241" s="10" t="s">
        <v>211</v>
      </c>
      <c r="F241" s="10" t="n">
        <v>2208307</v>
      </c>
      <c r="G241" s="10" t="s">
        <v>34</v>
      </c>
      <c r="H241" s="10" t="s">
        <v>183</v>
      </c>
      <c r="I241" s="10" t="n">
        <v>210</v>
      </c>
      <c r="J241" s="10"/>
    </row>
    <row r="242" s="9" customFormat="true" ht="14.25" hidden="false" customHeight="true" outlineLevel="0" collapsed="false">
      <c r="B242" s="10" t="s">
        <v>343</v>
      </c>
      <c r="C242" s="10" t="s">
        <v>141</v>
      </c>
      <c r="D242" s="10" t="s">
        <v>41</v>
      </c>
      <c r="E242" s="10" t="s">
        <v>152</v>
      </c>
      <c r="F242" s="10" t="n">
        <v>1761089</v>
      </c>
      <c r="G242" s="10" t="s">
        <v>34</v>
      </c>
      <c r="H242" s="10" t="s">
        <v>129</v>
      </c>
      <c r="I242" s="10" t="n">
        <v>210</v>
      </c>
      <c r="J242" s="10"/>
    </row>
    <row r="243" s="9" customFormat="true" ht="14.25" hidden="false" customHeight="true" outlineLevel="0" collapsed="false">
      <c r="B243" s="10" t="s">
        <v>344</v>
      </c>
      <c r="C243" s="10" t="s">
        <v>141</v>
      </c>
      <c r="D243" s="10" t="s">
        <v>41</v>
      </c>
      <c r="E243" s="10" t="s">
        <v>152</v>
      </c>
      <c r="F243" s="10" t="n">
        <v>1334376</v>
      </c>
      <c r="G243" s="10" t="s">
        <v>34</v>
      </c>
      <c r="H243" s="10" t="s">
        <v>129</v>
      </c>
      <c r="I243" s="10" t="n">
        <v>210</v>
      </c>
      <c r="J243" s="10"/>
    </row>
    <row r="244" s="9" customFormat="true" ht="14.25" hidden="false" customHeight="true" outlineLevel="0" collapsed="false">
      <c r="B244" s="10" t="s">
        <v>345</v>
      </c>
      <c r="C244" s="10" t="s">
        <v>181</v>
      </c>
      <c r="D244" s="10" t="s">
        <v>342</v>
      </c>
      <c r="E244" s="10" t="s">
        <v>211</v>
      </c>
      <c r="F244" s="10" t="n">
        <v>1431361</v>
      </c>
      <c r="G244" s="10" t="s">
        <v>34</v>
      </c>
      <c r="H244" s="10" t="s">
        <v>22</v>
      </c>
      <c r="I244" s="10" t="n">
        <v>210</v>
      </c>
      <c r="J244" s="10"/>
    </row>
    <row r="245" s="9" customFormat="true" ht="14.25" hidden="false" customHeight="true" outlineLevel="0" collapsed="false">
      <c r="B245" s="10" t="s">
        <v>346</v>
      </c>
      <c r="C245" s="10" t="s">
        <v>141</v>
      </c>
      <c r="D245" s="10" t="s">
        <v>41</v>
      </c>
      <c r="E245" s="10" t="s">
        <v>152</v>
      </c>
      <c r="F245" s="10" t="n">
        <v>1199616</v>
      </c>
      <c r="G245" s="10" t="s">
        <v>34</v>
      </c>
      <c r="H245" s="10" t="s">
        <v>129</v>
      </c>
      <c r="I245" s="10" t="n">
        <v>210</v>
      </c>
      <c r="J245" s="10"/>
    </row>
    <row r="246" s="9" customFormat="true" ht="14.25" hidden="false" customHeight="true" outlineLevel="0" collapsed="false">
      <c r="B246" s="10" t="s">
        <v>347</v>
      </c>
      <c r="C246" s="10" t="s">
        <v>141</v>
      </c>
      <c r="D246" s="10" t="s">
        <v>41</v>
      </c>
      <c r="E246" s="10" t="s">
        <v>116</v>
      </c>
      <c r="F246" s="10" t="n">
        <v>1887456</v>
      </c>
      <c r="G246" s="10" t="s">
        <v>34</v>
      </c>
      <c r="H246" s="10" t="s">
        <v>80</v>
      </c>
      <c r="I246" s="10" t="n">
        <v>210</v>
      </c>
      <c r="J246" s="10"/>
    </row>
    <row r="247" s="9" customFormat="true" ht="14.25" hidden="false" customHeight="true" outlineLevel="0" collapsed="false">
      <c r="B247" s="10" t="s">
        <v>348</v>
      </c>
      <c r="C247" s="10" t="s">
        <v>141</v>
      </c>
      <c r="D247" s="10" t="s">
        <v>41</v>
      </c>
      <c r="E247" s="10" t="s">
        <v>152</v>
      </c>
      <c r="F247" s="10" t="n">
        <v>1167763</v>
      </c>
      <c r="G247" s="10" t="s">
        <v>34</v>
      </c>
      <c r="H247" s="10" t="s">
        <v>80</v>
      </c>
      <c r="I247" s="10" t="n">
        <v>210</v>
      </c>
      <c r="J247" s="10"/>
    </row>
    <row r="248" s="9" customFormat="true" ht="14.25" hidden="false" customHeight="true" outlineLevel="0" collapsed="false">
      <c r="B248" s="10" t="s">
        <v>349</v>
      </c>
      <c r="C248" s="10" t="s">
        <v>181</v>
      </c>
      <c r="D248" s="10" t="s">
        <v>342</v>
      </c>
      <c r="E248" s="10" t="s">
        <v>211</v>
      </c>
      <c r="F248" s="10" t="n">
        <v>1354284</v>
      </c>
      <c r="G248" s="10" t="s">
        <v>34</v>
      </c>
      <c r="H248" s="10" t="s">
        <v>22</v>
      </c>
      <c r="I248" s="10" t="n">
        <v>210</v>
      </c>
      <c r="J248" s="10"/>
    </row>
    <row r="249" s="9" customFormat="true" ht="14.25" hidden="false" customHeight="true" outlineLevel="0" collapsed="false">
      <c r="B249" s="10" t="s">
        <v>350</v>
      </c>
      <c r="C249" s="10" t="s">
        <v>141</v>
      </c>
      <c r="D249" s="10" t="s">
        <v>41</v>
      </c>
      <c r="E249" s="10" t="s">
        <v>152</v>
      </c>
      <c r="F249" s="10" t="n">
        <v>1601441</v>
      </c>
      <c r="G249" s="10" t="s">
        <v>34</v>
      </c>
      <c r="H249" s="10" t="s">
        <v>80</v>
      </c>
      <c r="I249" s="10" t="n">
        <v>210</v>
      </c>
      <c r="J249" s="10"/>
    </row>
    <row r="250" s="9" customFormat="true" ht="14.25" hidden="false" customHeight="true" outlineLevel="0" collapsed="false">
      <c r="B250" s="10" t="s">
        <v>351</v>
      </c>
      <c r="C250" s="10" t="s">
        <v>141</v>
      </c>
      <c r="D250" s="10" t="s">
        <v>41</v>
      </c>
      <c r="E250" s="10" t="s">
        <v>152</v>
      </c>
      <c r="F250" s="10" t="n">
        <v>1582256</v>
      </c>
      <c r="G250" s="10" t="s">
        <v>34</v>
      </c>
      <c r="H250" s="10" t="s">
        <v>80</v>
      </c>
      <c r="I250" s="10" t="n">
        <v>210</v>
      </c>
      <c r="J250" s="10"/>
    </row>
    <row r="251" s="9" customFormat="true" ht="14.25" hidden="false" customHeight="true" outlineLevel="0" collapsed="false">
      <c r="B251" s="10" t="s">
        <v>352</v>
      </c>
      <c r="C251" s="10" t="s">
        <v>141</v>
      </c>
      <c r="D251" s="10" t="s">
        <v>41</v>
      </c>
      <c r="E251" s="10" t="s">
        <v>152</v>
      </c>
      <c r="F251" s="10" t="n">
        <v>1302587</v>
      </c>
      <c r="G251" s="10" t="s">
        <v>34</v>
      </c>
      <c r="H251" s="10" t="s">
        <v>80</v>
      </c>
      <c r="I251" s="10" t="n">
        <v>210</v>
      </c>
      <c r="J251" s="10"/>
    </row>
    <row r="252" s="9" customFormat="true" ht="14.25" hidden="false" customHeight="true" outlineLevel="0" collapsed="false">
      <c r="B252" s="10" t="s">
        <v>353</v>
      </c>
      <c r="C252" s="10" t="s">
        <v>141</v>
      </c>
      <c r="D252" s="10" t="s">
        <v>41</v>
      </c>
      <c r="E252" s="10" t="s">
        <v>154</v>
      </c>
      <c r="F252" s="10" t="n">
        <v>2041039</v>
      </c>
      <c r="G252" s="10" t="s">
        <v>34</v>
      </c>
      <c r="H252" s="10" t="s">
        <v>129</v>
      </c>
      <c r="I252" s="10" t="n">
        <v>210</v>
      </c>
      <c r="J252" s="10"/>
    </row>
    <row r="253" s="9" customFormat="true" ht="14.25" hidden="false" customHeight="true" outlineLevel="0" collapsed="false">
      <c r="B253" s="10" t="s">
        <v>354</v>
      </c>
      <c r="C253" s="10" t="s">
        <v>141</v>
      </c>
      <c r="D253" s="10" t="s">
        <v>41</v>
      </c>
      <c r="E253" s="10" t="s">
        <v>154</v>
      </c>
      <c r="F253" s="10" t="n">
        <v>2017950</v>
      </c>
      <c r="G253" s="10" t="s">
        <v>34</v>
      </c>
      <c r="H253" s="10" t="s">
        <v>129</v>
      </c>
      <c r="I253" s="10" t="n">
        <v>210</v>
      </c>
      <c r="J253" s="10"/>
    </row>
    <row r="254" s="9" customFormat="true" ht="14.25" hidden="false" customHeight="true" outlineLevel="0" collapsed="false">
      <c r="B254" s="10" t="s">
        <v>355</v>
      </c>
      <c r="C254" s="10" t="s">
        <v>141</v>
      </c>
      <c r="D254" s="10" t="s">
        <v>41</v>
      </c>
      <c r="E254" s="10" t="s">
        <v>116</v>
      </c>
      <c r="F254" s="10" t="n">
        <v>1762407</v>
      </c>
      <c r="G254" s="10" t="s">
        <v>34</v>
      </c>
      <c r="H254" s="10" t="s">
        <v>129</v>
      </c>
      <c r="I254" s="10" t="n">
        <v>210</v>
      </c>
      <c r="J254" s="10"/>
    </row>
    <row r="255" s="9" customFormat="true" ht="14.25" hidden="false" customHeight="true" outlineLevel="0" collapsed="false">
      <c r="B255" s="10" t="s">
        <v>356</v>
      </c>
      <c r="C255" s="10" t="s">
        <v>141</v>
      </c>
      <c r="D255" s="10" t="s">
        <v>41</v>
      </c>
      <c r="E255" s="10" t="s">
        <v>116</v>
      </c>
      <c r="F255" s="10" t="n">
        <v>2060185</v>
      </c>
      <c r="G255" s="10" t="s">
        <v>34</v>
      </c>
      <c r="H255" s="10" t="s">
        <v>80</v>
      </c>
      <c r="I255" s="10" t="n">
        <v>210</v>
      </c>
      <c r="J255" s="10"/>
    </row>
    <row r="256" s="9" customFormat="true" ht="14.25" hidden="false" customHeight="true" outlineLevel="0" collapsed="false">
      <c r="B256" s="10" t="s">
        <v>357</v>
      </c>
      <c r="C256" s="10" t="s">
        <v>141</v>
      </c>
      <c r="D256" s="10" t="s">
        <v>41</v>
      </c>
      <c r="E256" s="10" t="s">
        <v>154</v>
      </c>
      <c r="F256" s="10" t="n">
        <v>1772279</v>
      </c>
      <c r="G256" s="10" t="s">
        <v>34</v>
      </c>
      <c r="H256" s="10" t="s">
        <v>80</v>
      </c>
      <c r="I256" s="10" t="n">
        <v>210</v>
      </c>
      <c r="J256" s="10"/>
    </row>
    <row r="257" s="9" customFormat="true" ht="14.25" hidden="false" customHeight="true" outlineLevel="0" collapsed="false">
      <c r="B257" s="10" t="s">
        <v>358</v>
      </c>
      <c r="C257" s="10" t="s">
        <v>141</v>
      </c>
      <c r="D257" s="10" t="s">
        <v>41</v>
      </c>
      <c r="E257" s="10" t="s">
        <v>154</v>
      </c>
      <c r="F257" s="10" t="n">
        <v>1906277</v>
      </c>
      <c r="G257" s="10" t="s">
        <v>34</v>
      </c>
      <c r="H257" s="10" t="s">
        <v>80</v>
      </c>
      <c r="I257" s="10" t="n">
        <v>210</v>
      </c>
      <c r="J257" s="10"/>
    </row>
    <row r="258" s="9" customFormat="true" ht="14.25" hidden="false" customHeight="true" outlineLevel="0" collapsed="false">
      <c r="B258" s="10" t="s">
        <v>359</v>
      </c>
      <c r="C258" s="10" t="s">
        <v>360</v>
      </c>
      <c r="D258" s="10" t="s">
        <v>41</v>
      </c>
      <c r="E258" s="10" t="s">
        <v>152</v>
      </c>
      <c r="F258" s="10" t="s">
        <v>34</v>
      </c>
      <c r="G258" s="10" t="s">
        <v>34</v>
      </c>
      <c r="H258" s="10" t="s">
        <v>129</v>
      </c>
      <c r="I258" s="10" t="n">
        <v>210</v>
      </c>
      <c r="J258" s="10"/>
    </row>
    <row r="259" s="9" customFormat="true" ht="14.25" hidden="false" customHeight="true" outlineLevel="0" collapsed="false">
      <c r="B259" s="10" t="s">
        <v>361</v>
      </c>
      <c r="C259" s="10" t="s">
        <v>360</v>
      </c>
      <c r="D259" s="10" t="s">
        <v>326</v>
      </c>
      <c r="E259" s="10" t="s">
        <v>152</v>
      </c>
      <c r="F259" s="10" t="s">
        <v>34</v>
      </c>
      <c r="G259" s="10" t="s">
        <v>34</v>
      </c>
      <c r="H259" s="10" t="s">
        <v>129</v>
      </c>
      <c r="I259" s="12" t="n">
        <v>11</v>
      </c>
      <c r="J259" s="12"/>
    </row>
    <row r="260" s="9" customFormat="true" ht="14.25" hidden="false" customHeight="true" outlineLevel="0" collapsed="false">
      <c r="B260" s="10" t="s">
        <v>362</v>
      </c>
      <c r="C260" s="10" t="s">
        <v>363</v>
      </c>
      <c r="D260" s="10" t="s">
        <v>364</v>
      </c>
      <c r="E260" s="10" t="s">
        <v>365</v>
      </c>
      <c r="F260" s="10" t="n">
        <v>19037</v>
      </c>
      <c r="G260" s="10" t="s">
        <v>34</v>
      </c>
      <c r="H260" s="10" t="s">
        <v>117</v>
      </c>
      <c r="I260" s="10" t="n">
        <v>220</v>
      </c>
      <c r="J260" s="10"/>
    </row>
    <row r="261" s="9" customFormat="true" ht="14.25" hidden="false" customHeight="true" outlineLevel="0" collapsed="false">
      <c r="B261" s="10" t="s">
        <v>366</v>
      </c>
      <c r="C261" s="10" t="s">
        <v>363</v>
      </c>
      <c r="D261" s="10" t="s">
        <v>367</v>
      </c>
      <c r="E261" s="10" t="s">
        <v>365</v>
      </c>
      <c r="F261" s="10" t="n">
        <v>10772</v>
      </c>
      <c r="G261" s="10" t="s">
        <v>34</v>
      </c>
      <c r="H261" s="10" t="s">
        <v>117</v>
      </c>
      <c r="I261" s="10" t="n">
        <v>220</v>
      </c>
      <c r="J261" s="10"/>
    </row>
    <row r="262" s="9" customFormat="true" ht="14.25" hidden="false" customHeight="true" outlineLevel="0" collapsed="false">
      <c r="B262" s="10" t="s">
        <v>368</v>
      </c>
      <c r="C262" s="10" t="s">
        <v>363</v>
      </c>
      <c r="D262" s="10" t="s">
        <v>369</v>
      </c>
      <c r="E262" s="10" t="s">
        <v>365</v>
      </c>
      <c r="F262" s="10" t="n">
        <v>13653</v>
      </c>
      <c r="G262" s="10" t="s">
        <v>34</v>
      </c>
      <c r="H262" s="10" t="s">
        <v>129</v>
      </c>
      <c r="I262" s="10" t="n">
        <v>210</v>
      </c>
      <c r="J262" s="10"/>
    </row>
    <row r="263" s="9" customFormat="true" ht="14.25" hidden="false" customHeight="true" outlineLevel="0" collapsed="false">
      <c r="B263" s="10" t="s">
        <v>370</v>
      </c>
      <c r="C263" s="10" t="s">
        <v>363</v>
      </c>
      <c r="D263" s="10" t="s">
        <v>369</v>
      </c>
      <c r="E263" s="10" t="s">
        <v>365</v>
      </c>
      <c r="F263" s="10" t="n">
        <v>26934</v>
      </c>
      <c r="G263" s="10" t="s">
        <v>34</v>
      </c>
      <c r="H263" s="10" t="s">
        <v>80</v>
      </c>
      <c r="I263" s="10" t="n">
        <v>210</v>
      </c>
      <c r="J263" s="10"/>
    </row>
    <row r="264" s="9" customFormat="true" ht="14.25" hidden="false" customHeight="true" outlineLevel="0" collapsed="false">
      <c r="B264" s="10" t="s">
        <v>371</v>
      </c>
      <c r="C264" s="10" t="s">
        <v>363</v>
      </c>
      <c r="D264" s="10" t="s">
        <v>369</v>
      </c>
      <c r="E264" s="10" t="s">
        <v>365</v>
      </c>
      <c r="F264" s="10" t="n">
        <v>7897</v>
      </c>
      <c r="G264" s="10" t="s">
        <v>34</v>
      </c>
      <c r="H264" s="10" t="s">
        <v>80</v>
      </c>
      <c r="I264" s="10" t="n">
        <v>210</v>
      </c>
      <c r="J264" s="10"/>
    </row>
    <row r="265" s="9" customFormat="true" ht="14.25" hidden="false" customHeight="true" outlineLevel="0" collapsed="false">
      <c r="B265" s="10" t="s">
        <v>372</v>
      </c>
      <c r="C265" s="10" t="s">
        <v>363</v>
      </c>
      <c r="D265" s="10" t="s">
        <v>369</v>
      </c>
      <c r="E265" s="10" t="s">
        <v>365</v>
      </c>
      <c r="F265" s="10" t="n">
        <v>13575</v>
      </c>
      <c r="G265" s="10" t="s">
        <v>34</v>
      </c>
      <c r="H265" s="10" t="s">
        <v>124</v>
      </c>
      <c r="I265" s="10" t="n">
        <v>220</v>
      </c>
      <c r="J265" s="10"/>
    </row>
    <row r="266" s="9" customFormat="true" ht="14.25" hidden="false" customHeight="true" outlineLevel="0" collapsed="false">
      <c r="B266" s="10" t="s">
        <v>373</v>
      </c>
      <c r="C266" s="10" t="s">
        <v>363</v>
      </c>
      <c r="D266" s="10" t="s">
        <v>369</v>
      </c>
      <c r="E266" s="10" t="s">
        <v>365</v>
      </c>
      <c r="F266" s="10" t="n">
        <v>11620</v>
      </c>
      <c r="G266" s="10" t="s">
        <v>34</v>
      </c>
      <c r="H266" s="10" t="s">
        <v>129</v>
      </c>
      <c r="I266" s="10" t="n">
        <v>210</v>
      </c>
      <c r="J266" s="10"/>
    </row>
    <row r="267" s="9" customFormat="true" ht="14.25" hidden="false" customHeight="true" outlineLevel="0" collapsed="false">
      <c r="B267" s="10" t="s">
        <v>374</v>
      </c>
      <c r="C267" s="10" t="s">
        <v>375</v>
      </c>
      <c r="D267" s="10" t="s">
        <v>369</v>
      </c>
      <c r="E267" s="10" t="s">
        <v>365</v>
      </c>
      <c r="F267" s="10" t="n">
        <v>1013870</v>
      </c>
      <c r="G267" s="10" t="s">
        <v>34</v>
      </c>
      <c r="H267" s="10" t="s">
        <v>124</v>
      </c>
      <c r="I267" s="10" t="n">
        <v>220</v>
      </c>
      <c r="J267" s="10"/>
    </row>
    <row r="268" s="9" customFormat="true" ht="14.25" hidden="false" customHeight="true" outlineLevel="0" collapsed="false">
      <c r="B268" s="10" t="s">
        <v>376</v>
      </c>
      <c r="C268" s="10" t="s">
        <v>375</v>
      </c>
      <c r="D268" s="10" t="s">
        <v>369</v>
      </c>
      <c r="E268" s="10" t="s">
        <v>365</v>
      </c>
      <c r="F268" s="10" t="n">
        <v>11620</v>
      </c>
      <c r="G268" s="10" t="s">
        <v>34</v>
      </c>
      <c r="H268" s="10" t="s">
        <v>124</v>
      </c>
      <c r="I268" s="10" t="n">
        <v>220</v>
      </c>
      <c r="J268" s="10"/>
    </row>
    <row r="269" s="9" customFormat="true" ht="14.25" hidden="false" customHeight="true" outlineLevel="0" collapsed="false">
      <c r="B269" s="10" t="s">
        <v>377</v>
      </c>
      <c r="C269" s="10" t="s">
        <v>375</v>
      </c>
      <c r="D269" s="10" t="s">
        <v>369</v>
      </c>
      <c r="E269" s="10" t="s">
        <v>365</v>
      </c>
      <c r="F269" s="10" t="n">
        <v>22424</v>
      </c>
      <c r="G269" s="10" t="s">
        <v>34</v>
      </c>
      <c r="H269" s="10" t="s">
        <v>80</v>
      </c>
      <c r="I269" s="10" t="n">
        <v>210</v>
      </c>
      <c r="J269" s="10"/>
    </row>
    <row r="270" customFormat="false" ht="14.25" hidden="false" customHeight="true" outlineLevel="0" collapsed="false">
      <c r="B270" s="14" t="s">
        <v>378</v>
      </c>
      <c r="C270" s="15" t="s">
        <v>379</v>
      </c>
      <c r="D270" s="15"/>
      <c r="E270" s="15" t="s">
        <v>380</v>
      </c>
      <c r="F270" s="15" t="s">
        <v>381</v>
      </c>
      <c r="G270" s="15"/>
      <c r="H270" s="15"/>
      <c r="I270" s="14" t="s">
        <v>382</v>
      </c>
      <c r="J270" s="14"/>
    </row>
    <row r="271" customFormat="false" ht="21" hidden="false" customHeight="true" outlineLevel="0" collapsed="false">
      <c r="B271" s="16" t="s">
        <v>383</v>
      </c>
      <c r="C271" s="17" t="s">
        <v>384</v>
      </c>
      <c r="D271" s="17"/>
      <c r="E271" s="17" t="s">
        <v>385</v>
      </c>
      <c r="F271" s="17" t="s">
        <v>386</v>
      </c>
      <c r="G271" s="17"/>
      <c r="H271" s="17"/>
      <c r="I271" s="16" t="s">
        <v>387</v>
      </c>
      <c r="J271" s="16"/>
    </row>
    <row r="272" customFormat="false" ht="14.25" hidden="false" customHeight="true" outlineLevel="0" collapsed="false"/>
    <row r="273" customFormat="false" ht="14.25" hidden="false" customHeight="true" outlineLevel="0" collapsed="false"/>
    <row r="274" customFormat="false" ht="14.25" hidden="false" customHeight="true" outlineLevel="0" collapsed="false"/>
    <row r="275" customFormat="false" ht="14.25" hidden="false" customHeight="true" outlineLevel="0" collapsed="false"/>
    <row r="276" customFormat="false" ht="14.25" hidden="false" customHeight="true" outlineLevel="0" collapsed="false"/>
    <row r="277" customFormat="false" ht="14.25" hidden="false" customHeight="true" outlineLevel="0" collapsed="false"/>
    <row r="278" customFormat="false" ht="14.25" hidden="false" customHeight="true" outlineLevel="0" collapsed="false"/>
    <row r="279" customFormat="false" ht="14.25" hidden="false" customHeight="true" outlineLevel="0" collapsed="false"/>
    <row r="280" customFormat="false" ht="14.25" hidden="false" customHeight="true" outlineLevel="0" collapsed="false"/>
    <row r="281" customFormat="false" ht="14.25" hidden="false" customHeight="true" outlineLevel="0" collapsed="false"/>
    <row r="282" customFormat="false" ht="14.25" hidden="false" customHeight="true" outlineLevel="0" collapsed="false"/>
    <row r="283" customFormat="false" ht="14.25" hidden="false" customHeight="true" outlineLevel="0" collapsed="false"/>
    <row r="284" customFormat="false" ht="14.25" hidden="false" customHeight="true" outlineLevel="0" collapsed="false"/>
    <row r="285" customFormat="false" ht="14.25" hidden="false" customHeight="true" outlineLevel="0" collapsed="false"/>
    <row r="286" customFormat="false" ht="14.25" hidden="false" customHeight="true" outlineLevel="0" collapsed="false"/>
    <row r="287" customFormat="false" ht="14.25" hidden="false" customHeight="true" outlineLevel="0" collapsed="false"/>
    <row r="288" customFormat="false" ht="14.25" hidden="false" customHeight="true" outlineLevel="0" collapsed="false"/>
    <row r="289" customFormat="false" ht="14.25" hidden="false" customHeight="true" outlineLevel="0" collapsed="false"/>
    <row r="290" customFormat="false" ht="14.25" hidden="false" customHeight="true" outlineLevel="0" collapsed="false"/>
    <row r="291" customFormat="false" ht="14.25" hidden="false" customHeight="true" outlineLevel="0" collapsed="false"/>
    <row r="292" customFormat="false" ht="14.25" hidden="false" customHeight="true" outlineLevel="0" collapsed="false"/>
    <row r="293" customFormat="false" ht="14.25" hidden="false" customHeight="true" outlineLevel="0" collapsed="false"/>
    <row r="294" customFormat="false" ht="14.25" hidden="false" customHeight="true" outlineLevel="0" collapsed="false"/>
    <row r="295" customFormat="false" ht="14.25" hidden="false" customHeight="true" outlineLevel="0" collapsed="false"/>
    <row r="296" customFormat="false" ht="14.25" hidden="false" customHeight="true" outlineLevel="0" collapsed="false"/>
    <row r="297" customFormat="false" ht="14.25" hidden="false" customHeight="true" outlineLevel="0" collapsed="false"/>
    <row r="298" customFormat="false" ht="14.25" hidden="false" customHeight="true" outlineLevel="0" collapsed="false"/>
    <row r="299" customFormat="false" ht="14.25" hidden="false" customHeight="true" outlineLevel="0" collapsed="false"/>
    <row r="300" customFormat="false" ht="14.25" hidden="false" customHeight="true" outlineLevel="0" collapsed="false"/>
    <row r="301" customFormat="false" ht="14.25" hidden="false" customHeight="true" outlineLevel="0" collapsed="false"/>
    <row r="302" customFormat="false" ht="14.25" hidden="false" customHeight="true" outlineLevel="0" collapsed="false"/>
    <row r="303" customFormat="false" ht="14.25" hidden="false" customHeight="true" outlineLevel="0" collapsed="false"/>
    <row r="304" customFormat="false" ht="14.25" hidden="false" customHeight="true" outlineLevel="0" collapsed="false"/>
    <row r="305" customFormat="false" ht="14.25" hidden="false" customHeight="true" outlineLevel="0" collapsed="false"/>
    <row r="306" customFormat="false" ht="14.25" hidden="false" customHeight="true" outlineLevel="0" collapsed="false"/>
    <row r="307" customFormat="false" ht="14.25" hidden="false" customHeight="true" outlineLevel="0" collapsed="false"/>
    <row r="308" customFormat="false" ht="14.25" hidden="false" customHeight="true" outlineLevel="0" collapsed="false"/>
    <row r="309" customFormat="false" ht="14.25" hidden="false" customHeight="true" outlineLevel="0" collapsed="false"/>
    <row r="310" customFormat="false" ht="14.25" hidden="false" customHeight="true" outlineLevel="0" collapsed="false"/>
    <row r="311" customFormat="false" ht="14.25" hidden="false" customHeight="true" outlineLevel="0" collapsed="false"/>
    <row r="312" customFormat="false" ht="14.25" hidden="false" customHeight="true" outlineLevel="0" collapsed="false"/>
    <row r="313" customFormat="false" ht="14.25" hidden="false" customHeight="true" outlineLevel="0" collapsed="false"/>
    <row r="314" customFormat="false" ht="14.25" hidden="false" customHeight="true" outlineLevel="0" collapsed="false"/>
    <row r="315" customFormat="false" ht="14.25" hidden="false" customHeight="true" outlineLevel="0" collapsed="false"/>
    <row r="316" customFormat="false" ht="14.25" hidden="false" customHeight="true" outlineLevel="0" collapsed="false"/>
    <row r="317" customFormat="false" ht="14.25" hidden="false" customHeight="true" outlineLevel="0" collapsed="false"/>
    <row r="318" customFormat="false" ht="14.25" hidden="false" customHeight="true" outlineLevel="0" collapsed="false"/>
    <row r="319" customFormat="false" ht="14.25" hidden="false" customHeight="true" outlineLevel="0" collapsed="false"/>
    <row r="320" customFormat="false" ht="14.25" hidden="false" customHeight="true" outlineLevel="0" collapsed="false"/>
    <row r="321" customFormat="false" ht="14.25" hidden="false" customHeight="true" outlineLevel="0" collapsed="false"/>
    <row r="322" customFormat="false" ht="14.25" hidden="false" customHeight="true" outlineLevel="0" collapsed="false"/>
    <row r="323" customFormat="false" ht="14.25" hidden="false" customHeight="true" outlineLevel="0" collapsed="false"/>
    <row r="324" customFormat="false" ht="14.25" hidden="false" customHeight="true" outlineLevel="0" collapsed="false"/>
    <row r="325" customFormat="false" ht="14.25" hidden="false" customHeight="true" outlineLevel="0" collapsed="false"/>
    <row r="326" customFormat="false" ht="14.25" hidden="false" customHeight="true" outlineLevel="0" collapsed="false"/>
    <row r="327" customFormat="false" ht="14.25" hidden="false" customHeight="true" outlineLevel="0" collapsed="false"/>
    <row r="328" customFormat="false" ht="14.25" hidden="false" customHeight="true" outlineLevel="0" collapsed="false"/>
    <row r="329" customFormat="false" ht="14.25" hidden="false" customHeight="true" outlineLevel="0" collapsed="false"/>
    <row r="330" customFormat="false" ht="14.25" hidden="false" customHeight="true" outlineLevel="0" collapsed="false"/>
    <row r="331" customFormat="false" ht="14.25" hidden="false" customHeight="true" outlineLevel="0" collapsed="false"/>
    <row r="332" customFormat="false" ht="14.25" hidden="false" customHeight="true" outlineLevel="0" collapsed="false"/>
    <row r="333" customFormat="false" ht="14.25" hidden="false" customHeight="true" outlineLevel="0" collapsed="false"/>
    <row r="334" customFormat="false" ht="14.25" hidden="false" customHeight="true" outlineLevel="0" collapsed="false"/>
    <row r="335" customFormat="false" ht="14.25" hidden="false" customHeight="true" outlineLevel="0" collapsed="false"/>
    <row r="336" customFormat="false" ht="14.25" hidden="false" customHeight="true" outlineLevel="0" collapsed="false"/>
    <row r="337" customFormat="false" ht="14.25" hidden="false" customHeight="true" outlineLevel="0" collapsed="false"/>
    <row r="338" customFormat="false" ht="14.25" hidden="false" customHeight="true" outlineLevel="0" collapsed="false"/>
    <row r="339" customFormat="false" ht="14.25" hidden="false" customHeight="true" outlineLevel="0" collapsed="false"/>
    <row r="340" customFormat="false" ht="14.25" hidden="false" customHeight="true" outlineLevel="0" collapsed="false"/>
    <row r="341" customFormat="false" ht="14.25" hidden="false" customHeight="true" outlineLevel="0" collapsed="false"/>
    <row r="342" customFormat="false" ht="14.25" hidden="false" customHeight="true" outlineLevel="0" collapsed="false"/>
    <row r="343" customFormat="false" ht="14.25" hidden="false" customHeight="true" outlineLevel="0" collapsed="false"/>
    <row r="344" customFormat="false" ht="14.25" hidden="false" customHeight="true" outlineLevel="0" collapsed="false"/>
    <row r="345" customFormat="false" ht="14.25" hidden="false" customHeight="true" outlineLevel="0" collapsed="false"/>
    <row r="346" customFormat="false" ht="14.25" hidden="false" customHeight="true" outlineLevel="0" collapsed="false"/>
    <row r="347" customFormat="false" ht="14.25" hidden="false" customHeight="true" outlineLevel="0" collapsed="false"/>
    <row r="348" customFormat="false" ht="14.25" hidden="false" customHeight="true" outlineLevel="0" collapsed="false"/>
    <row r="349" customFormat="false" ht="14.25" hidden="false" customHeight="true" outlineLevel="0" collapsed="false"/>
    <row r="350" customFormat="false" ht="14.25" hidden="false" customHeight="true" outlineLevel="0" collapsed="false"/>
    <row r="351" customFormat="false" ht="14.25" hidden="false" customHeight="true" outlineLevel="0" collapsed="false"/>
    <row r="352" customFormat="false" ht="14.25" hidden="false" customHeight="true" outlineLevel="0" collapsed="false"/>
    <row r="353" customFormat="false" ht="14.25" hidden="false" customHeight="true" outlineLevel="0" collapsed="false"/>
    <row r="354" customFormat="false" ht="14.25" hidden="false" customHeight="true" outlineLevel="0" collapsed="false"/>
    <row r="355" customFormat="false" ht="14.25" hidden="false" customHeight="true" outlineLevel="0" collapsed="false"/>
    <row r="356" customFormat="false" ht="14.25" hidden="false" customHeight="true" outlineLevel="0" collapsed="false"/>
    <row r="357" customFormat="false" ht="14.25" hidden="false" customHeight="true" outlineLevel="0" collapsed="false"/>
    <row r="358" customFormat="false" ht="14.25" hidden="false" customHeight="true" outlineLevel="0" collapsed="false"/>
    <row r="359" customFormat="false" ht="14.25" hidden="false" customHeight="true" outlineLevel="0" collapsed="false"/>
    <row r="360" customFormat="false" ht="14.25" hidden="false" customHeight="true" outlineLevel="0" collapsed="false"/>
    <row r="361" customFormat="false" ht="14.25" hidden="false" customHeight="true" outlineLevel="0" collapsed="false"/>
    <row r="362" customFormat="false" ht="14.25" hidden="false" customHeight="true" outlineLevel="0" collapsed="false"/>
    <row r="363" customFormat="false" ht="14.25" hidden="false" customHeight="true" outlineLevel="0" collapsed="false"/>
    <row r="364" customFormat="false" ht="14.25" hidden="false" customHeight="true" outlineLevel="0" collapsed="false"/>
    <row r="365" customFormat="false" ht="14.25" hidden="false" customHeight="true" outlineLevel="0" collapsed="false"/>
    <row r="366" customFormat="false" ht="14.25" hidden="false" customHeight="true" outlineLevel="0" collapsed="false"/>
    <row r="367" customFormat="false" ht="14.25" hidden="false" customHeight="true" outlineLevel="0" collapsed="false"/>
    <row r="368" customFormat="false" ht="14.25" hidden="false" customHeight="true" outlineLevel="0" collapsed="false"/>
    <row r="369" customFormat="false" ht="14.25" hidden="false" customHeight="true" outlineLevel="0" collapsed="false"/>
    <row r="370" customFormat="false" ht="14.25" hidden="false" customHeight="true" outlineLevel="0" collapsed="false"/>
    <row r="371" customFormat="false" ht="14.25" hidden="false" customHeight="true" outlineLevel="0" collapsed="false"/>
    <row r="372" customFormat="false" ht="14.25" hidden="false" customHeight="true" outlineLevel="0" collapsed="false"/>
    <row r="373" customFormat="false" ht="14.25" hidden="false" customHeight="true" outlineLevel="0" collapsed="false"/>
    <row r="374" customFormat="false" ht="14.25" hidden="false" customHeight="true" outlineLevel="0" collapsed="false"/>
    <row r="375" customFormat="false" ht="14.25" hidden="false" customHeight="true" outlineLevel="0" collapsed="false"/>
    <row r="376" customFormat="false" ht="14.25" hidden="false" customHeight="true" outlineLevel="0" collapsed="false"/>
    <row r="377" customFormat="false" ht="14.25" hidden="false" customHeight="true" outlineLevel="0" collapsed="false"/>
    <row r="378" customFormat="false" ht="14.25" hidden="false" customHeight="true" outlineLevel="0" collapsed="false"/>
    <row r="379" customFormat="false" ht="14.25" hidden="false" customHeight="true" outlineLevel="0" collapsed="false"/>
    <row r="380" customFormat="false" ht="14.25" hidden="false" customHeight="true" outlineLevel="0" collapsed="false"/>
    <row r="381" customFormat="false" ht="14.25" hidden="false" customHeight="true" outlineLevel="0" collapsed="false"/>
    <row r="382" customFormat="false" ht="14.25" hidden="false" customHeight="true" outlineLevel="0" collapsed="false"/>
    <row r="383" customFormat="false" ht="14.25" hidden="false" customHeight="true" outlineLevel="0" collapsed="false"/>
    <row r="384" customFormat="false" ht="14.25" hidden="false" customHeight="true" outlineLevel="0" collapsed="false"/>
    <row r="385" customFormat="false" ht="14.25" hidden="false" customHeight="true" outlineLevel="0" collapsed="false"/>
    <row r="386" customFormat="false" ht="14.25" hidden="false" customHeight="true" outlineLevel="0" collapsed="false"/>
    <row r="387" customFormat="false" ht="14.25" hidden="false" customHeight="true" outlineLevel="0" collapsed="false"/>
    <row r="388" customFormat="false" ht="14.25" hidden="false" customHeight="true" outlineLevel="0" collapsed="false"/>
    <row r="389" customFormat="false" ht="14.25" hidden="false" customHeight="true" outlineLevel="0" collapsed="false"/>
    <row r="390" customFormat="false" ht="14.25" hidden="false" customHeight="true" outlineLevel="0" collapsed="false"/>
    <row r="391" customFormat="false" ht="14.25" hidden="false" customHeight="true" outlineLevel="0" collapsed="false"/>
    <row r="392" customFormat="false" ht="14.25" hidden="false" customHeight="true" outlineLevel="0" collapsed="false"/>
    <row r="393" customFormat="false" ht="14.25" hidden="false" customHeight="true" outlineLevel="0" collapsed="false"/>
    <row r="394" customFormat="false" ht="14.25" hidden="false" customHeight="true" outlineLevel="0" collapsed="false"/>
    <row r="395" customFormat="false" ht="14.25" hidden="false" customHeight="true" outlineLevel="0" collapsed="false"/>
    <row r="396" customFormat="false" ht="14.25" hidden="false" customHeight="true" outlineLevel="0" collapsed="false"/>
    <row r="397" customFormat="false" ht="14.25" hidden="false" customHeight="true" outlineLevel="0" collapsed="false"/>
    <row r="398" customFormat="false" ht="14.25" hidden="false" customHeight="true" outlineLevel="0" collapsed="false"/>
    <row r="399" customFormat="false" ht="14.25" hidden="false" customHeight="true" outlineLevel="0" collapsed="false"/>
    <row r="400" customFormat="false" ht="14.25" hidden="false" customHeight="true" outlineLevel="0" collapsed="false"/>
    <row r="401" customFormat="false" ht="14.25" hidden="false" customHeight="true" outlineLevel="0" collapsed="false"/>
    <row r="402" customFormat="false" ht="14.25" hidden="false" customHeight="true" outlineLevel="0" collapsed="false"/>
    <row r="403" customFormat="false" ht="14.25" hidden="false" customHeight="true" outlineLevel="0" collapsed="false"/>
    <row r="404" customFormat="false" ht="14.25" hidden="false" customHeight="true" outlineLevel="0" collapsed="false"/>
    <row r="405" customFormat="false" ht="14.25" hidden="false" customHeight="true" outlineLevel="0" collapsed="false"/>
    <row r="406" customFormat="false" ht="14.25" hidden="false" customHeight="true" outlineLevel="0" collapsed="false"/>
    <row r="407" customFormat="false" ht="14.25" hidden="false" customHeight="true" outlineLevel="0" collapsed="false"/>
    <row r="408" customFormat="false" ht="14.25" hidden="false" customHeight="true" outlineLevel="0" collapsed="false"/>
    <row r="409" customFormat="false" ht="14.25" hidden="false" customHeight="true" outlineLevel="0" collapsed="false"/>
    <row r="410" customFormat="false" ht="14.25" hidden="false" customHeight="true" outlineLevel="0" collapsed="false"/>
    <row r="411" customFormat="false" ht="14.25" hidden="false" customHeight="true" outlineLevel="0" collapsed="false"/>
    <row r="412" customFormat="false" ht="14.25" hidden="false" customHeight="true" outlineLevel="0" collapsed="false"/>
    <row r="413" customFormat="false" ht="14.25" hidden="false" customHeight="true" outlineLevel="0" collapsed="false"/>
    <row r="414" customFormat="false" ht="14.25" hidden="false" customHeight="true" outlineLevel="0" collapsed="false"/>
    <row r="415" customFormat="false" ht="14.25" hidden="false" customHeight="true" outlineLevel="0" collapsed="false"/>
    <row r="416" customFormat="false" ht="14.25" hidden="false" customHeight="true" outlineLevel="0" collapsed="false"/>
    <row r="417" customFormat="false" ht="14.25" hidden="false" customHeight="true" outlineLevel="0" collapsed="false"/>
    <row r="418" customFormat="false" ht="14.25" hidden="false" customHeight="true" outlineLevel="0" collapsed="false"/>
    <row r="419" customFormat="false" ht="14.25" hidden="false" customHeight="true" outlineLevel="0" collapsed="false"/>
    <row r="420" customFormat="false" ht="14.25" hidden="false" customHeight="true" outlineLevel="0" collapsed="false"/>
    <row r="421" customFormat="false" ht="14.25" hidden="false" customHeight="true" outlineLevel="0" collapsed="false"/>
    <row r="422" customFormat="false" ht="14.25" hidden="false" customHeight="true" outlineLevel="0" collapsed="false"/>
    <row r="423" customFormat="false" ht="14.25" hidden="false" customHeight="true" outlineLevel="0" collapsed="false"/>
    <row r="424" customFormat="false" ht="14.25" hidden="false" customHeight="true" outlineLevel="0" collapsed="false"/>
    <row r="425" customFormat="false" ht="14.25" hidden="false" customHeight="true" outlineLevel="0" collapsed="false"/>
    <row r="426" customFormat="false" ht="14.25" hidden="false" customHeight="true" outlineLevel="0" collapsed="false"/>
    <row r="427" customFormat="false" ht="14.25" hidden="false" customHeight="true" outlineLevel="0" collapsed="false"/>
    <row r="428" customFormat="false" ht="14.25" hidden="false" customHeight="true" outlineLevel="0" collapsed="false"/>
    <row r="429" customFormat="false" ht="14.25" hidden="false" customHeight="true" outlineLevel="0" collapsed="false"/>
    <row r="430" customFormat="false" ht="14.25" hidden="false" customHeight="true" outlineLevel="0" collapsed="false"/>
    <row r="431" customFormat="false" ht="14.25" hidden="false" customHeight="true" outlineLevel="0" collapsed="false"/>
    <row r="432" customFormat="false" ht="14.25" hidden="false" customHeight="true" outlineLevel="0" collapsed="false"/>
    <row r="433" customFormat="false" ht="14.25" hidden="false" customHeight="true" outlineLevel="0" collapsed="false"/>
    <row r="434" customFormat="false" ht="14.25" hidden="false" customHeight="true" outlineLevel="0" collapsed="false"/>
    <row r="435" customFormat="false" ht="14.25" hidden="false" customHeight="true" outlineLevel="0" collapsed="false"/>
    <row r="436" customFormat="false" ht="14.25" hidden="false" customHeight="true" outlineLevel="0" collapsed="false"/>
    <row r="437" customFormat="false" ht="14.25" hidden="false" customHeight="true" outlineLevel="0" collapsed="false"/>
    <row r="438" customFormat="false" ht="14.25" hidden="false" customHeight="true" outlineLevel="0" collapsed="false"/>
    <row r="439" customFormat="false" ht="14.25" hidden="false" customHeight="true" outlineLevel="0" collapsed="false"/>
    <row r="440" customFormat="false" ht="14.25" hidden="false" customHeight="true" outlineLevel="0" collapsed="false"/>
    <row r="441" customFormat="false" ht="14.25" hidden="false" customHeight="true" outlineLevel="0" collapsed="false"/>
    <row r="442" customFormat="false" ht="14.25" hidden="false" customHeight="true" outlineLevel="0" collapsed="false"/>
    <row r="443" customFormat="false" ht="14.25" hidden="false" customHeight="true" outlineLevel="0" collapsed="false"/>
    <row r="444" customFormat="false" ht="14.25" hidden="false" customHeight="true" outlineLevel="0" collapsed="false"/>
    <row r="445" customFormat="false" ht="14.25" hidden="false" customHeight="true" outlineLevel="0" collapsed="false"/>
    <row r="446" customFormat="false" ht="14.25" hidden="false" customHeight="true" outlineLevel="0" collapsed="false"/>
    <row r="447" customFormat="false" ht="14.25" hidden="false" customHeight="true" outlineLevel="0" collapsed="false"/>
    <row r="448" customFormat="false" ht="14.25" hidden="false" customHeight="true" outlineLevel="0" collapsed="false"/>
    <row r="449" customFormat="false" ht="14.25" hidden="false" customHeight="true" outlineLevel="0" collapsed="false"/>
    <row r="450" customFormat="false" ht="14.25" hidden="false" customHeight="true" outlineLevel="0" collapsed="false"/>
    <row r="451" customFormat="false" ht="14.25" hidden="false" customHeight="true" outlineLevel="0" collapsed="false"/>
    <row r="452" customFormat="false" ht="14.25" hidden="false" customHeight="true" outlineLevel="0" collapsed="false"/>
    <row r="453" customFormat="false" ht="14.25" hidden="false" customHeight="true" outlineLevel="0" collapsed="false"/>
    <row r="454" customFormat="false" ht="14.25" hidden="false" customHeight="true" outlineLevel="0" collapsed="false"/>
    <row r="455" customFormat="false" ht="14.25" hidden="false" customHeight="true" outlineLevel="0" collapsed="false"/>
    <row r="456" customFormat="false" ht="14.25" hidden="false" customHeight="true" outlineLevel="0" collapsed="false"/>
    <row r="457" customFormat="false" ht="14.25" hidden="false" customHeight="true" outlineLevel="0" collapsed="false"/>
    <row r="458" customFormat="false" ht="14.25" hidden="false" customHeight="true" outlineLevel="0" collapsed="false"/>
    <row r="459" customFormat="false" ht="14.25" hidden="false" customHeight="true" outlineLevel="0" collapsed="false"/>
    <row r="460" customFormat="false" ht="14.25" hidden="false" customHeight="true" outlineLevel="0" collapsed="false"/>
    <row r="461" customFormat="false" ht="14.25" hidden="false" customHeight="true" outlineLevel="0" collapsed="false"/>
    <row r="462" customFormat="false" ht="14.25" hidden="false" customHeight="true" outlineLevel="0" collapsed="false"/>
    <row r="463" customFormat="false" ht="14.25" hidden="false" customHeight="true" outlineLevel="0" collapsed="false"/>
    <row r="464" customFormat="false" ht="14.25" hidden="false" customHeight="true" outlineLevel="0" collapsed="false"/>
    <row r="465" customFormat="false" ht="14.25" hidden="false" customHeight="true" outlineLevel="0" collapsed="false"/>
    <row r="466" customFormat="false" ht="14.25" hidden="false" customHeight="true" outlineLevel="0" collapsed="false"/>
    <row r="467" customFormat="false" ht="14.25" hidden="false" customHeight="true" outlineLevel="0" collapsed="false"/>
    <row r="468" customFormat="false" ht="14.25" hidden="false" customHeight="true" outlineLevel="0" collapsed="false"/>
    <row r="469" customFormat="false" ht="14.25" hidden="false" customHeight="true" outlineLevel="0" collapsed="false"/>
    <row r="470" customFormat="false" ht="14.25" hidden="false" customHeight="true" outlineLevel="0" collapsed="false"/>
    <row r="471" customFormat="false" ht="14.25" hidden="false" customHeight="true" outlineLevel="0" collapsed="false"/>
    <row r="472" customFormat="false" ht="14.25" hidden="false" customHeight="true" outlineLevel="0" collapsed="false"/>
    <row r="473" customFormat="false" ht="14.25" hidden="false" customHeight="true" outlineLevel="0" collapsed="false"/>
    <row r="474" customFormat="false" ht="14.25" hidden="false" customHeight="true" outlineLevel="0" collapsed="false"/>
    <row r="475" customFormat="false" ht="14.25" hidden="false" customHeight="true" outlineLevel="0" collapsed="false"/>
    <row r="476" customFormat="false" ht="14.25" hidden="false" customHeight="true" outlineLevel="0" collapsed="false"/>
    <row r="477" customFormat="false" ht="14.25" hidden="false" customHeight="true" outlineLevel="0" collapsed="false"/>
    <row r="478" customFormat="false" ht="14.25" hidden="false" customHeight="true" outlineLevel="0" collapsed="false"/>
    <row r="479" customFormat="false" ht="14.25" hidden="false" customHeight="true" outlineLevel="0" collapsed="false"/>
    <row r="480" customFormat="false" ht="14.25" hidden="false" customHeight="true" outlineLevel="0" collapsed="false"/>
    <row r="481" customFormat="false" ht="14.25" hidden="false" customHeight="true" outlineLevel="0" collapsed="false"/>
    <row r="482" customFormat="false" ht="14.25" hidden="false" customHeight="true" outlineLevel="0" collapsed="false"/>
    <row r="483" customFormat="false" ht="14.25" hidden="false" customHeight="true" outlineLevel="0" collapsed="false"/>
    <row r="484" customFormat="false" ht="14.25" hidden="false" customHeight="true" outlineLevel="0" collapsed="false"/>
    <row r="485" customFormat="false" ht="14.25" hidden="false" customHeight="true" outlineLevel="0" collapsed="false"/>
    <row r="486" customFormat="false" ht="14.25" hidden="false" customHeight="true" outlineLevel="0" collapsed="false"/>
    <row r="487" customFormat="false" ht="14.25" hidden="false" customHeight="true" outlineLevel="0" collapsed="false"/>
    <row r="488" customFormat="false" ht="14.25" hidden="false" customHeight="true" outlineLevel="0" collapsed="false"/>
    <row r="489" customFormat="false" ht="14.25" hidden="false" customHeight="true" outlineLevel="0" collapsed="false"/>
    <row r="490" customFormat="false" ht="14.25" hidden="false" customHeight="true" outlineLevel="0" collapsed="false"/>
    <row r="491" customFormat="false" ht="14.25" hidden="false" customHeight="true" outlineLevel="0" collapsed="false"/>
    <row r="492" customFormat="false" ht="14.25" hidden="false" customHeight="true" outlineLevel="0" collapsed="false"/>
    <row r="493" customFormat="false" ht="14.25" hidden="false" customHeight="true" outlineLevel="0" collapsed="false"/>
    <row r="494" customFormat="false" ht="14.25" hidden="false" customHeight="true" outlineLevel="0" collapsed="false"/>
    <row r="495" customFormat="false" ht="14.25" hidden="false" customHeight="true" outlineLevel="0" collapsed="false"/>
    <row r="496" customFormat="false" ht="14.25" hidden="false" customHeight="true" outlineLevel="0" collapsed="false"/>
    <row r="497" customFormat="false" ht="14.25" hidden="false" customHeight="true" outlineLevel="0" collapsed="false"/>
    <row r="498" customFormat="false" ht="14.25" hidden="false" customHeight="true" outlineLevel="0" collapsed="false"/>
    <row r="499" customFormat="false" ht="14.25" hidden="false" customHeight="true" outlineLevel="0" collapsed="false"/>
    <row r="500" customFormat="false" ht="14.25" hidden="false" customHeight="true" outlineLevel="0" collapsed="false"/>
    <row r="501" customFormat="false" ht="14.25" hidden="false" customHeight="true" outlineLevel="0" collapsed="false"/>
    <row r="502" customFormat="false" ht="14.25" hidden="false" customHeight="true" outlineLevel="0" collapsed="false"/>
    <row r="503" customFormat="false" ht="14.25" hidden="false" customHeight="true" outlineLevel="0" collapsed="false"/>
    <row r="504" customFormat="false" ht="14.25" hidden="false" customHeight="true" outlineLevel="0" collapsed="false"/>
    <row r="505" customFormat="false" ht="14.25" hidden="false" customHeight="true" outlineLevel="0" collapsed="false"/>
    <row r="506" customFormat="false" ht="14.25" hidden="false" customHeight="true" outlineLevel="0" collapsed="false"/>
    <row r="507" customFormat="false" ht="14.25" hidden="false" customHeight="true" outlineLevel="0" collapsed="false"/>
    <row r="508" customFormat="false" ht="14.25" hidden="false" customHeight="true" outlineLevel="0" collapsed="false"/>
    <row r="509" customFormat="false" ht="14.25" hidden="false" customHeight="true" outlineLevel="0" collapsed="false"/>
    <row r="510" customFormat="false" ht="14.25" hidden="false" customHeight="true" outlineLevel="0" collapsed="false"/>
    <row r="511" customFormat="false" ht="14.25" hidden="false" customHeight="true" outlineLevel="0" collapsed="false"/>
    <row r="512" customFormat="false" ht="14.25" hidden="false" customHeight="true" outlineLevel="0" collapsed="false"/>
    <row r="513" customFormat="false" ht="14.25" hidden="false" customHeight="true" outlineLevel="0" collapsed="false"/>
    <row r="514" customFormat="false" ht="14.25" hidden="false" customHeight="true" outlineLevel="0" collapsed="false"/>
    <row r="515" customFormat="false" ht="14.25" hidden="false" customHeight="true" outlineLevel="0" collapsed="false"/>
    <row r="516" customFormat="false" ht="14.25" hidden="false" customHeight="true" outlineLevel="0" collapsed="false"/>
    <row r="517" customFormat="false" ht="14.25" hidden="false" customHeight="true" outlineLevel="0" collapsed="false"/>
    <row r="518" customFormat="false" ht="14.25" hidden="false" customHeight="true" outlineLevel="0" collapsed="false"/>
    <row r="519" customFormat="false" ht="14.25" hidden="false" customHeight="true" outlineLevel="0" collapsed="false"/>
    <row r="520" customFormat="false" ht="14.25" hidden="false" customHeight="true" outlineLevel="0" collapsed="false"/>
    <row r="521" customFormat="false" ht="14.25" hidden="false" customHeight="true" outlineLevel="0" collapsed="false"/>
    <row r="522" customFormat="false" ht="14.25" hidden="false" customHeight="true" outlineLevel="0" collapsed="false"/>
    <row r="523" customFormat="false" ht="14.25" hidden="false" customHeight="true" outlineLevel="0" collapsed="false"/>
    <row r="524" customFormat="false" ht="14.25" hidden="false" customHeight="true" outlineLevel="0" collapsed="false"/>
    <row r="525" customFormat="false" ht="14.25" hidden="false" customHeight="true" outlineLevel="0" collapsed="false"/>
    <row r="526" customFormat="false" ht="14.25" hidden="false" customHeight="true" outlineLevel="0" collapsed="false"/>
    <row r="527" customFormat="false" ht="14.25" hidden="false" customHeight="true" outlineLevel="0" collapsed="false"/>
    <row r="528" customFormat="false" ht="14.25" hidden="false" customHeight="true" outlineLevel="0" collapsed="false"/>
    <row r="529" customFormat="false" ht="14.25" hidden="false" customHeight="true" outlineLevel="0" collapsed="false"/>
    <row r="530" customFormat="false" ht="14.25" hidden="false" customHeight="true" outlineLevel="0" collapsed="false"/>
    <row r="531" customFormat="false" ht="14.25" hidden="false" customHeight="true" outlineLevel="0" collapsed="false"/>
    <row r="532" customFormat="false" ht="14.25" hidden="false" customHeight="true" outlineLevel="0" collapsed="false"/>
    <row r="533" customFormat="false" ht="14.25" hidden="false" customHeight="true" outlineLevel="0" collapsed="false"/>
    <row r="534" customFormat="false" ht="14.25" hidden="false" customHeight="true" outlineLevel="0" collapsed="false"/>
    <row r="535" customFormat="false" ht="14.25" hidden="false" customHeight="true" outlineLevel="0" collapsed="false"/>
    <row r="536" customFormat="false" ht="14.25" hidden="false" customHeight="true" outlineLevel="0" collapsed="false"/>
    <row r="537" customFormat="false" ht="14.25" hidden="false" customHeight="true" outlineLevel="0" collapsed="false"/>
    <row r="538" customFormat="false" ht="14.25" hidden="false" customHeight="true" outlineLevel="0" collapsed="false"/>
    <row r="539" customFormat="false" ht="14.25" hidden="false" customHeight="true" outlineLevel="0" collapsed="false"/>
    <row r="540" customFormat="false" ht="14.25" hidden="false" customHeight="true" outlineLevel="0" collapsed="false"/>
    <row r="541" customFormat="false" ht="14.25" hidden="false" customHeight="true" outlineLevel="0" collapsed="false"/>
    <row r="542" customFormat="false" ht="14.25" hidden="false" customHeight="true" outlineLevel="0" collapsed="false"/>
    <row r="543" customFormat="false" ht="14.25" hidden="false" customHeight="true" outlineLevel="0" collapsed="false"/>
    <row r="544" customFormat="false" ht="14.25" hidden="false" customHeight="true" outlineLevel="0" collapsed="false"/>
    <row r="545" customFormat="false" ht="14.25" hidden="false" customHeight="true" outlineLevel="0" collapsed="false"/>
    <row r="546" customFormat="false" ht="14.25" hidden="false" customHeight="true" outlineLevel="0" collapsed="false"/>
    <row r="547" customFormat="false" ht="14.25" hidden="false" customHeight="true" outlineLevel="0" collapsed="false"/>
    <row r="548" customFormat="false" ht="14.25" hidden="false" customHeight="true" outlineLevel="0" collapsed="false"/>
    <row r="549" customFormat="false" ht="14.25" hidden="false" customHeight="true" outlineLevel="0" collapsed="false"/>
    <row r="550" customFormat="false" ht="14.25" hidden="false" customHeight="true" outlineLevel="0" collapsed="false"/>
    <row r="551" customFormat="false" ht="14.25" hidden="false" customHeight="true" outlineLevel="0" collapsed="false"/>
    <row r="552" customFormat="false" ht="14.25" hidden="false" customHeight="true" outlineLevel="0" collapsed="false"/>
    <row r="553" customFormat="false" ht="14.25" hidden="false" customHeight="true" outlineLevel="0" collapsed="false"/>
    <row r="554" customFormat="false" ht="14.25" hidden="false" customHeight="true" outlineLevel="0" collapsed="false"/>
    <row r="555" customFormat="false" ht="14.25" hidden="false" customHeight="true" outlineLevel="0" collapsed="false"/>
    <row r="556" customFormat="false" ht="14.25" hidden="false" customHeight="true" outlineLevel="0" collapsed="false"/>
    <row r="557" customFormat="false" ht="14.25" hidden="false" customHeight="true" outlineLevel="0" collapsed="false"/>
    <row r="558" customFormat="false" ht="14.25" hidden="false" customHeight="true" outlineLevel="0" collapsed="false"/>
    <row r="559" customFormat="false" ht="14.25" hidden="false" customHeight="true" outlineLevel="0" collapsed="false"/>
    <row r="560" customFormat="false" ht="14.25" hidden="false" customHeight="true" outlineLevel="0" collapsed="false"/>
    <row r="561" customFormat="false" ht="14.25" hidden="false" customHeight="true" outlineLevel="0" collapsed="false"/>
    <row r="562" customFormat="false" ht="14.25" hidden="false" customHeight="true" outlineLevel="0" collapsed="false"/>
    <row r="563" customFormat="false" ht="14.25" hidden="false" customHeight="true" outlineLevel="0" collapsed="false"/>
    <row r="564" customFormat="false" ht="14.25" hidden="false" customHeight="true" outlineLevel="0" collapsed="false"/>
    <row r="565" customFormat="false" ht="14.25" hidden="false" customHeight="true" outlineLevel="0" collapsed="false"/>
    <row r="566" customFormat="false" ht="14.25" hidden="false" customHeight="true" outlineLevel="0" collapsed="false"/>
    <row r="567" customFormat="false" ht="14.25" hidden="false" customHeight="true" outlineLevel="0" collapsed="false"/>
    <row r="568" customFormat="false" ht="14.25" hidden="false" customHeight="true" outlineLevel="0" collapsed="false"/>
    <row r="569" customFormat="false" ht="14.25" hidden="false" customHeight="true" outlineLevel="0" collapsed="false"/>
    <row r="570" customFormat="false" ht="14.25" hidden="false" customHeight="true" outlineLevel="0" collapsed="false"/>
    <row r="571" customFormat="false" ht="14.25" hidden="false" customHeight="true" outlineLevel="0" collapsed="false"/>
    <row r="572" customFormat="false" ht="14.25" hidden="false" customHeight="true" outlineLevel="0" collapsed="false"/>
    <row r="573" customFormat="false" ht="14.25" hidden="false" customHeight="true" outlineLevel="0" collapsed="false"/>
    <row r="574" customFormat="false" ht="14.25" hidden="false" customHeight="true" outlineLevel="0" collapsed="false"/>
    <row r="575" customFormat="false" ht="14.25" hidden="false" customHeight="true" outlineLevel="0" collapsed="false"/>
    <row r="576" customFormat="false" ht="14.25" hidden="false" customHeight="true" outlineLevel="0" collapsed="false"/>
    <row r="577" customFormat="false" ht="14.25" hidden="false" customHeight="true" outlineLevel="0" collapsed="false"/>
    <row r="578" customFormat="false" ht="14.25" hidden="false" customHeight="true" outlineLevel="0" collapsed="false"/>
    <row r="579" customFormat="false" ht="14.25" hidden="false" customHeight="true" outlineLevel="0" collapsed="false"/>
    <row r="580" customFormat="false" ht="14.25" hidden="false" customHeight="true" outlineLevel="0" collapsed="false"/>
    <row r="581" customFormat="false" ht="14.25" hidden="false" customHeight="true" outlineLevel="0" collapsed="false"/>
    <row r="582" customFormat="false" ht="14.25" hidden="false" customHeight="true" outlineLevel="0" collapsed="false"/>
    <row r="583" customFormat="false" ht="14.25" hidden="false" customHeight="true" outlineLevel="0" collapsed="false"/>
    <row r="584" customFormat="false" ht="14.25" hidden="false" customHeight="true" outlineLevel="0" collapsed="false"/>
    <row r="585" customFormat="false" ht="14.25" hidden="false" customHeight="true" outlineLevel="0" collapsed="false"/>
    <row r="586" customFormat="false" ht="14.25" hidden="false" customHeight="true" outlineLevel="0" collapsed="false"/>
    <row r="587" customFormat="false" ht="14.25" hidden="false" customHeight="true" outlineLevel="0" collapsed="false"/>
    <row r="588" customFormat="false" ht="14.25" hidden="false" customHeight="true" outlineLevel="0" collapsed="false"/>
    <row r="589" customFormat="false" ht="14.25" hidden="false" customHeight="true" outlineLevel="0" collapsed="false"/>
    <row r="590" customFormat="false" ht="14.25" hidden="false" customHeight="true" outlineLevel="0" collapsed="false"/>
    <row r="591" customFormat="false" ht="14.25" hidden="false" customHeight="true" outlineLevel="0" collapsed="false"/>
    <row r="592" customFormat="false" ht="14.25" hidden="false" customHeight="true" outlineLevel="0" collapsed="false"/>
    <row r="593" customFormat="false" ht="14.25" hidden="false" customHeight="true" outlineLevel="0" collapsed="false"/>
    <row r="594" customFormat="false" ht="14.25" hidden="false" customHeight="true" outlineLevel="0" collapsed="false"/>
    <row r="595" customFormat="false" ht="14.25" hidden="false" customHeight="true" outlineLevel="0" collapsed="false"/>
    <row r="596" customFormat="false" ht="14.25" hidden="false" customHeight="true" outlineLevel="0" collapsed="false"/>
    <row r="597" customFormat="false" ht="14.25" hidden="false" customHeight="true" outlineLevel="0" collapsed="false"/>
    <row r="598" customFormat="false" ht="14.25" hidden="false" customHeight="true" outlineLevel="0" collapsed="false"/>
    <row r="599" customFormat="false" ht="14.25" hidden="false" customHeight="true" outlineLevel="0" collapsed="false"/>
    <row r="600" customFormat="false" ht="14.25" hidden="false" customHeight="true" outlineLevel="0" collapsed="false"/>
    <row r="601" customFormat="false" ht="14.25" hidden="false" customHeight="true" outlineLevel="0" collapsed="false"/>
    <row r="602" customFormat="false" ht="14.25" hidden="false" customHeight="true" outlineLevel="0" collapsed="false"/>
    <row r="603" customFormat="false" ht="14.25" hidden="false" customHeight="true" outlineLevel="0" collapsed="false"/>
    <row r="604" customFormat="false" ht="14.25" hidden="false" customHeight="true" outlineLevel="0" collapsed="false"/>
    <row r="605" customFormat="false" ht="14.25" hidden="false" customHeight="true" outlineLevel="0" collapsed="false"/>
    <row r="606" customFormat="false" ht="14.25" hidden="false" customHeight="true" outlineLevel="0" collapsed="false"/>
    <row r="607" customFormat="false" ht="14.25" hidden="false" customHeight="true" outlineLevel="0" collapsed="false"/>
    <row r="608" customFormat="false" ht="14.25" hidden="false" customHeight="true" outlineLevel="0" collapsed="false"/>
    <row r="609" customFormat="false" ht="14.25" hidden="false" customHeight="true" outlineLevel="0" collapsed="false"/>
    <row r="610" customFormat="false" ht="14.25" hidden="false" customHeight="true" outlineLevel="0" collapsed="false"/>
    <row r="611" customFormat="false" ht="14.25" hidden="false" customHeight="true" outlineLevel="0" collapsed="false"/>
    <row r="612" customFormat="false" ht="14.25" hidden="false" customHeight="true" outlineLevel="0" collapsed="false"/>
    <row r="613" customFormat="false" ht="14.25" hidden="false" customHeight="true" outlineLevel="0" collapsed="false"/>
    <row r="614" customFormat="false" ht="14.25" hidden="false" customHeight="true" outlineLevel="0" collapsed="false"/>
    <row r="615" customFormat="false" ht="14.25" hidden="false" customHeight="true" outlineLevel="0" collapsed="false"/>
    <row r="616" customFormat="false" ht="14.25" hidden="false" customHeight="true" outlineLevel="0" collapsed="false"/>
    <row r="617" customFormat="false" ht="14.25" hidden="false" customHeight="true" outlineLevel="0" collapsed="false"/>
    <row r="618" customFormat="false" ht="14.25" hidden="false" customHeight="true" outlineLevel="0" collapsed="false"/>
    <row r="619" customFormat="false" ht="14.25" hidden="false" customHeight="true" outlineLevel="0" collapsed="false"/>
    <row r="620" customFormat="false" ht="14.25" hidden="false" customHeight="true" outlineLevel="0" collapsed="false"/>
    <row r="621" customFormat="false" ht="14.25" hidden="false" customHeight="true" outlineLevel="0" collapsed="false"/>
    <row r="622" customFormat="false" ht="14.25" hidden="false" customHeight="true" outlineLevel="0" collapsed="false"/>
    <row r="623" customFormat="false" ht="14.25" hidden="false" customHeight="true" outlineLevel="0" collapsed="false"/>
    <row r="624" customFormat="false" ht="14.25" hidden="false" customHeight="true" outlineLevel="0" collapsed="false"/>
    <row r="625" customFormat="false" ht="14.25" hidden="false" customHeight="true" outlineLevel="0" collapsed="false"/>
    <row r="626" customFormat="false" ht="14.25" hidden="false" customHeight="true" outlineLevel="0" collapsed="false"/>
    <row r="627" customFormat="false" ht="14.25" hidden="false" customHeight="true" outlineLevel="0" collapsed="false"/>
    <row r="628" customFormat="false" ht="14.25" hidden="false" customHeight="true" outlineLevel="0" collapsed="false"/>
    <row r="629" customFormat="false" ht="14.25" hidden="false" customHeight="true" outlineLevel="0" collapsed="false"/>
    <row r="630" customFormat="false" ht="14.25" hidden="false" customHeight="true" outlineLevel="0" collapsed="false"/>
    <row r="631" customFormat="false" ht="14.25" hidden="false" customHeight="true" outlineLevel="0" collapsed="false"/>
    <row r="632" customFormat="false" ht="14.25" hidden="false" customHeight="true" outlineLevel="0" collapsed="false"/>
    <row r="633" customFormat="false" ht="14.25" hidden="false" customHeight="true" outlineLevel="0" collapsed="false"/>
    <row r="634" customFormat="false" ht="14.25" hidden="false" customHeight="true" outlineLevel="0" collapsed="false"/>
    <row r="635" customFormat="false" ht="14.25" hidden="false" customHeight="true" outlineLevel="0" collapsed="false"/>
    <row r="636" customFormat="false" ht="14.25" hidden="false" customHeight="true" outlineLevel="0" collapsed="false"/>
    <row r="637" customFormat="false" ht="14.25" hidden="false" customHeight="true" outlineLevel="0" collapsed="false"/>
    <row r="638" customFormat="false" ht="14.25" hidden="false" customHeight="true" outlineLevel="0" collapsed="false"/>
    <row r="639" customFormat="false" ht="14.25" hidden="false" customHeight="true" outlineLevel="0" collapsed="false"/>
    <row r="640" customFormat="false" ht="14.25" hidden="false" customHeight="true" outlineLevel="0" collapsed="false"/>
    <row r="641" customFormat="false" ht="14.25" hidden="false" customHeight="true" outlineLevel="0" collapsed="false"/>
    <row r="642" customFormat="false" ht="14.25" hidden="false" customHeight="true" outlineLevel="0" collapsed="false"/>
    <row r="643" customFormat="false" ht="14.25" hidden="false" customHeight="true" outlineLevel="0" collapsed="false"/>
    <row r="644" customFormat="false" ht="14.25" hidden="false" customHeight="true" outlineLevel="0" collapsed="false"/>
    <row r="645" customFormat="false" ht="14.25" hidden="false" customHeight="true" outlineLevel="0" collapsed="false"/>
    <row r="646" customFormat="false" ht="14.25" hidden="false" customHeight="true" outlineLevel="0" collapsed="false"/>
    <row r="647" customFormat="false" ht="14.25" hidden="false" customHeight="true" outlineLevel="0" collapsed="false"/>
    <row r="648" customFormat="false" ht="14.25" hidden="false" customHeight="true" outlineLevel="0" collapsed="false"/>
    <row r="649" customFormat="false" ht="14.25" hidden="false" customHeight="true" outlineLevel="0" collapsed="false"/>
    <row r="650" customFormat="false" ht="14.25" hidden="false" customHeight="true" outlineLevel="0" collapsed="false"/>
    <row r="651" customFormat="false" ht="14.25" hidden="false" customHeight="true" outlineLevel="0" collapsed="false"/>
    <row r="652" customFormat="false" ht="14.25" hidden="false" customHeight="true" outlineLevel="0" collapsed="false"/>
    <row r="653" customFormat="false" ht="14.25" hidden="false" customHeight="true" outlineLevel="0" collapsed="false"/>
    <row r="654" customFormat="false" ht="14.25" hidden="false" customHeight="true" outlineLevel="0" collapsed="false"/>
    <row r="655" customFormat="false" ht="14.25" hidden="false" customHeight="true" outlineLevel="0" collapsed="false"/>
    <row r="656" customFormat="false" ht="14.25" hidden="false" customHeight="true" outlineLevel="0" collapsed="false"/>
    <row r="657" customFormat="false" ht="14.25" hidden="false" customHeight="true" outlineLevel="0" collapsed="false"/>
    <row r="658" customFormat="false" ht="14.25" hidden="false" customHeight="true" outlineLevel="0" collapsed="false"/>
    <row r="659" customFormat="false" ht="14.25" hidden="false" customHeight="true" outlineLevel="0" collapsed="false"/>
    <row r="660" customFormat="false" ht="14.25" hidden="false" customHeight="true" outlineLevel="0" collapsed="false"/>
    <row r="661" customFormat="false" ht="14.25" hidden="false" customHeight="true" outlineLevel="0" collapsed="false"/>
    <row r="662" customFormat="false" ht="14.25" hidden="false" customHeight="true" outlineLevel="0" collapsed="false"/>
    <row r="663" customFormat="false" ht="14.25" hidden="false" customHeight="true" outlineLevel="0" collapsed="false"/>
    <row r="664" customFormat="false" ht="14.25" hidden="false" customHeight="true" outlineLevel="0" collapsed="false"/>
    <row r="665" customFormat="false" ht="14.25" hidden="false" customHeight="true" outlineLevel="0" collapsed="false"/>
    <row r="666" customFormat="false" ht="14.25" hidden="false" customHeight="true" outlineLevel="0" collapsed="false"/>
    <row r="667" customFormat="false" ht="14.25" hidden="false" customHeight="true" outlineLevel="0" collapsed="false"/>
    <row r="668" customFormat="false" ht="14.25" hidden="false" customHeight="true" outlineLevel="0" collapsed="false"/>
    <row r="669" customFormat="false" ht="14.25" hidden="false" customHeight="true" outlineLevel="0" collapsed="false"/>
    <row r="670" customFormat="false" ht="14.25" hidden="false" customHeight="true" outlineLevel="0" collapsed="false"/>
    <row r="671" customFormat="false" ht="14.25" hidden="false" customHeight="true" outlineLevel="0" collapsed="false"/>
    <row r="672" customFormat="false" ht="14.25" hidden="false" customHeight="true" outlineLevel="0" collapsed="false"/>
    <row r="673" customFormat="false" ht="14.25" hidden="false" customHeight="true" outlineLevel="0" collapsed="false"/>
    <row r="674" customFormat="false" ht="14.25" hidden="false" customHeight="true" outlineLevel="0" collapsed="false"/>
    <row r="675" customFormat="false" ht="14.25" hidden="false" customHeight="true" outlineLevel="0" collapsed="false"/>
    <row r="676" customFormat="false" ht="14.25" hidden="false" customHeight="true" outlineLevel="0" collapsed="false"/>
    <row r="677" customFormat="false" ht="14.25" hidden="false" customHeight="true" outlineLevel="0" collapsed="false"/>
    <row r="678" customFormat="false" ht="14.25" hidden="false" customHeight="true" outlineLevel="0" collapsed="false"/>
    <row r="679" customFormat="false" ht="14.25" hidden="false" customHeight="true" outlineLevel="0" collapsed="false"/>
    <row r="680" customFormat="false" ht="14.25" hidden="false" customHeight="true" outlineLevel="0" collapsed="false"/>
    <row r="681" customFormat="false" ht="14.25" hidden="false" customHeight="true" outlineLevel="0" collapsed="false"/>
    <row r="682" customFormat="false" ht="14.25" hidden="false" customHeight="true" outlineLevel="0" collapsed="false"/>
    <row r="683" customFormat="false" ht="14.25" hidden="false" customHeight="true" outlineLevel="0" collapsed="false"/>
    <row r="684" customFormat="false" ht="14.25" hidden="false" customHeight="true" outlineLevel="0" collapsed="false"/>
    <row r="685" customFormat="false" ht="14.25" hidden="false" customHeight="true" outlineLevel="0" collapsed="false"/>
    <row r="686" customFormat="false" ht="14.25" hidden="false" customHeight="true" outlineLevel="0" collapsed="false"/>
    <row r="687" customFormat="false" ht="14.25" hidden="false" customHeight="true" outlineLevel="0" collapsed="false"/>
    <row r="688" customFormat="false" ht="14.25" hidden="false" customHeight="true" outlineLevel="0" collapsed="false"/>
    <row r="689" customFormat="false" ht="14.25" hidden="false" customHeight="true" outlineLevel="0" collapsed="false"/>
    <row r="690" customFormat="false" ht="14.25" hidden="false" customHeight="true" outlineLevel="0" collapsed="false"/>
    <row r="691" customFormat="false" ht="14.25" hidden="false" customHeight="true" outlineLevel="0" collapsed="false"/>
    <row r="692" customFormat="false" ht="14.25" hidden="false" customHeight="true" outlineLevel="0" collapsed="false"/>
    <row r="693" customFormat="false" ht="14.25" hidden="false" customHeight="true" outlineLevel="0" collapsed="false"/>
    <row r="694" customFormat="false" ht="14.25" hidden="false" customHeight="true" outlineLevel="0" collapsed="false"/>
    <row r="695" customFormat="false" ht="14.25" hidden="false" customHeight="true" outlineLevel="0" collapsed="false"/>
    <row r="696" customFormat="false" ht="14.25" hidden="false" customHeight="true" outlineLevel="0" collapsed="false"/>
    <row r="697" customFormat="false" ht="14.25" hidden="false" customHeight="true" outlineLevel="0" collapsed="false"/>
    <row r="698" customFormat="false" ht="14.25" hidden="false" customHeight="true" outlineLevel="0" collapsed="false"/>
    <row r="699" customFormat="false" ht="14.25" hidden="false" customHeight="true" outlineLevel="0" collapsed="false"/>
    <row r="700" customFormat="false" ht="14.25" hidden="false" customHeight="true" outlineLevel="0" collapsed="false"/>
    <row r="701" customFormat="false" ht="14.25" hidden="false" customHeight="true" outlineLevel="0" collapsed="false"/>
    <row r="702" customFormat="false" ht="14.25" hidden="false" customHeight="true" outlineLevel="0" collapsed="false"/>
    <row r="703" customFormat="false" ht="14.25" hidden="false" customHeight="true" outlineLevel="0" collapsed="false"/>
    <row r="704" customFormat="false" ht="14.25" hidden="false" customHeight="true" outlineLevel="0" collapsed="false"/>
    <row r="705" customFormat="false" ht="14.25" hidden="false" customHeight="true" outlineLevel="0" collapsed="false"/>
    <row r="706" customFormat="false" ht="14.25" hidden="false" customHeight="true" outlineLevel="0" collapsed="false"/>
    <row r="707" customFormat="false" ht="14.25" hidden="false" customHeight="true" outlineLevel="0" collapsed="false"/>
    <row r="708" customFormat="false" ht="14.25" hidden="false" customHeight="true" outlineLevel="0" collapsed="false"/>
    <row r="709" customFormat="false" ht="14.25" hidden="false" customHeight="true" outlineLevel="0" collapsed="false"/>
    <row r="710" customFormat="false" ht="14.25" hidden="false" customHeight="true" outlineLevel="0" collapsed="false"/>
    <row r="711" customFormat="false" ht="14.25" hidden="false" customHeight="true" outlineLevel="0" collapsed="false"/>
    <row r="712" customFormat="false" ht="14.25" hidden="false" customHeight="true" outlineLevel="0" collapsed="false"/>
    <row r="713" customFormat="false" ht="14.25" hidden="false" customHeight="true" outlineLevel="0" collapsed="false"/>
    <row r="714" customFormat="false" ht="14.25" hidden="false" customHeight="true" outlineLevel="0" collapsed="false"/>
    <row r="715" customFormat="false" ht="14.25" hidden="false" customHeight="true" outlineLevel="0" collapsed="false"/>
    <row r="716" customFormat="false" ht="14.25" hidden="false" customHeight="true" outlineLevel="0" collapsed="false"/>
    <row r="717" customFormat="false" ht="14.25" hidden="false" customHeight="true" outlineLevel="0" collapsed="false"/>
    <row r="718" customFormat="false" ht="14.25" hidden="false" customHeight="true" outlineLevel="0" collapsed="false"/>
    <row r="719" customFormat="false" ht="14.25" hidden="false" customHeight="true" outlineLevel="0" collapsed="false"/>
    <row r="720" customFormat="false" ht="14.25" hidden="false" customHeight="true" outlineLevel="0" collapsed="false"/>
    <row r="721" customFormat="false" ht="14.25" hidden="false" customHeight="true" outlineLevel="0" collapsed="false"/>
    <row r="722" customFormat="false" ht="14.25" hidden="false" customHeight="true" outlineLevel="0" collapsed="false"/>
    <row r="723" customFormat="false" ht="14.25" hidden="false" customHeight="true" outlineLevel="0" collapsed="false"/>
    <row r="724" customFormat="false" ht="14.25" hidden="false" customHeight="true" outlineLevel="0" collapsed="false"/>
    <row r="725" customFormat="false" ht="14.25" hidden="false" customHeight="true" outlineLevel="0" collapsed="false"/>
    <row r="726" customFormat="false" ht="14.25" hidden="false" customHeight="true" outlineLevel="0" collapsed="false"/>
    <row r="727" customFormat="false" ht="14.25" hidden="false" customHeight="true" outlineLevel="0" collapsed="false"/>
    <row r="728" customFormat="false" ht="14.25" hidden="false" customHeight="true" outlineLevel="0" collapsed="false"/>
    <row r="729" customFormat="false" ht="14.25" hidden="false" customHeight="true" outlineLevel="0" collapsed="false"/>
    <row r="730" customFormat="false" ht="14.25" hidden="false" customHeight="true" outlineLevel="0" collapsed="false"/>
    <row r="731" customFormat="false" ht="14.25" hidden="false" customHeight="true" outlineLevel="0" collapsed="false"/>
    <row r="732" customFormat="false" ht="14.25" hidden="false" customHeight="true" outlineLevel="0" collapsed="false"/>
    <row r="733" customFormat="false" ht="14.25" hidden="false" customHeight="true" outlineLevel="0" collapsed="false"/>
    <row r="734" customFormat="false" ht="14.25" hidden="false" customHeight="true" outlineLevel="0" collapsed="false"/>
    <row r="735" customFormat="false" ht="14.25" hidden="false" customHeight="true" outlineLevel="0" collapsed="false"/>
    <row r="736" customFormat="false" ht="14.25" hidden="false" customHeight="true" outlineLevel="0" collapsed="false"/>
    <row r="737" customFormat="false" ht="14.25" hidden="false" customHeight="true" outlineLevel="0" collapsed="false"/>
    <row r="738" customFormat="false" ht="14.25" hidden="false" customHeight="true" outlineLevel="0" collapsed="false"/>
    <row r="739" customFormat="false" ht="14.25" hidden="false" customHeight="true" outlineLevel="0" collapsed="false"/>
    <row r="740" customFormat="false" ht="14.25" hidden="false" customHeight="true" outlineLevel="0" collapsed="false"/>
    <row r="741" customFormat="false" ht="14.25" hidden="false" customHeight="true" outlineLevel="0" collapsed="false"/>
    <row r="742" customFormat="false" ht="14.25" hidden="false" customHeight="true" outlineLevel="0" collapsed="false"/>
    <row r="743" customFormat="false" ht="14.25" hidden="false" customHeight="true" outlineLevel="0" collapsed="false"/>
    <row r="744" customFormat="false" ht="14.25" hidden="false" customHeight="true" outlineLevel="0" collapsed="false"/>
    <row r="745" customFormat="false" ht="14.25" hidden="false" customHeight="true" outlineLevel="0" collapsed="false"/>
    <row r="746" customFormat="false" ht="14.25" hidden="false" customHeight="true" outlineLevel="0" collapsed="false"/>
    <row r="747" customFormat="false" ht="14.25" hidden="false" customHeight="true" outlineLevel="0" collapsed="false"/>
    <row r="748" customFormat="false" ht="14.25" hidden="false" customHeight="true" outlineLevel="0" collapsed="false"/>
    <row r="749" customFormat="false" ht="14.25" hidden="false" customHeight="true" outlineLevel="0" collapsed="false"/>
    <row r="750" customFormat="false" ht="14.25" hidden="false" customHeight="true" outlineLevel="0" collapsed="false"/>
    <row r="751" customFormat="false" ht="14.25" hidden="false" customHeight="true" outlineLevel="0" collapsed="false"/>
    <row r="752" customFormat="false" ht="14.25" hidden="false" customHeight="true" outlineLevel="0" collapsed="false"/>
    <row r="753" customFormat="false" ht="14.25" hidden="false" customHeight="true" outlineLevel="0" collapsed="false"/>
    <row r="754" customFormat="false" ht="14.25" hidden="false" customHeight="true" outlineLevel="0" collapsed="false"/>
    <row r="755" customFormat="false" ht="14.25" hidden="false" customHeight="true" outlineLevel="0" collapsed="false"/>
    <row r="756" customFormat="false" ht="14.25" hidden="false" customHeight="true" outlineLevel="0" collapsed="false"/>
    <row r="757" customFormat="false" ht="14.25" hidden="false" customHeight="true" outlineLevel="0" collapsed="false"/>
    <row r="758" customFormat="false" ht="14.25" hidden="false" customHeight="true" outlineLevel="0" collapsed="false"/>
    <row r="759" customFormat="false" ht="14.25" hidden="false" customHeight="true" outlineLevel="0" collapsed="false"/>
    <row r="760" customFormat="false" ht="14.25" hidden="false" customHeight="true" outlineLevel="0" collapsed="false"/>
    <row r="761" customFormat="false" ht="14.25" hidden="false" customHeight="true" outlineLevel="0" collapsed="false"/>
    <row r="762" customFormat="false" ht="14.25" hidden="false" customHeight="true" outlineLevel="0" collapsed="false"/>
    <row r="763" customFormat="false" ht="14.25" hidden="false" customHeight="true" outlineLevel="0" collapsed="false"/>
    <row r="764" customFormat="false" ht="14.25" hidden="false" customHeight="true" outlineLevel="0" collapsed="false"/>
    <row r="765" customFormat="false" ht="14.25" hidden="false" customHeight="true" outlineLevel="0" collapsed="false"/>
    <row r="766" customFormat="false" ht="14.25" hidden="false" customHeight="true" outlineLevel="0" collapsed="false"/>
    <row r="767" customFormat="false" ht="14.25" hidden="false" customHeight="true" outlineLevel="0" collapsed="false"/>
    <row r="768" customFormat="false" ht="14.25" hidden="false" customHeight="true" outlineLevel="0" collapsed="false"/>
    <row r="769" customFormat="false" ht="14.25" hidden="false" customHeight="true" outlineLevel="0" collapsed="false"/>
    <row r="770" customFormat="false" ht="14.25" hidden="false" customHeight="true" outlineLevel="0" collapsed="false"/>
    <row r="771" customFormat="false" ht="14.25" hidden="false" customHeight="true" outlineLevel="0" collapsed="false"/>
    <row r="772" customFormat="false" ht="14.25" hidden="false" customHeight="true" outlineLevel="0" collapsed="false"/>
    <row r="773" customFormat="false" ht="14.25" hidden="false" customHeight="true" outlineLevel="0" collapsed="false"/>
    <row r="774" customFormat="false" ht="14.25" hidden="false" customHeight="true" outlineLevel="0" collapsed="false"/>
    <row r="775" customFormat="false" ht="14.25" hidden="false" customHeight="true" outlineLevel="0" collapsed="false"/>
    <row r="776" customFormat="false" ht="14.25" hidden="false" customHeight="true" outlineLevel="0" collapsed="false"/>
    <row r="777" customFormat="false" ht="14.25" hidden="false" customHeight="true" outlineLevel="0" collapsed="false"/>
    <row r="778" customFormat="false" ht="14.25" hidden="false" customHeight="true" outlineLevel="0" collapsed="false"/>
    <row r="779" customFormat="false" ht="14.25" hidden="false" customHeight="true" outlineLevel="0" collapsed="false"/>
    <row r="780" customFormat="false" ht="14.25" hidden="false" customHeight="true" outlineLevel="0" collapsed="false"/>
    <row r="781" customFormat="false" ht="14.25" hidden="false" customHeight="true" outlineLevel="0" collapsed="false"/>
    <row r="782" customFormat="false" ht="14.25" hidden="false" customHeight="true" outlineLevel="0" collapsed="false"/>
    <row r="783" customFormat="false" ht="14.25" hidden="false" customHeight="true" outlineLevel="0" collapsed="false"/>
    <row r="784" customFormat="false" ht="14.25" hidden="false" customHeight="true" outlineLevel="0" collapsed="false"/>
    <row r="785" customFormat="false" ht="14.25" hidden="false" customHeight="true" outlineLevel="0" collapsed="false"/>
    <row r="786" customFormat="false" ht="14.25" hidden="false" customHeight="true" outlineLevel="0" collapsed="false"/>
    <row r="787" customFormat="false" ht="14.25" hidden="false" customHeight="true" outlineLevel="0" collapsed="false"/>
    <row r="788" customFormat="false" ht="14.25" hidden="false" customHeight="true" outlineLevel="0" collapsed="false"/>
    <row r="789" customFormat="false" ht="14.25" hidden="false" customHeight="true" outlineLevel="0" collapsed="false"/>
    <row r="790" customFormat="false" ht="14.25" hidden="false" customHeight="true" outlineLevel="0" collapsed="false"/>
    <row r="791" customFormat="false" ht="14.25" hidden="false" customHeight="true" outlineLevel="0" collapsed="false"/>
    <row r="792" customFormat="false" ht="14.25" hidden="false" customHeight="true" outlineLevel="0" collapsed="false"/>
    <row r="793" customFormat="false" ht="14.25" hidden="false" customHeight="true" outlineLevel="0" collapsed="false"/>
    <row r="794" customFormat="false" ht="14.25" hidden="false" customHeight="true" outlineLevel="0" collapsed="false"/>
    <row r="795" customFormat="false" ht="14.25" hidden="false" customHeight="true" outlineLevel="0" collapsed="false"/>
    <row r="796" customFormat="false" ht="14.25" hidden="false" customHeight="true" outlineLevel="0" collapsed="false"/>
    <row r="797" customFormat="false" ht="14.25" hidden="false" customHeight="true" outlineLevel="0" collapsed="false"/>
    <row r="798" customFormat="false" ht="14.25" hidden="false" customHeight="true" outlineLevel="0" collapsed="false"/>
    <row r="799" customFormat="false" ht="14.25" hidden="false" customHeight="true" outlineLevel="0" collapsed="false"/>
    <row r="800" customFormat="false" ht="14.25" hidden="false" customHeight="true" outlineLevel="0" collapsed="false"/>
    <row r="801" customFormat="false" ht="14.25" hidden="false" customHeight="true" outlineLevel="0" collapsed="false"/>
    <row r="802" customFormat="false" ht="14.25" hidden="false" customHeight="true" outlineLevel="0" collapsed="false"/>
    <row r="803" customFormat="false" ht="14.25" hidden="false" customHeight="true" outlineLevel="0" collapsed="false"/>
    <row r="804" customFormat="false" ht="14.25" hidden="false" customHeight="true" outlineLevel="0" collapsed="false"/>
    <row r="805" customFormat="false" ht="14.25" hidden="false" customHeight="true" outlineLevel="0" collapsed="false"/>
    <row r="806" customFormat="false" ht="14.25" hidden="false" customHeight="true" outlineLevel="0" collapsed="false"/>
    <row r="807" customFormat="false" ht="14.25" hidden="false" customHeight="true" outlineLevel="0" collapsed="false"/>
    <row r="808" customFormat="false" ht="14.25" hidden="false" customHeight="true" outlineLevel="0" collapsed="false"/>
    <row r="809" customFormat="false" ht="14.25" hidden="false" customHeight="true" outlineLevel="0" collapsed="false"/>
    <row r="810" customFormat="false" ht="14.25" hidden="false" customHeight="true" outlineLevel="0" collapsed="false"/>
    <row r="811" customFormat="false" ht="14.25" hidden="false" customHeight="true" outlineLevel="0" collapsed="false"/>
    <row r="812" customFormat="false" ht="14.25" hidden="false" customHeight="true" outlineLevel="0" collapsed="false"/>
    <row r="813" customFormat="false" ht="14.25" hidden="false" customHeight="true" outlineLevel="0" collapsed="false"/>
    <row r="814" customFormat="false" ht="14.25" hidden="false" customHeight="true" outlineLevel="0" collapsed="false"/>
    <row r="815" customFormat="false" ht="14.25" hidden="false" customHeight="true" outlineLevel="0" collapsed="false"/>
    <row r="816" customFormat="false" ht="14.25" hidden="false" customHeight="true" outlineLevel="0" collapsed="false"/>
    <row r="817" customFormat="false" ht="14.25" hidden="false" customHeight="true" outlineLevel="0" collapsed="false"/>
    <row r="818" customFormat="false" ht="14.25" hidden="false" customHeight="true" outlineLevel="0" collapsed="false"/>
    <row r="819" customFormat="false" ht="14.25" hidden="false" customHeight="true" outlineLevel="0" collapsed="false"/>
    <row r="820" customFormat="false" ht="14.25" hidden="false" customHeight="true" outlineLevel="0" collapsed="false"/>
    <row r="821" customFormat="false" ht="14.25" hidden="false" customHeight="true" outlineLevel="0" collapsed="false"/>
    <row r="822" customFormat="false" ht="14.25" hidden="false" customHeight="true" outlineLevel="0" collapsed="false"/>
    <row r="823" customFormat="false" ht="14.25" hidden="false" customHeight="true" outlineLevel="0" collapsed="false"/>
    <row r="824" customFormat="false" ht="14.25" hidden="false" customHeight="true" outlineLevel="0" collapsed="false"/>
    <row r="825" customFormat="false" ht="14.25" hidden="false" customHeight="true" outlineLevel="0" collapsed="false"/>
    <row r="826" customFormat="false" ht="14.25" hidden="false" customHeight="true" outlineLevel="0" collapsed="false"/>
    <row r="827" customFormat="false" ht="14.25" hidden="false" customHeight="true" outlineLevel="0" collapsed="false"/>
    <row r="828" customFormat="false" ht="14.25" hidden="false" customHeight="true" outlineLevel="0" collapsed="false"/>
    <row r="829" customFormat="false" ht="14.25" hidden="false" customHeight="true" outlineLevel="0" collapsed="false"/>
    <row r="830" customFormat="false" ht="14.25" hidden="false" customHeight="true" outlineLevel="0" collapsed="false"/>
    <row r="831" customFormat="false" ht="14.25" hidden="false" customHeight="true" outlineLevel="0" collapsed="false"/>
    <row r="832" customFormat="false" ht="14.25" hidden="false" customHeight="true" outlineLevel="0" collapsed="false"/>
    <row r="833" customFormat="false" ht="14.25" hidden="false" customHeight="true" outlineLevel="0" collapsed="false"/>
    <row r="834" customFormat="false" ht="14.25" hidden="false" customHeight="true" outlineLevel="0" collapsed="false"/>
    <row r="835" customFormat="false" ht="14.25" hidden="false" customHeight="true" outlineLevel="0" collapsed="false"/>
    <row r="836" customFormat="false" ht="14.25" hidden="false" customHeight="true" outlineLevel="0" collapsed="false"/>
    <row r="837" customFormat="false" ht="14.25" hidden="false" customHeight="true" outlineLevel="0" collapsed="false"/>
    <row r="838" customFormat="false" ht="14.25" hidden="false" customHeight="true" outlineLevel="0" collapsed="false"/>
    <row r="839" customFormat="false" ht="14.25" hidden="false" customHeight="true" outlineLevel="0" collapsed="false"/>
    <row r="840" customFormat="false" ht="14.25" hidden="false" customHeight="true" outlineLevel="0" collapsed="false"/>
    <row r="841" customFormat="false" ht="14.25" hidden="false" customHeight="true" outlineLevel="0" collapsed="false"/>
    <row r="842" customFormat="false" ht="14.25" hidden="false" customHeight="true" outlineLevel="0" collapsed="false"/>
    <row r="843" customFormat="false" ht="14.25" hidden="false" customHeight="true" outlineLevel="0" collapsed="false"/>
    <row r="844" customFormat="false" ht="14.25" hidden="false" customHeight="true" outlineLevel="0" collapsed="false"/>
    <row r="845" customFormat="false" ht="14.25" hidden="false" customHeight="true" outlineLevel="0" collapsed="false"/>
    <row r="846" customFormat="false" ht="14.25" hidden="false" customHeight="true" outlineLevel="0" collapsed="false"/>
    <row r="847" customFormat="false" ht="14.25" hidden="false" customHeight="true" outlineLevel="0" collapsed="false"/>
    <row r="848" customFormat="false" ht="14.25" hidden="false" customHeight="true" outlineLevel="0" collapsed="false"/>
    <row r="849" customFormat="false" ht="14.25" hidden="false" customHeight="true" outlineLevel="0" collapsed="false"/>
    <row r="850" customFormat="false" ht="14.25" hidden="false" customHeight="true" outlineLevel="0" collapsed="false"/>
    <row r="851" customFormat="false" ht="14.25" hidden="false" customHeight="true" outlineLevel="0" collapsed="false"/>
    <row r="852" customFormat="false" ht="14.25" hidden="false" customHeight="true" outlineLevel="0" collapsed="false"/>
    <row r="853" customFormat="false" ht="14.25" hidden="false" customHeight="true" outlineLevel="0" collapsed="false"/>
    <row r="854" customFormat="false" ht="14.25" hidden="false" customHeight="true" outlineLevel="0" collapsed="false"/>
    <row r="855" customFormat="false" ht="14.25" hidden="false" customHeight="true" outlineLevel="0" collapsed="false"/>
    <row r="856" customFormat="false" ht="14.25" hidden="false" customHeight="true" outlineLevel="0" collapsed="false"/>
    <row r="857" customFormat="false" ht="14.25" hidden="false" customHeight="true" outlineLevel="0" collapsed="false"/>
    <row r="858" customFormat="false" ht="14.25" hidden="false" customHeight="true" outlineLevel="0" collapsed="false"/>
    <row r="859" customFormat="false" ht="14.25" hidden="false" customHeight="true" outlineLevel="0" collapsed="false"/>
    <row r="860" customFormat="false" ht="14.25" hidden="false" customHeight="true" outlineLevel="0" collapsed="false"/>
    <row r="861" customFormat="false" ht="14.25" hidden="false" customHeight="true" outlineLevel="0" collapsed="false"/>
    <row r="862" customFormat="false" ht="14.25" hidden="false" customHeight="true" outlineLevel="0" collapsed="false"/>
    <row r="863" customFormat="false" ht="14.25" hidden="false" customHeight="true" outlineLevel="0" collapsed="false"/>
    <row r="864" customFormat="false" ht="14.25" hidden="false" customHeight="true" outlineLevel="0" collapsed="false"/>
    <row r="865" customFormat="false" ht="14.25" hidden="false" customHeight="true" outlineLevel="0" collapsed="false"/>
    <row r="866" customFormat="false" ht="14.25" hidden="false" customHeight="true" outlineLevel="0" collapsed="false"/>
    <row r="867" customFormat="false" ht="14.25" hidden="false" customHeight="true" outlineLevel="0" collapsed="false"/>
    <row r="868" customFormat="false" ht="14.25" hidden="false" customHeight="true" outlineLevel="0" collapsed="false"/>
    <row r="869" customFormat="false" ht="14.25" hidden="false" customHeight="true" outlineLevel="0" collapsed="false"/>
    <row r="870" customFormat="false" ht="14.25" hidden="false" customHeight="true" outlineLevel="0" collapsed="false"/>
    <row r="871" customFormat="false" ht="14.25" hidden="false" customHeight="true" outlineLevel="0" collapsed="false"/>
    <row r="872" customFormat="false" ht="14.25" hidden="false" customHeight="true" outlineLevel="0" collapsed="false"/>
    <row r="873" customFormat="false" ht="14.25" hidden="false" customHeight="true" outlineLevel="0" collapsed="false"/>
    <row r="874" customFormat="false" ht="14.25" hidden="false" customHeight="true" outlineLevel="0" collapsed="false"/>
    <row r="875" customFormat="false" ht="14.25" hidden="false" customHeight="true" outlineLevel="0" collapsed="false"/>
    <row r="876" customFormat="false" ht="14.25" hidden="false" customHeight="true" outlineLevel="0" collapsed="false"/>
    <row r="877" customFormat="false" ht="14.25" hidden="false" customHeight="true" outlineLevel="0" collapsed="false"/>
    <row r="878" customFormat="false" ht="14.25" hidden="false" customHeight="true" outlineLevel="0" collapsed="false"/>
    <row r="879" customFormat="false" ht="14.25" hidden="false" customHeight="true" outlineLevel="0" collapsed="false"/>
    <row r="880" customFormat="false" ht="14.25" hidden="false" customHeight="true" outlineLevel="0" collapsed="false"/>
    <row r="881" customFormat="false" ht="14.25" hidden="false" customHeight="true" outlineLevel="0" collapsed="false"/>
    <row r="882" customFormat="false" ht="14.25" hidden="false" customHeight="true" outlineLevel="0" collapsed="false"/>
    <row r="883" customFormat="false" ht="14.25" hidden="false" customHeight="true" outlineLevel="0" collapsed="false"/>
    <row r="884" customFormat="false" ht="14.25" hidden="false" customHeight="true" outlineLevel="0" collapsed="false"/>
    <row r="885" customFormat="false" ht="14.25" hidden="false" customHeight="true" outlineLevel="0" collapsed="false"/>
    <row r="886" customFormat="false" ht="14.25" hidden="false" customHeight="true" outlineLevel="0" collapsed="false"/>
    <row r="887" customFormat="false" ht="14.25" hidden="false" customHeight="true" outlineLevel="0" collapsed="false"/>
    <row r="888" customFormat="false" ht="14.25" hidden="false" customHeight="true" outlineLevel="0" collapsed="false"/>
    <row r="889" customFormat="false" ht="14.25" hidden="false" customHeight="true" outlineLevel="0" collapsed="false"/>
    <row r="890" customFormat="false" ht="14.25" hidden="false" customHeight="true" outlineLevel="0" collapsed="false"/>
    <row r="891" customFormat="false" ht="14.25" hidden="false" customHeight="true" outlineLevel="0" collapsed="false"/>
    <row r="892" customFormat="false" ht="14.25" hidden="false" customHeight="true" outlineLevel="0" collapsed="false"/>
    <row r="893" customFormat="false" ht="14.25" hidden="false" customHeight="true" outlineLevel="0" collapsed="false"/>
    <row r="894" customFormat="false" ht="14.25" hidden="false" customHeight="true" outlineLevel="0" collapsed="false"/>
    <row r="895" customFormat="false" ht="14.25" hidden="false" customHeight="true" outlineLevel="0" collapsed="false"/>
    <row r="896" customFormat="false" ht="14.25" hidden="false" customHeight="true" outlineLevel="0" collapsed="false"/>
    <row r="897" customFormat="false" ht="14.25" hidden="false" customHeight="true" outlineLevel="0" collapsed="false"/>
    <row r="898" customFormat="false" ht="14.25" hidden="false" customHeight="true" outlineLevel="0" collapsed="false"/>
    <row r="899" customFormat="false" ht="14.25" hidden="false" customHeight="true" outlineLevel="0" collapsed="false"/>
    <row r="900" customFormat="false" ht="14.25" hidden="false" customHeight="true" outlineLevel="0" collapsed="false"/>
    <row r="901" customFormat="false" ht="14.25" hidden="false" customHeight="true" outlineLevel="0" collapsed="false"/>
    <row r="902" customFormat="false" ht="14.25" hidden="false" customHeight="true" outlineLevel="0" collapsed="false"/>
    <row r="903" customFormat="false" ht="14.25" hidden="false" customHeight="true" outlineLevel="0" collapsed="false"/>
    <row r="904" customFormat="false" ht="14.25" hidden="false" customHeight="true" outlineLevel="0" collapsed="false"/>
    <row r="905" customFormat="false" ht="14.25" hidden="false" customHeight="true" outlineLevel="0" collapsed="false"/>
    <row r="906" customFormat="false" ht="14.25" hidden="false" customHeight="true" outlineLevel="0" collapsed="false"/>
    <row r="907" customFormat="false" ht="14.25" hidden="false" customHeight="true" outlineLevel="0" collapsed="false"/>
    <row r="908" customFormat="false" ht="14.25" hidden="false" customHeight="true" outlineLevel="0" collapsed="false"/>
    <row r="909" customFormat="false" ht="14.25" hidden="false" customHeight="true" outlineLevel="0" collapsed="false"/>
    <row r="910" customFormat="false" ht="14.25" hidden="false" customHeight="true" outlineLevel="0" collapsed="false"/>
    <row r="911" customFormat="false" ht="14.25" hidden="false" customHeight="true" outlineLevel="0" collapsed="false"/>
    <row r="912" customFormat="false" ht="14.25" hidden="false" customHeight="true" outlineLevel="0" collapsed="false"/>
    <row r="913" customFormat="false" ht="14.25" hidden="false" customHeight="true" outlineLevel="0" collapsed="false"/>
    <row r="914" customFormat="false" ht="14.25" hidden="false" customHeight="true" outlineLevel="0" collapsed="false"/>
    <row r="915" customFormat="false" ht="14.25" hidden="false" customHeight="true" outlineLevel="0" collapsed="false"/>
    <row r="916" customFormat="false" ht="14.25" hidden="false" customHeight="true" outlineLevel="0" collapsed="false"/>
    <row r="917" customFormat="false" ht="14.25" hidden="false" customHeight="true" outlineLevel="0" collapsed="false"/>
    <row r="918" customFormat="false" ht="14.25" hidden="false" customHeight="true" outlineLevel="0" collapsed="false"/>
    <row r="919" customFormat="false" ht="14.25" hidden="false" customHeight="true" outlineLevel="0" collapsed="false"/>
    <row r="920" customFormat="false" ht="14.25" hidden="false" customHeight="true" outlineLevel="0" collapsed="false"/>
    <row r="921" customFormat="false" ht="14.25" hidden="false" customHeight="true" outlineLevel="0" collapsed="false"/>
    <row r="922" customFormat="false" ht="14.25" hidden="false" customHeight="true" outlineLevel="0" collapsed="false"/>
    <row r="923" customFormat="false" ht="14.25" hidden="false" customHeight="true" outlineLevel="0" collapsed="false"/>
    <row r="924" customFormat="false" ht="14.25" hidden="false" customHeight="true" outlineLevel="0" collapsed="false"/>
    <row r="925" customFormat="false" ht="14.25" hidden="false" customHeight="true" outlineLevel="0" collapsed="false"/>
    <row r="926" customFormat="false" ht="14.25" hidden="false" customHeight="true" outlineLevel="0" collapsed="false"/>
    <row r="927" customFormat="false" ht="14.25" hidden="false" customHeight="true" outlineLevel="0" collapsed="false"/>
    <row r="928" customFormat="false" ht="14.25" hidden="false" customHeight="true" outlineLevel="0" collapsed="false"/>
    <row r="929" customFormat="false" ht="14.25" hidden="false" customHeight="true" outlineLevel="0" collapsed="false"/>
    <row r="930" customFormat="false" ht="14.25" hidden="false" customHeight="true" outlineLevel="0" collapsed="false"/>
    <row r="931" customFormat="false" ht="14.25" hidden="false" customHeight="true" outlineLevel="0" collapsed="false"/>
    <row r="932" customFormat="false" ht="14.25" hidden="false" customHeight="true" outlineLevel="0" collapsed="false"/>
    <row r="933" customFormat="false" ht="14.25" hidden="false" customHeight="true" outlineLevel="0" collapsed="false"/>
    <row r="934" customFormat="false" ht="14.25" hidden="false" customHeight="true" outlineLevel="0" collapsed="false"/>
    <row r="935" customFormat="false" ht="14.25" hidden="false" customHeight="true" outlineLevel="0" collapsed="false"/>
    <row r="936" customFormat="false" ht="14.25" hidden="false" customHeight="true" outlineLevel="0" collapsed="false"/>
    <row r="937" customFormat="false" ht="14.25" hidden="false" customHeight="true" outlineLevel="0" collapsed="false"/>
    <row r="938" customFormat="false" ht="14.25" hidden="false" customHeight="true" outlineLevel="0" collapsed="false"/>
    <row r="939" customFormat="false" ht="14.25" hidden="false" customHeight="true" outlineLevel="0" collapsed="false"/>
    <row r="940" customFormat="false" ht="14.25" hidden="false" customHeight="true" outlineLevel="0" collapsed="false"/>
    <row r="941" customFormat="false" ht="14.25" hidden="false" customHeight="true" outlineLevel="0" collapsed="false"/>
    <row r="942" customFormat="false" ht="14.25" hidden="false" customHeight="true" outlineLevel="0" collapsed="false"/>
    <row r="943" customFormat="false" ht="14.25" hidden="false" customHeight="true" outlineLevel="0" collapsed="false"/>
    <row r="944" customFormat="false" ht="14.25" hidden="false" customHeight="true" outlineLevel="0" collapsed="false"/>
    <row r="945" customFormat="false" ht="14.25" hidden="false" customHeight="true" outlineLevel="0" collapsed="false"/>
    <row r="946" customFormat="false" ht="14.25" hidden="false" customHeight="true" outlineLevel="0" collapsed="false"/>
    <row r="947" customFormat="false" ht="14.25" hidden="false" customHeight="true" outlineLevel="0" collapsed="false"/>
    <row r="948" customFormat="false" ht="14.25" hidden="false" customHeight="true" outlineLevel="0" collapsed="false"/>
    <row r="949" customFormat="false" ht="14.25" hidden="false" customHeight="true" outlineLevel="0" collapsed="false"/>
    <row r="950" customFormat="false" ht="14.25" hidden="false" customHeight="true" outlineLevel="0" collapsed="false"/>
    <row r="951" customFormat="false" ht="14.25" hidden="false" customHeight="true" outlineLevel="0" collapsed="false"/>
    <row r="952" customFormat="false" ht="14.25" hidden="false" customHeight="true" outlineLevel="0" collapsed="false"/>
    <row r="953" customFormat="false" ht="14.25" hidden="false" customHeight="true" outlineLevel="0" collapsed="false"/>
    <row r="954" customFormat="false" ht="14.25" hidden="false" customHeight="true" outlineLevel="0" collapsed="false"/>
    <row r="955" customFormat="false" ht="14.25" hidden="false" customHeight="true" outlineLevel="0" collapsed="false"/>
    <row r="956" customFormat="false" ht="14.25" hidden="false" customHeight="true" outlineLevel="0" collapsed="false"/>
    <row r="957" customFormat="false" ht="14.25" hidden="false" customHeight="true" outlineLevel="0" collapsed="false"/>
    <row r="958" customFormat="false" ht="14.25" hidden="false" customHeight="true" outlineLevel="0" collapsed="false"/>
    <row r="959" customFormat="false" ht="14.25" hidden="false" customHeight="true" outlineLevel="0" collapsed="false"/>
    <row r="960" customFormat="false" ht="14.25" hidden="false" customHeight="true" outlineLevel="0" collapsed="false"/>
    <row r="961" customFormat="false" ht="14.25" hidden="false" customHeight="true" outlineLevel="0" collapsed="false"/>
    <row r="962" customFormat="false" ht="14.25" hidden="false" customHeight="true" outlineLevel="0" collapsed="false"/>
    <row r="963" customFormat="false" ht="14.25" hidden="false" customHeight="true" outlineLevel="0" collapsed="false"/>
    <row r="964" customFormat="false" ht="14.25" hidden="false" customHeight="true" outlineLevel="0" collapsed="false"/>
    <row r="965" customFormat="false" ht="14.25" hidden="false" customHeight="true" outlineLevel="0" collapsed="false"/>
    <row r="966" customFormat="false" ht="14.25" hidden="false" customHeight="true" outlineLevel="0" collapsed="false"/>
    <row r="967" customFormat="false" ht="14.25" hidden="false" customHeight="true" outlineLevel="0" collapsed="false"/>
    <row r="968" customFormat="false" ht="14.25" hidden="false" customHeight="true" outlineLevel="0" collapsed="false"/>
    <row r="969" customFormat="false" ht="14.25" hidden="false" customHeight="true" outlineLevel="0" collapsed="false"/>
    <row r="970" customFormat="false" ht="14.25" hidden="false" customHeight="true" outlineLevel="0" collapsed="false"/>
    <row r="971" customFormat="false" ht="14.25" hidden="false" customHeight="true" outlineLevel="0" collapsed="false"/>
    <row r="972" customFormat="false" ht="14.25" hidden="false" customHeight="true" outlineLevel="0" collapsed="false"/>
    <row r="973" customFormat="false" ht="14.25" hidden="false" customHeight="true" outlineLevel="0" collapsed="false"/>
    <row r="974" customFormat="false" ht="14.25" hidden="false" customHeight="true" outlineLevel="0" collapsed="false"/>
    <row r="975" customFormat="false" ht="14.25" hidden="false" customHeight="true" outlineLevel="0" collapsed="false"/>
    <row r="976" customFormat="false" ht="14.25" hidden="false" customHeight="true" outlineLevel="0" collapsed="false"/>
    <row r="977" customFormat="false" ht="14.25" hidden="false" customHeight="true" outlineLevel="0" collapsed="false"/>
    <row r="978" customFormat="false" ht="14.25" hidden="false" customHeight="true" outlineLevel="0" collapsed="false"/>
    <row r="979" customFormat="false" ht="14.25" hidden="false" customHeight="true" outlineLevel="0" collapsed="false"/>
    <row r="980" customFormat="false" ht="14.25" hidden="false" customHeight="true" outlineLevel="0" collapsed="false"/>
    <row r="981" customFormat="false" ht="14.25" hidden="false" customHeight="true" outlineLevel="0" collapsed="false"/>
    <row r="982" customFormat="false" ht="14.25" hidden="false" customHeight="true" outlineLevel="0" collapsed="false"/>
    <row r="983" customFormat="false" ht="14.25" hidden="false" customHeight="true" outlineLevel="0" collapsed="false"/>
    <row r="984" customFormat="false" ht="14.25" hidden="false" customHeight="true" outlineLevel="0" collapsed="false"/>
    <row r="985" customFormat="false" ht="14.25" hidden="false" customHeight="true" outlineLevel="0" collapsed="false"/>
    <row r="986" customFormat="false" ht="14.25" hidden="false" customHeight="true" outlineLevel="0" collapsed="false"/>
    <row r="987" customFormat="false" ht="14.25" hidden="false" customHeight="true" outlineLevel="0" collapsed="false"/>
    <row r="988" customFormat="false" ht="14.25" hidden="false" customHeight="true" outlineLevel="0" collapsed="false"/>
    <row r="989" customFormat="false" ht="14.25" hidden="false" customHeight="true" outlineLevel="0" collapsed="false"/>
    <row r="990" customFormat="false" ht="14.25" hidden="false" customHeight="true" outlineLevel="0" collapsed="false"/>
    <row r="991" customFormat="false" ht="14.25" hidden="false" customHeight="true" outlineLevel="0" collapsed="false"/>
    <row r="992" customFormat="false" ht="14.25" hidden="false" customHeight="true" outlineLevel="0" collapsed="false"/>
    <row r="993" customFormat="false" ht="14.25" hidden="false" customHeight="true" outlineLevel="0" collapsed="false"/>
    <row r="994" customFormat="false" ht="14.25" hidden="false" customHeight="true" outlineLevel="0" collapsed="false"/>
    <row r="995" customFormat="false" ht="14.25" hidden="false" customHeight="true" outlineLevel="0" collapsed="false"/>
    <row r="996" customFormat="false" ht="14.25" hidden="false" customHeight="true" outlineLevel="0" collapsed="false"/>
    <row r="997" customFormat="false" ht="14.25" hidden="false" customHeight="true" outlineLevel="0" collapsed="false"/>
    <row r="998" customFormat="false" ht="14.25" hidden="false" customHeight="true" outlineLevel="0" collapsed="false"/>
    <row r="999" customFormat="false" ht="14.25" hidden="false" customHeight="true" outlineLevel="0" collapsed="false"/>
    <row r="1000" customFormat="false" ht="14.25" hidden="false" customHeight="true" outlineLevel="0" collapsed="false"/>
    <row r="1001" customFormat="false" ht="14.25" hidden="false" customHeight="true" outlineLevel="0" collapsed="false"/>
    <row r="1002" customFormat="false" ht="14.25" hidden="false" customHeight="true" outlineLevel="0" collapsed="false"/>
    <row r="1003" customFormat="false" ht="14.25" hidden="false" customHeight="true" outlineLevel="0" collapsed="false"/>
    <row r="1004" customFormat="false" ht="14.25" hidden="false" customHeight="true" outlineLevel="0" collapsed="false"/>
    <row r="1005" customFormat="false" ht="14.25" hidden="false" customHeight="true" outlineLevel="0" collapsed="false"/>
    <row r="1006" customFormat="false" ht="14.25" hidden="false" customHeight="true" outlineLevel="0" collapsed="false"/>
    <row r="1007" customFormat="false" ht="14.25" hidden="false" customHeight="true" outlineLevel="0" collapsed="false"/>
    <row r="1008" customFormat="false" ht="14.25" hidden="false" customHeight="true" outlineLevel="0" collapsed="false"/>
    <row r="1009" customFormat="false" ht="14.25" hidden="false" customHeight="true" outlineLevel="0" collapsed="false"/>
    <row r="1010" customFormat="false" ht="14.25" hidden="false" customHeight="true" outlineLevel="0" collapsed="false"/>
    <row r="1011" customFormat="false" ht="14.25" hidden="false" customHeight="true" outlineLevel="0" collapsed="false"/>
    <row r="1012" customFormat="false" ht="14.25" hidden="false" customHeight="true" outlineLevel="0" collapsed="false"/>
    <row r="1013" customFormat="false" ht="14.25" hidden="false" customHeight="true" outlineLevel="0" collapsed="false"/>
    <row r="1014" customFormat="false" ht="14.25" hidden="false" customHeight="true" outlineLevel="0" collapsed="false"/>
    <row r="1015" customFormat="false" ht="14.25" hidden="false" customHeight="true" outlineLevel="0" collapsed="false"/>
    <row r="1016" customFormat="false" ht="14.25" hidden="false" customHeight="true" outlineLevel="0" collapsed="false"/>
    <row r="1017" customFormat="false" ht="14.25" hidden="false" customHeight="true" outlineLevel="0" collapsed="false"/>
    <row r="1018" customFormat="false" ht="14.25" hidden="false" customHeight="true" outlineLevel="0" collapsed="false"/>
    <row r="1019" customFormat="false" ht="14.25" hidden="false" customHeight="true" outlineLevel="0" collapsed="false"/>
    <row r="1020" customFormat="false" ht="14.25" hidden="false" customHeight="true" outlineLevel="0" collapsed="false"/>
    <row r="1021" customFormat="false" ht="14.25" hidden="false" customHeight="true" outlineLevel="0" collapsed="false"/>
    <row r="1022" customFormat="false" ht="14.25" hidden="false" customHeight="true" outlineLevel="0" collapsed="false"/>
    <row r="1023" customFormat="false" ht="14.25" hidden="false" customHeight="true" outlineLevel="0" collapsed="false"/>
    <row r="1024" customFormat="false" ht="14.25" hidden="false" customHeight="true" outlineLevel="0" collapsed="false"/>
    <row r="1025" customFormat="false" ht="14.25" hidden="false" customHeight="true" outlineLevel="0" collapsed="false"/>
    <row r="1026" customFormat="false" ht="14.25" hidden="false" customHeight="true" outlineLevel="0" collapsed="false"/>
    <row r="1027" customFormat="false" ht="14.25" hidden="false" customHeight="true" outlineLevel="0" collapsed="false"/>
    <row r="1028" customFormat="false" ht="14.25" hidden="false" customHeight="true" outlineLevel="0" collapsed="false"/>
    <row r="1029" customFormat="false" ht="14.25" hidden="false" customHeight="true" outlineLevel="0" collapsed="false"/>
    <row r="1030" customFormat="false" ht="14.25" hidden="false" customHeight="true" outlineLevel="0" collapsed="false"/>
    <row r="1031" customFormat="false" ht="14.25" hidden="false" customHeight="true" outlineLevel="0" collapsed="false"/>
    <row r="1032" customFormat="false" ht="14.25" hidden="false" customHeight="true" outlineLevel="0" collapsed="false"/>
    <row r="1033" customFormat="false" ht="14.25" hidden="false" customHeight="true" outlineLevel="0" collapsed="false"/>
    <row r="1034" customFormat="false" ht="14.25" hidden="false" customHeight="true" outlineLevel="0" collapsed="false"/>
    <row r="1035" customFormat="false" ht="14.25" hidden="false" customHeight="true" outlineLevel="0" collapsed="false"/>
    <row r="1036" customFormat="false" ht="14.25" hidden="false" customHeight="true" outlineLevel="0" collapsed="false"/>
    <row r="1037" customFormat="false" ht="14.25" hidden="false" customHeight="true" outlineLevel="0" collapsed="false"/>
    <row r="1038" customFormat="false" ht="14.25" hidden="false" customHeight="true" outlineLevel="0" collapsed="false"/>
    <row r="1039" customFormat="false" ht="14.25" hidden="false" customHeight="true" outlineLevel="0" collapsed="false"/>
    <row r="1040" customFormat="false" ht="14.25" hidden="false" customHeight="true" outlineLevel="0" collapsed="false"/>
    <row r="1041" customFormat="false" ht="14.25" hidden="false" customHeight="true" outlineLevel="0" collapsed="false"/>
    <row r="1042" customFormat="false" ht="14.25" hidden="false" customHeight="true" outlineLevel="0" collapsed="false"/>
    <row r="1043" customFormat="false" ht="14.25" hidden="false" customHeight="true" outlineLevel="0" collapsed="false"/>
    <row r="1044" customFormat="false" ht="14.25" hidden="false" customHeight="true" outlineLevel="0" collapsed="false"/>
    <row r="1045" customFormat="false" ht="14.25" hidden="false" customHeight="true" outlineLevel="0" collapsed="false"/>
    <row r="1046" customFormat="false" ht="14.25" hidden="false" customHeight="true" outlineLevel="0" collapsed="false"/>
    <row r="1047" customFormat="false" ht="14.25" hidden="false" customHeight="true" outlineLevel="0" collapsed="false"/>
    <row r="1048" customFormat="false" ht="14.25" hidden="false" customHeight="true" outlineLevel="0" collapsed="false"/>
    <row r="1049" customFormat="false" ht="14.25" hidden="false" customHeight="true" outlineLevel="0" collapsed="false"/>
    <row r="1050" customFormat="false" ht="14.25" hidden="false" customHeight="true" outlineLevel="0" collapsed="false"/>
    <row r="1051" customFormat="false" ht="14.25" hidden="false" customHeight="true" outlineLevel="0" collapsed="false"/>
    <row r="1052" customFormat="false" ht="14.25" hidden="false" customHeight="true" outlineLevel="0" collapsed="false"/>
    <row r="1053" customFormat="false" ht="14.25" hidden="false" customHeight="true" outlineLevel="0" collapsed="false"/>
    <row r="1054" customFormat="false" ht="14.25" hidden="false" customHeight="true" outlineLevel="0" collapsed="false"/>
    <row r="1055" customFormat="false" ht="14.25" hidden="false" customHeight="true" outlineLevel="0" collapsed="false"/>
    <row r="1056" customFormat="false" ht="14.25" hidden="false" customHeight="true" outlineLevel="0" collapsed="false"/>
    <row r="1057" customFormat="false" ht="14.25" hidden="false" customHeight="true" outlineLevel="0" collapsed="false"/>
    <row r="1058" customFormat="false" ht="14.25" hidden="false" customHeight="true" outlineLevel="0" collapsed="false"/>
    <row r="1059" customFormat="false" ht="14.25" hidden="false" customHeight="true" outlineLevel="0" collapsed="false"/>
    <row r="1060" customFormat="false" ht="14.25" hidden="false" customHeight="true" outlineLevel="0" collapsed="false"/>
    <row r="1061" customFormat="false" ht="14.25" hidden="false" customHeight="true" outlineLevel="0" collapsed="false"/>
    <row r="1062" customFormat="false" ht="14.25" hidden="false" customHeight="true" outlineLevel="0" collapsed="false"/>
    <row r="1063" customFormat="false" ht="14.25" hidden="false" customHeight="true" outlineLevel="0" collapsed="false"/>
    <row r="1064" customFormat="false" ht="14.25" hidden="false" customHeight="true" outlineLevel="0" collapsed="false"/>
    <row r="1065" customFormat="false" ht="14.25" hidden="false" customHeight="true" outlineLevel="0" collapsed="false"/>
    <row r="1066" customFormat="false" ht="14.25" hidden="false" customHeight="true" outlineLevel="0" collapsed="false"/>
    <row r="1067" customFormat="false" ht="14.25" hidden="false" customHeight="true" outlineLevel="0" collapsed="false"/>
    <row r="1068" customFormat="false" ht="14.25" hidden="false" customHeight="true" outlineLevel="0" collapsed="false"/>
    <row r="1069" customFormat="false" ht="14.25" hidden="false" customHeight="true" outlineLevel="0" collapsed="false"/>
    <row r="1070" customFormat="false" ht="14.25" hidden="false" customHeight="true" outlineLevel="0" collapsed="false"/>
    <row r="1071" customFormat="false" ht="14.25" hidden="false" customHeight="true" outlineLevel="0" collapsed="false"/>
    <row r="1072" customFormat="false" ht="14.25" hidden="false" customHeight="true" outlineLevel="0" collapsed="false"/>
    <row r="1073" customFormat="false" ht="14.25" hidden="false" customHeight="true" outlineLevel="0" collapsed="false"/>
    <row r="1074" customFormat="false" ht="14.25" hidden="false" customHeight="true" outlineLevel="0" collapsed="false"/>
    <row r="1075" customFormat="false" ht="14.25" hidden="false" customHeight="true" outlineLevel="0" collapsed="false"/>
    <row r="1076" customFormat="false" ht="14.25" hidden="false" customHeight="true" outlineLevel="0" collapsed="false"/>
    <row r="1077" customFormat="false" ht="14.25" hidden="false" customHeight="true" outlineLevel="0" collapsed="false"/>
    <row r="1078" customFormat="false" ht="14.25" hidden="false" customHeight="true" outlineLevel="0" collapsed="false"/>
    <row r="1079" customFormat="false" ht="14.25" hidden="false" customHeight="true" outlineLevel="0" collapsed="false"/>
    <row r="1080" customFormat="false" ht="14.25" hidden="false" customHeight="true" outlineLevel="0" collapsed="false"/>
    <row r="1081" customFormat="false" ht="14.25" hidden="false" customHeight="true" outlineLevel="0" collapsed="false"/>
    <row r="1082" customFormat="false" ht="14.25" hidden="false" customHeight="true" outlineLevel="0" collapsed="false"/>
    <row r="1083" customFormat="false" ht="14.25" hidden="false" customHeight="true" outlineLevel="0" collapsed="false"/>
    <row r="1084" customFormat="false" ht="14.25" hidden="false" customHeight="true" outlineLevel="0" collapsed="false"/>
    <row r="1085" customFormat="false" ht="14.25" hidden="false" customHeight="true" outlineLevel="0" collapsed="false"/>
    <row r="1086" customFormat="false" ht="14.25" hidden="false" customHeight="true" outlineLevel="0" collapsed="false"/>
    <row r="1087" customFormat="false" ht="14.25" hidden="false" customHeight="true" outlineLevel="0" collapsed="false"/>
    <row r="1088" customFormat="false" ht="14.25" hidden="false" customHeight="true" outlineLevel="0" collapsed="false"/>
    <row r="1089" customFormat="false" ht="14.25" hidden="false" customHeight="true" outlineLevel="0" collapsed="false"/>
    <row r="1090" customFormat="false" ht="14.25" hidden="false" customHeight="true" outlineLevel="0" collapsed="false"/>
    <row r="1091" customFormat="false" ht="14.25" hidden="false" customHeight="true" outlineLevel="0" collapsed="false"/>
    <row r="1092" customFormat="false" ht="14.25" hidden="false" customHeight="true" outlineLevel="0" collapsed="false"/>
    <row r="1093" customFormat="false" ht="14.25" hidden="false" customHeight="true" outlineLevel="0" collapsed="false"/>
    <row r="1094" customFormat="false" ht="14.25" hidden="false" customHeight="true" outlineLevel="0" collapsed="false"/>
    <row r="1095" customFormat="false" ht="14.25" hidden="false" customHeight="true" outlineLevel="0" collapsed="false"/>
    <row r="1096" customFormat="false" ht="14.25" hidden="false" customHeight="true" outlineLevel="0" collapsed="false"/>
    <row r="1097" customFormat="false" ht="14.25" hidden="false" customHeight="true" outlineLevel="0" collapsed="false"/>
    <row r="1098" customFormat="false" ht="14.25" hidden="false" customHeight="true" outlineLevel="0" collapsed="false"/>
    <row r="1099" customFormat="false" ht="14.25" hidden="false" customHeight="true" outlineLevel="0" collapsed="false"/>
    <row r="1100" customFormat="false" ht="14.25" hidden="false" customHeight="true" outlineLevel="0" collapsed="false"/>
    <row r="1101" customFormat="false" ht="14.25" hidden="false" customHeight="true" outlineLevel="0" collapsed="false"/>
    <row r="1102" customFormat="false" ht="14.25" hidden="false" customHeight="true" outlineLevel="0" collapsed="false"/>
    <row r="1103" customFormat="false" ht="14.25" hidden="false" customHeight="true" outlineLevel="0" collapsed="false"/>
    <row r="1104" customFormat="false" ht="14.25" hidden="false" customHeight="true" outlineLevel="0" collapsed="false"/>
    <row r="1105" customFormat="false" ht="14.25" hidden="false" customHeight="true" outlineLevel="0" collapsed="false"/>
    <row r="1106" customFormat="false" ht="14.25" hidden="false" customHeight="true" outlineLevel="0" collapsed="false"/>
    <row r="1107" customFormat="false" ht="14.25" hidden="false" customHeight="true" outlineLevel="0" collapsed="false"/>
    <row r="1108" customFormat="false" ht="14.25" hidden="false" customHeight="true" outlineLevel="0" collapsed="false"/>
    <row r="1109" customFormat="false" ht="14.25" hidden="false" customHeight="true" outlineLevel="0" collapsed="false"/>
    <row r="1110" customFormat="false" ht="14.25" hidden="false" customHeight="true" outlineLevel="0" collapsed="false"/>
    <row r="1111" customFormat="false" ht="14.25" hidden="false" customHeight="true" outlineLevel="0" collapsed="false"/>
    <row r="1112" customFormat="false" ht="14.25" hidden="false" customHeight="true" outlineLevel="0" collapsed="false"/>
    <row r="1113" customFormat="false" ht="14.25" hidden="false" customHeight="true" outlineLevel="0" collapsed="false"/>
    <row r="1114" customFormat="false" ht="14.25" hidden="false" customHeight="true" outlineLevel="0" collapsed="false"/>
    <row r="1115" customFormat="false" ht="14.25" hidden="false" customHeight="true" outlineLevel="0" collapsed="false"/>
    <row r="1116" customFormat="false" ht="14.25" hidden="false" customHeight="true" outlineLevel="0" collapsed="false"/>
    <row r="1117" customFormat="false" ht="14.25" hidden="false" customHeight="true" outlineLevel="0" collapsed="false"/>
    <row r="1118" customFormat="false" ht="14.25" hidden="false" customHeight="true" outlineLevel="0" collapsed="false"/>
    <row r="1119" customFormat="false" ht="14.25" hidden="false" customHeight="true" outlineLevel="0" collapsed="false"/>
    <row r="1120" customFormat="false" ht="14.25" hidden="false" customHeight="true" outlineLevel="0" collapsed="false"/>
    <row r="1121" customFormat="false" ht="14.25" hidden="false" customHeight="true" outlineLevel="0" collapsed="false"/>
    <row r="1122" customFormat="false" ht="14.25" hidden="false" customHeight="true" outlineLevel="0" collapsed="false"/>
    <row r="1123" customFormat="false" ht="14.25" hidden="false" customHeight="true" outlineLevel="0" collapsed="false"/>
    <row r="1124" customFormat="false" ht="14.25" hidden="false" customHeight="true" outlineLevel="0" collapsed="false"/>
    <row r="1125" customFormat="false" ht="14.25" hidden="false" customHeight="true" outlineLevel="0" collapsed="false"/>
    <row r="1126" customFormat="false" ht="14.25" hidden="false" customHeight="true" outlineLevel="0" collapsed="false"/>
    <row r="1127" customFormat="false" ht="14.25" hidden="false" customHeight="true" outlineLevel="0" collapsed="false"/>
    <row r="1128" customFormat="false" ht="14.25" hidden="false" customHeight="true" outlineLevel="0" collapsed="false"/>
    <row r="1129" customFormat="false" ht="14.25" hidden="false" customHeight="true" outlineLevel="0" collapsed="false"/>
    <row r="1130" customFormat="false" ht="14.25" hidden="false" customHeight="true" outlineLevel="0" collapsed="false"/>
    <row r="1131" customFormat="false" ht="14.25" hidden="false" customHeight="true" outlineLevel="0" collapsed="false"/>
    <row r="1132" customFormat="false" ht="14.25" hidden="false" customHeight="true" outlineLevel="0" collapsed="false"/>
    <row r="1133" customFormat="false" ht="14.25" hidden="false" customHeight="true" outlineLevel="0" collapsed="false"/>
    <row r="1134" customFormat="false" ht="14.25" hidden="false" customHeight="true" outlineLevel="0" collapsed="false"/>
    <row r="1135" customFormat="false" ht="14.25" hidden="false" customHeight="true" outlineLevel="0" collapsed="false"/>
    <row r="1136" customFormat="false" ht="14.25" hidden="false" customHeight="true" outlineLevel="0" collapsed="false"/>
    <row r="1137" customFormat="false" ht="14.25" hidden="false" customHeight="true" outlineLevel="0" collapsed="false"/>
    <row r="1138" customFormat="false" ht="14.25" hidden="false" customHeight="true" outlineLevel="0" collapsed="false"/>
    <row r="1139" customFormat="false" ht="14.25" hidden="false" customHeight="true" outlineLevel="0" collapsed="false"/>
    <row r="1140" customFormat="false" ht="14.25" hidden="false" customHeight="true" outlineLevel="0" collapsed="false"/>
    <row r="1141" customFormat="false" ht="14.25" hidden="false" customHeight="true" outlineLevel="0" collapsed="false"/>
    <row r="1142" customFormat="false" ht="14.25" hidden="false" customHeight="true" outlineLevel="0" collapsed="false"/>
    <row r="1143" customFormat="false" ht="14.25" hidden="false" customHeight="true" outlineLevel="0" collapsed="false"/>
    <row r="1144" customFormat="false" ht="14.25" hidden="false" customHeight="true" outlineLevel="0" collapsed="false"/>
    <row r="1145" customFormat="false" ht="14.25" hidden="false" customHeight="true" outlineLevel="0" collapsed="false"/>
    <row r="1146" customFormat="false" ht="14.25" hidden="false" customHeight="true" outlineLevel="0" collapsed="false"/>
    <row r="1147" customFormat="false" ht="14.25" hidden="false" customHeight="true" outlineLevel="0" collapsed="false"/>
    <row r="1148" customFormat="false" ht="14.25" hidden="false" customHeight="true" outlineLevel="0" collapsed="false"/>
    <row r="1149" customFormat="false" ht="14.25" hidden="false" customHeight="true" outlineLevel="0" collapsed="false"/>
    <row r="1150" customFormat="false" ht="14.25" hidden="false" customHeight="true" outlineLevel="0" collapsed="false"/>
    <row r="1151" customFormat="false" ht="14.25" hidden="false" customHeight="true" outlineLevel="0" collapsed="false"/>
    <row r="1152" customFormat="false" ht="14.25" hidden="false" customHeight="true" outlineLevel="0" collapsed="false"/>
    <row r="1153" customFormat="false" ht="14.25" hidden="false" customHeight="true" outlineLevel="0" collapsed="false"/>
    <row r="1154" customFormat="false" ht="14.25" hidden="false" customHeight="true" outlineLevel="0" collapsed="false"/>
    <row r="1155" customFormat="false" ht="14.25" hidden="false" customHeight="true" outlineLevel="0" collapsed="false"/>
    <row r="1156" customFormat="false" ht="14.25" hidden="false" customHeight="true" outlineLevel="0" collapsed="false"/>
    <row r="1157" customFormat="false" ht="14.25" hidden="false" customHeight="true" outlineLevel="0" collapsed="false"/>
    <row r="1158" customFormat="false" ht="14.25" hidden="false" customHeight="true" outlineLevel="0" collapsed="false"/>
    <row r="1159" customFormat="false" ht="14.25" hidden="false" customHeight="true" outlineLevel="0" collapsed="false"/>
    <row r="1160" customFormat="false" ht="14.25" hidden="false" customHeight="true" outlineLevel="0" collapsed="false"/>
    <row r="1161" customFormat="false" ht="14.25" hidden="false" customHeight="true" outlineLevel="0" collapsed="false"/>
    <row r="1162" customFormat="false" ht="14.25" hidden="false" customHeight="true" outlineLevel="0" collapsed="false"/>
    <row r="1163" customFormat="false" ht="14.25" hidden="false" customHeight="true" outlineLevel="0" collapsed="false"/>
    <row r="1164" customFormat="false" ht="14.25" hidden="false" customHeight="true" outlineLevel="0" collapsed="false"/>
    <row r="1165" customFormat="false" ht="14.25" hidden="false" customHeight="true" outlineLevel="0" collapsed="false"/>
    <row r="1166" customFormat="false" ht="14.25" hidden="false" customHeight="true" outlineLevel="0" collapsed="false"/>
    <row r="1167" customFormat="false" ht="14.25" hidden="false" customHeight="true" outlineLevel="0" collapsed="false"/>
    <row r="1168" customFormat="false" ht="14.25" hidden="false" customHeight="true" outlineLevel="0" collapsed="false"/>
    <row r="1169" customFormat="false" ht="14.25" hidden="false" customHeight="true" outlineLevel="0" collapsed="false"/>
    <row r="1170" customFormat="false" ht="14.25" hidden="false" customHeight="true" outlineLevel="0" collapsed="false"/>
    <row r="1171" customFormat="false" ht="14.25" hidden="false" customHeight="true" outlineLevel="0" collapsed="false"/>
    <row r="1172" customFormat="false" ht="14.25" hidden="false" customHeight="true" outlineLevel="0" collapsed="false"/>
    <row r="1173" customFormat="false" ht="14.25" hidden="false" customHeight="true" outlineLevel="0" collapsed="false"/>
    <row r="1174" customFormat="false" ht="14.25" hidden="false" customHeight="true" outlineLevel="0" collapsed="false"/>
    <row r="1175" customFormat="false" ht="14.25" hidden="false" customHeight="true" outlineLevel="0" collapsed="false"/>
    <row r="1176" customFormat="false" ht="14.25" hidden="false" customHeight="true" outlineLevel="0" collapsed="false"/>
    <row r="1177" customFormat="false" ht="14.25" hidden="false" customHeight="true" outlineLevel="0" collapsed="false"/>
    <row r="1178" customFormat="false" ht="14.25" hidden="false" customHeight="true" outlineLevel="0" collapsed="false"/>
    <row r="1179" customFormat="false" ht="14.25" hidden="false" customHeight="true" outlineLevel="0" collapsed="false"/>
    <row r="1180" customFormat="false" ht="14.25" hidden="false" customHeight="true" outlineLevel="0" collapsed="false"/>
    <row r="1181" customFormat="false" ht="14.25" hidden="false" customHeight="true" outlineLevel="0" collapsed="false"/>
    <row r="1182" customFormat="false" ht="14.25" hidden="false" customHeight="true" outlineLevel="0" collapsed="false"/>
    <row r="1183" customFormat="false" ht="14.25" hidden="false" customHeight="true" outlineLevel="0" collapsed="false"/>
    <row r="1184" customFormat="false" ht="14.25" hidden="false" customHeight="true" outlineLevel="0" collapsed="false"/>
    <row r="1185" customFormat="false" ht="14.25" hidden="false" customHeight="true" outlineLevel="0" collapsed="false"/>
    <row r="1186" customFormat="false" ht="14.25" hidden="false" customHeight="true" outlineLevel="0" collapsed="false"/>
    <row r="1187" customFormat="false" ht="14.25" hidden="false" customHeight="true" outlineLevel="0" collapsed="false"/>
    <row r="1188" customFormat="false" ht="14.25" hidden="false" customHeight="true" outlineLevel="0" collapsed="false"/>
    <row r="1189" customFormat="false" ht="14.25" hidden="false" customHeight="true" outlineLevel="0" collapsed="false"/>
    <row r="1190" customFormat="false" ht="14.25" hidden="false" customHeight="true" outlineLevel="0" collapsed="false"/>
    <row r="1191" customFormat="false" ht="14.25" hidden="false" customHeight="true" outlineLevel="0" collapsed="false"/>
    <row r="1192" customFormat="false" ht="14.25" hidden="false" customHeight="true" outlineLevel="0" collapsed="false"/>
    <row r="1193" customFormat="false" ht="14.25" hidden="false" customHeight="true" outlineLevel="0" collapsed="false"/>
    <row r="1194" customFormat="false" ht="14.25" hidden="false" customHeight="true" outlineLevel="0" collapsed="false"/>
    <row r="1195" customFormat="false" ht="14.25" hidden="false" customHeight="true" outlineLevel="0" collapsed="false"/>
    <row r="1196" customFormat="false" ht="14.25" hidden="false" customHeight="true" outlineLevel="0" collapsed="false"/>
    <row r="1197" customFormat="false" ht="14.25" hidden="false" customHeight="true" outlineLevel="0" collapsed="false"/>
    <row r="1198" customFormat="false" ht="14.25" hidden="false" customHeight="true" outlineLevel="0" collapsed="false"/>
    <row r="1199" customFormat="false" ht="14.25" hidden="false" customHeight="true" outlineLevel="0" collapsed="false"/>
    <row r="1200" customFormat="false" ht="14.25" hidden="false" customHeight="true" outlineLevel="0" collapsed="false"/>
    <row r="1201" customFormat="false" ht="14.25" hidden="false" customHeight="true" outlineLevel="0" collapsed="false"/>
    <row r="1202" customFormat="false" ht="14.25" hidden="false" customHeight="true" outlineLevel="0" collapsed="false"/>
    <row r="1203" customFormat="false" ht="14.25" hidden="false" customHeight="true" outlineLevel="0" collapsed="false"/>
    <row r="1204" customFormat="false" ht="14.25" hidden="false" customHeight="true" outlineLevel="0" collapsed="false"/>
    <row r="1205" customFormat="false" ht="14.25" hidden="false" customHeight="true" outlineLevel="0" collapsed="false"/>
    <row r="1206" customFormat="false" ht="14.25" hidden="false" customHeight="true" outlineLevel="0" collapsed="false"/>
    <row r="1207" customFormat="false" ht="14.25" hidden="false" customHeight="true" outlineLevel="0" collapsed="false"/>
    <row r="1208" customFormat="false" ht="14.25" hidden="false" customHeight="true" outlineLevel="0" collapsed="false"/>
    <row r="1209" customFormat="false" ht="14.25" hidden="false" customHeight="true" outlineLevel="0" collapsed="false"/>
    <row r="1210" customFormat="false" ht="14.25" hidden="false" customHeight="true" outlineLevel="0" collapsed="false"/>
    <row r="1211" customFormat="false" ht="14.25" hidden="false" customHeight="true" outlineLevel="0" collapsed="false"/>
    <row r="1212" customFormat="false" ht="14.25" hidden="false" customHeight="true" outlineLevel="0" collapsed="false"/>
    <row r="1213" customFormat="false" ht="14.25" hidden="false" customHeight="true" outlineLevel="0" collapsed="false"/>
    <row r="1214" customFormat="false" ht="14.25" hidden="false" customHeight="true" outlineLevel="0" collapsed="false"/>
    <row r="1215" customFormat="false" ht="14.25" hidden="false" customHeight="true" outlineLevel="0" collapsed="false"/>
    <row r="1216" customFormat="false" ht="14.25" hidden="false" customHeight="true" outlineLevel="0" collapsed="false"/>
    <row r="1217" customFormat="false" ht="14.25" hidden="false" customHeight="true" outlineLevel="0" collapsed="false"/>
    <row r="1218" customFormat="false" ht="14.25" hidden="false" customHeight="true" outlineLevel="0" collapsed="false"/>
    <row r="1219" customFormat="false" ht="14.25" hidden="false" customHeight="true" outlineLevel="0" collapsed="false"/>
    <row r="1220" customFormat="false" ht="14.25" hidden="false" customHeight="true" outlineLevel="0" collapsed="false"/>
    <row r="1221" customFormat="false" ht="14.25" hidden="false" customHeight="true" outlineLevel="0" collapsed="false"/>
    <row r="1222" customFormat="false" ht="14.25" hidden="false" customHeight="true" outlineLevel="0" collapsed="false"/>
    <row r="1223" customFormat="false" ht="14.25" hidden="false" customHeight="true" outlineLevel="0" collapsed="false"/>
    <row r="1224" customFormat="false" ht="14.25" hidden="false" customHeight="true" outlineLevel="0" collapsed="false"/>
    <row r="1225" customFormat="false" ht="14.25" hidden="false" customHeight="true" outlineLevel="0" collapsed="false"/>
    <row r="1226" customFormat="false" ht="14.25" hidden="false" customHeight="true" outlineLevel="0" collapsed="false"/>
    <row r="1227" customFormat="false" ht="14.25" hidden="false" customHeight="true" outlineLevel="0" collapsed="false"/>
    <row r="1228" customFormat="false" ht="14.25" hidden="false" customHeight="true" outlineLevel="0" collapsed="false"/>
    <row r="1229" customFormat="false" ht="14.25" hidden="false" customHeight="true" outlineLevel="0" collapsed="false"/>
    <row r="1230" customFormat="false" ht="14.25" hidden="false" customHeight="true" outlineLevel="0" collapsed="false"/>
    <row r="1231" customFormat="false" ht="14.25" hidden="false" customHeight="true" outlineLevel="0" collapsed="false"/>
    <row r="1232" customFormat="false" ht="14.25" hidden="false" customHeight="true" outlineLevel="0" collapsed="false"/>
    <row r="1233" customFormat="false" ht="14.25" hidden="false" customHeight="true" outlineLevel="0" collapsed="false"/>
    <row r="1234" customFormat="false" ht="14.25" hidden="false" customHeight="true" outlineLevel="0" collapsed="false"/>
    <row r="1235" customFormat="false" ht="14.25" hidden="false" customHeight="true" outlineLevel="0" collapsed="false"/>
    <row r="1236" customFormat="false" ht="14.25" hidden="false" customHeight="true" outlineLevel="0" collapsed="false"/>
    <row r="1237" customFormat="false" ht="14.25" hidden="false" customHeight="true" outlineLevel="0" collapsed="false"/>
    <row r="1238" customFormat="false" ht="14.25" hidden="false" customHeight="true" outlineLevel="0" collapsed="false"/>
    <row r="1239" customFormat="false" ht="14.25" hidden="false" customHeight="true" outlineLevel="0" collapsed="false"/>
    <row r="1240" customFormat="false" ht="14.25" hidden="false" customHeight="true" outlineLevel="0" collapsed="false"/>
    <row r="1241" customFormat="false" ht="14.25" hidden="false" customHeight="true" outlineLevel="0" collapsed="false"/>
    <row r="1242" customFormat="false" ht="14.25" hidden="false" customHeight="true" outlineLevel="0" collapsed="false"/>
    <row r="1243" customFormat="false" ht="14.25" hidden="false" customHeight="true" outlineLevel="0" collapsed="false"/>
    <row r="1244" customFormat="false" ht="14.25" hidden="false" customHeight="true" outlineLevel="0" collapsed="false"/>
    <row r="1245" customFormat="false" ht="14.25" hidden="false" customHeight="true" outlineLevel="0" collapsed="false"/>
    <row r="1246" customFormat="false" ht="14.25" hidden="false" customHeight="true" outlineLevel="0" collapsed="false"/>
    <row r="1247" customFormat="false" ht="14.25" hidden="false" customHeight="true" outlineLevel="0" collapsed="false"/>
    <row r="1248" customFormat="false" ht="14.25" hidden="false" customHeight="true" outlineLevel="0" collapsed="false"/>
    <row r="1249" customFormat="false" ht="14.25" hidden="false" customHeight="true" outlineLevel="0" collapsed="false"/>
    <row r="1250" customFormat="false" ht="14.25" hidden="false" customHeight="true" outlineLevel="0" collapsed="false"/>
    <row r="1251" customFormat="false" ht="14.25" hidden="false" customHeight="true" outlineLevel="0" collapsed="false"/>
    <row r="1252" customFormat="false" ht="14.25" hidden="false" customHeight="true" outlineLevel="0" collapsed="false"/>
    <row r="1253" customFormat="false" ht="14.25" hidden="false" customHeight="true" outlineLevel="0" collapsed="false"/>
    <row r="1254" customFormat="false" ht="14.25" hidden="false" customHeight="true" outlineLevel="0" collapsed="false"/>
    <row r="1255" customFormat="false" ht="14.25" hidden="false" customHeight="true" outlineLevel="0" collapsed="false"/>
    <row r="1256" customFormat="false" ht="14.25" hidden="false" customHeight="true" outlineLevel="0" collapsed="false"/>
    <row r="1257" customFormat="false" ht="14.25" hidden="false" customHeight="true" outlineLevel="0" collapsed="false"/>
  </sheetData>
  <mergeCells count="278">
    <mergeCell ref="C2:H2"/>
    <mergeCell ref="I2:J2"/>
    <mergeCell ref="B3:H4"/>
    <mergeCell ref="I3:J3"/>
    <mergeCell ref="I4:J4"/>
    <mergeCell ref="C5:E5"/>
    <mergeCell ref="F5:H5"/>
    <mergeCell ref="I5:J5"/>
    <mergeCell ref="B6:J6"/>
    <mergeCell ref="B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B64:J64"/>
    <mergeCell ref="I65:J65"/>
    <mergeCell ref="I66:J66"/>
    <mergeCell ref="I67:J67"/>
    <mergeCell ref="I68:J68"/>
    <mergeCell ref="I69:J69"/>
    <mergeCell ref="I70:J70"/>
    <mergeCell ref="I71:J71"/>
    <mergeCell ref="I72:J72"/>
    <mergeCell ref="I73:J73"/>
    <mergeCell ref="I74:J74"/>
    <mergeCell ref="I75:J75"/>
    <mergeCell ref="I76:J76"/>
    <mergeCell ref="I77:J77"/>
    <mergeCell ref="I78:J78"/>
    <mergeCell ref="I79:J79"/>
    <mergeCell ref="I80:J80"/>
    <mergeCell ref="I81:J81"/>
    <mergeCell ref="I82:J82"/>
    <mergeCell ref="I83:J83"/>
    <mergeCell ref="I84:J84"/>
    <mergeCell ref="I85:J85"/>
    <mergeCell ref="I86:J86"/>
    <mergeCell ref="I87:J87"/>
    <mergeCell ref="I88:J88"/>
    <mergeCell ref="I89:J89"/>
    <mergeCell ref="I90:J90"/>
    <mergeCell ref="I91:J91"/>
    <mergeCell ref="I92:J92"/>
    <mergeCell ref="I93:J93"/>
    <mergeCell ref="I94:J94"/>
    <mergeCell ref="I95:J95"/>
    <mergeCell ref="I96:J96"/>
    <mergeCell ref="I97:J97"/>
    <mergeCell ref="I98:J98"/>
    <mergeCell ref="I99:J99"/>
    <mergeCell ref="I100:J100"/>
    <mergeCell ref="I101:J101"/>
    <mergeCell ref="I102:J102"/>
    <mergeCell ref="I103:J103"/>
    <mergeCell ref="I104:J104"/>
    <mergeCell ref="I105:J105"/>
    <mergeCell ref="I106:J106"/>
    <mergeCell ref="I107:J107"/>
    <mergeCell ref="I108:J108"/>
    <mergeCell ref="I109:J109"/>
    <mergeCell ref="I110:J110"/>
    <mergeCell ref="I111:J111"/>
    <mergeCell ref="I112:J112"/>
    <mergeCell ref="I113:J113"/>
    <mergeCell ref="I114:J114"/>
    <mergeCell ref="I115:J115"/>
    <mergeCell ref="I116:J116"/>
    <mergeCell ref="I117:J117"/>
    <mergeCell ref="I118:J118"/>
    <mergeCell ref="I119:J119"/>
    <mergeCell ref="I120:J120"/>
    <mergeCell ref="I121:J121"/>
    <mergeCell ref="I122:J122"/>
    <mergeCell ref="I123:J123"/>
    <mergeCell ref="I124:J124"/>
    <mergeCell ref="I125:J125"/>
    <mergeCell ref="I126:J126"/>
    <mergeCell ref="I127:J127"/>
    <mergeCell ref="I128:J128"/>
    <mergeCell ref="I129:J129"/>
    <mergeCell ref="I130:J130"/>
    <mergeCell ref="I131:J131"/>
    <mergeCell ref="I132:J132"/>
    <mergeCell ref="I133:J133"/>
    <mergeCell ref="I134:J134"/>
    <mergeCell ref="I135:J135"/>
    <mergeCell ref="I136:J136"/>
    <mergeCell ref="I137:J137"/>
    <mergeCell ref="I138:J138"/>
    <mergeCell ref="I139:J139"/>
    <mergeCell ref="I140:J140"/>
    <mergeCell ref="I141:J141"/>
    <mergeCell ref="I142:J142"/>
    <mergeCell ref="I143:J143"/>
    <mergeCell ref="I144:J144"/>
    <mergeCell ref="I145:J145"/>
    <mergeCell ref="I146:J146"/>
    <mergeCell ref="I147:J147"/>
    <mergeCell ref="I148:J148"/>
    <mergeCell ref="I149:J149"/>
    <mergeCell ref="I150:J150"/>
    <mergeCell ref="I151:J151"/>
    <mergeCell ref="I152:J152"/>
    <mergeCell ref="I153:J153"/>
    <mergeCell ref="I154:J154"/>
    <mergeCell ref="I155:J155"/>
    <mergeCell ref="I156:J156"/>
    <mergeCell ref="I157:J157"/>
    <mergeCell ref="I158:J158"/>
    <mergeCell ref="I159:J159"/>
    <mergeCell ref="I160:J160"/>
    <mergeCell ref="I161:J161"/>
    <mergeCell ref="I162:J162"/>
    <mergeCell ref="I163:J163"/>
    <mergeCell ref="I164:J164"/>
    <mergeCell ref="I165:J165"/>
    <mergeCell ref="I166:J166"/>
    <mergeCell ref="I167:J167"/>
    <mergeCell ref="I168:J168"/>
    <mergeCell ref="I169:J169"/>
    <mergeCell ref="I170:J170"/>
    <mergeCell ref="I171:J171"/>
    <mergeCell ref="I172:J172"/>
    <mergeCell ref="I173:J173"/>
    <mergeCell ref="I174:J174"/>
    <mergeCell ref="I175:J175"/>
    <mergeCell ref="I176:J176"/>
    <mergeCell ref="I177:J177"/>
    <mergeCell ref="I178:J178"/>
    <mergeCell ref="I179:J179"/>
    <mergeCell ref="I180:J180"/>
    <mergeCell ref="I181:J181"/>
    <mergeCell ref="I182:J182"/>
    <mergeCell ref="I183:J183"/>
    <mergeCell ref="I184:J184"/>
    <mergeCell ref="I185:J185"/>
    <mergeCell ref="I186:J186"/>
    <mergeCell ref="I187:J187"/>
    <mergeCell ref="I188:J188"/>
    <mergeCell ref="I189:J189"/>
    <mergeCell ref="I190:J190"/>
    <mergeCell ref="I191:J191"/>
    <mergeCell ref="I192:J192"/>
    <mergeCell ref="I193:J193"/>
    <mergeCell ref="I194:J194"/>
    <mergeCell ref="I195:J195"/>
    <mergeCell ref="I196:J196"/>
    <mergeCell ref="I197:J197"/>
    <mergeCell ref="I198:J198"/>
    <mergeCell ref="I199:J199"/>
    <mergeCell ref="I200:J200"/>
    <mergeCell ref="I201:J201"/>
    <mergeCell ref="I202:J202"/>
    <mergeCell ref="I203:J203"/>
    <mergeCell ref="I204:J204"/>
    <mergeCell ref="I205:J205"/>
    <mergeCell ref="I206:J206"/>
    <mergeCell ref="I207:J207"/>
    <mergeCell ref="I208:J208"/>
    <mergeCell ref="I209:J209"/>
    <mergeCell ref="I210:J210"/>
    <mergeCell ref="I211:J211"/>
    <mergeCell ref="I212:J212"/>
    <mergeCell ref="I213:J213"/>
    <mergeCell ref="I214:J214"/>
    <mergeCell ref="I215:J215"/>
    <mergeCell ref="I216:J216"/>
    <mergeCell ref="I217:J217"/>
    <mergeCell ref="I218:J218"/>
    <mergeCell ref="I219:J219"/>
    <mergeCell ref="I220:J220"/>
    <mergeCell ref="I221:J221"/>
    <mergeCell ref="I222:J222"/>
    <mergeCell ref="I223:J223"/>
    <mergeCell ref="I224:J224"/>
    <mergeCell ref="I225:J225"/>
    <mergeCell ref="I226:J226"/>
    <mergeCell ref="I227:J227"/>
    <mergeCell ref="I228:J228"/>
    <mergeCell ref="I229:J229"/>
    <mergeCell ref="I230:J230"/>
    <mergeCell ref="I231:J231"/>
    <mergeCell ref="I232:J232"/>
    <mergeCell ref="I233:J233"/>
    <mergeCell ref="I234:J234"/>
    <mergeCell ref="I235:J235"/>
    <mergeCell ref="I236:J236"/>
    <mergeCell ref="I237:J237"/>
    <mergeCell ref="I238:J238"/>
    <mergeCell ref="I239:J239"/>
    <mergeCell ref="I240:J240"/>
    <mergeCell ref="I241:J241"/>
    <mergeCell ref="I242:J242"/>
    <mergeCell ref="I243:J243"/>
    <mergeCell ref="I244:J244"/>
    <mergeCell ref="I245:J245"/>
    <mergeCell ref="I246:J246"/>
    <mergeCell ref="I247:J247"/>
    <mergeCell ref="I248:J248"/>
    <mergeCell ref="I249:J249"/>
    <mergeCell ref="I250:J250"/>
    <mergeCell ref="I251:J251"/>
    <mergeCell ref="I252:J252"/>
    <mergeCell ref="I253:J253"/>
    <mergeCell ref="I254:J254"/>
    <mergeCell ref="I255:J255"/>
    <mergeCell ref="I256:J256"/>
    <mergeCell ref="I257:J257"/>
    <mergeCell ref="I258:J258"/>
    <mergeCell ref="I259:J259"/>
    <mergeCell ref="I260:J260"/>
    <mergeCell ref="I261:J261"/>
    <mergeCell ref="I262:J262"/>
    <mergeCell ref="I263:J263"/>
    <mergeCell ref="I264:J264"/>
    <mergeCell ref="I265:J265"/>
    <mergeCell ref="I266:J266"/>
    <mergeCell ref="I267:J267"/>
    <mergeCell ref="I268:J268"/>
    <mergeCell ref="I269:J269"/>
    <mergeCell ref="C270:D270"/>
    <mergeCell ref="F270:H270"/>
    <mergeCell ref="I270:J270"/>
    <mergeCell ref="C271:D271"/>
    <mergeCell ref="F271:H271"/>
    <mergeCell ref="I271:J271"/>
  </mergeCells>
  <conditionalFormatting sqref="F9:F63">
    <cfRule type="duplicateValues" priority="2" aboveAverage="0" equalAverage="0" bottom="0" percent="0" rank="0" text="" dxfId="0"/>
  </conditionalFormatting>
  <conditionalFormatting sqref="B66:B261">
    <cfRule type="duplicateValues" priority="3" aboveAverage="0" equalAverage="0" bottom="0" percent="0" rank="0" text="" dxfId="1"/>
  </conditionalFormatting>
  <conditionalFormatting sqref="B262:B269">
    <cfRule type="duplicateValues" priority="4" aboveAverage="0" equalAverage="0" bottom="0" percent="0" rank="0" text="" dxfId="2"/>
  </conditionalFormatting>
  <printOptions headings="false" gridLines="false" gridLinesSet="true" horizontalCentered="false" verticalCentered="false"/>
  <pageMargins left="0.25" right="0.25" top="0.75" bottom="0.75" header="0.511811023622047" footer="0.511811023622047"/>
  <pageSetup paperSize="1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2021-09-28T17:09:48Z</dcterms:created>
  <dc:creator>IBGH SEDE</dc:creator>
  <dc:description/>
  <dc:language>pt-BR</dc:language>
  <cp:lastModifiedBy>Vitória Barbosa de Almeida</cp:lastModifiedBy>
  <cp:lastPrinted>2026-06-23T12:20:56Z</cp:lastPrinted>
  <dcterms:modified xsi:type="dcterms:W3CDTF">2026-06-23T17:10:58Z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