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I_ADMIN\Desktop\"/>
    </mc:Choice>
  </mc:AlternateContent>
  <xr:revisionPtr revIDLastSave="0" documentId="8_{D75481B9-7D2B-4D42-9790-5FEBDB8181BD}" xr6:coauthVersionLast="47" xr6:coauthVersionMax="47" xr10:uidLastSave="{00000000-0000-0000-0000-000000000000}"/>
  <bookViews>
    <workbookView xWindow="-110" yWindow="-110" windowWidth="19420" windowHeight="10300" activeTab="1" xr2:uid="{89EC793D-7585-45E5-A82C-41A8E150257F}"/>
  </bookViews>
  <sheets>
    <sheet name="Planilha1" sheetId="1" r:id="rId1"/>
    <sheet name="Planilha1 TRAB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9" i="2" l="1"/>
  <c r="H3" i="2"/>
  <c r="H4" i="2"/>
  <c r="H5" i="2"/>
  <c r="H6" i="2"/>
  <c r="H7" i="2"/>
  <c r="H8" i="2"/>
  <c r="H9" i="2"/>
  <c r="H10" i="2"/>
  <c r="H11" i="2"/>
  <c r="H12" i="2"/>
  <c r="H13" i="2"/>
  <c r="H14" i="2"/>
  <c r="H15" i="2"/>
  <c r="H16" i="2"/>
  <c r="H17" i="2"/>
  <c r="H18" i="2"/>
</calcChain>
</file>

<file path=xl/sharedStrings.xml><?xml version="1.0" encoding="utf-8"?>
<sst xmlns="http://schemas.openxmlformats.org/spreadsheetml/2006/main" count="92" uniqueCount="47">
  <si>
    <t>FORNECEDOR</t>
  </si>
  <si>
    <r>
      <t>LICITANTE: LOGOS</t>
    </r>
    <r>
      <rPr>
        <sz val="12"/>
        <color theme="1"/>
        <rFont val="Aptos"/>
        <family val="2"/>
      </rPr>
      <t xml:space="preserve"> </t>
    </r>
    <r>
      <rPr>
        <sz val="11"/>
        <color theme="1"/>
        <rFont val="Aptos"/>
        <family val="2"/>
      </rPr>
      <t>PROPAGANDA</t>
    </r>
  </si>
  <si>
    <r>
      <t>LICITANTE:</t>
    </r>
    <r>
      <rPr>
        <sz val="12"/>
        <color theme="1"/>
        <rFont val="Aptos"/>
        <family val="2"/>
      </rPr>
      <t xml:space="preserve"> </t>
    </r>
    <r>
      <rPr>
        <sz val="11"/>
        <color theme="1"/>
        <rFont val="Aptos"/>
        <family val="2"/>
      </rPr>
      <t>BTS</t>
    </r>
    <r>
      <rPr>
        <sz val="12"/>
        <color theme="1"/>
        <rFont val="Aptos"/>
        <family val="2"/>
      </rPr>
      <t xml:space="preserve"> </t>
    </r>
    <r>
      <rPr>
        <sz val="11"/>
        <color theme="1"/>
        <rFont val="Aptos"/>
        <family val="2"/>
      </rPr>
      <t>COMUNICAÇÃO</t>
    </r>
  </si>
  <si>
    <r>
      <t>LICITANTE:</t>
    </r>
    <r>
      <rPr>
        <sz val="12"/>
        <color theme="1"/>
        <rFont val="Aptos"/>
        <family val="2"/>
      </rPr>
      <t xml:space="preserve"> </t>
    </r>
    <r>
      <rPr>
        <sz val="11"/>
        <color theme="1"/>
        <rFont val="Aptos"/>
        <family val="2"/>
      </rPr>
      <t>PROPEG</t>
    </r>
  </si>
  <si>
    <r>
      <t>LICITANTE:</t>
    </r>
    <r>
      <rPr>
        <sz val="12"/>
        <color theme="1"/>
        <rFont val="Aptos"/>
        <family val="2"/>
      </rPr>
      <t xml:space="preserve"> </t>
    </r>
    <r>
      <rPr>
        <sz val="11"/>
        <color theme="1"/>
        <rFont val="Aptos"/>
        <family val="2"/>
      </rPr>
      <t>NOVA</t>
    </r>
  </si>
  <si>
    <r>
      <t>LICITANTE:</t>
    </r>
    <r>
      <rPr>
        <sz val="12"/>
        <color theme="1"/>
        <rFont val="Aptos"/>
        <family val="2"/>
      </rPr>
      <t xml:space="preserve"> </t>
    </r>
    <r>
      <rPr>
        <sz val="11"/>
        <color theme="1"/>
        <rFont val="Aptos"/>
        <family val="2"/>
      </rPr>
      <t>CASA BRASIL</t>
    </r>
  </si>
  <si>
    <r>
      <t>LICITANTE:</t>
    </r>
    <r>
      <rPr>
        <sz val="12"/>
        <color theme="1"/>
        <rFont val="Aptos"/>
        <family val="2"/>
      </rPr>
      <t xml:space="preserve"> </t>
    </r>
    <r>
      <rPr>
        <sz val="11"/>
        <color theme="1"/>
        <rFont val="Aptos"/>
        <family val="2"/>
      </rPr>
      <t>DIGITAL COMUNICAÇÃO</t>
    </r>
  </si>
  <si>
    <r>
      <t>LICITANTE:</t>
    </r>
    <r>
      <rPr>
        <sz val="12"/>
        <color theme="1"/>
        <rFont val="Aptos"/>
        <family val="2"/>
      </rPr>
      <t xml:space="preserve"> </t>
    </r>
    <r>
      <rPr>
        <sz val="11"/>
        <color theme="1"/>
        <rFont val="Aptos"/>
        <family val="2"/>
      </rPr>
      <t>Z3</t>
    </r>
    <r>
      <rPr>
        <sz val="12"/>
        <color theme="1"/>
        <rFont val="Aptos"/>
        <family val="2"/>
      </rPr>
      <t xml:space="preserve"> </t>
    </r>
    <r>
      <rPr>
        <sz val="11"/>
        <color theme="1"/>
        <rFont val="Aptos"/>
        <family val="2"/>
      </rPr>
      <t>PUBLICIDADE</t>
    </r>
  </si>
  <si>
    <r>
      <t>LICITANTE: STYLUS</t>
    </r>
    <r>
      <rPr>
        <sz val="12"/>
        <color theme="1"/>
        <rFont val="Aptos"/>
        <family val="2"/>
      </rPr>
      <t xml:space="preserve"> </t>
    </r>
    <r>
      <rPr>
        <sz val="11"/>
        <color theme="1"/>
        <rFont val="Aptos"/>
        <family val="2"/>
      </rPr>
      <t>PROPAGANDA</t>
    </r>
  </si>
  <si>
    <r>
      <t>LICITANTE:</t>
    </r>
    <r>
      <rPr>
        <sz val="12"/>
        <color theme="1"/>
        <rFont val="Aptos"/>
        <family val="2"/>
      </rPr>
      <t xml:space="preserve"> </t>
    </r>
    <r>
      <rPr>
        <sz val="11"/>
        <color theme="1"/>
        <rFont val="Aptos"/>
        <family val="2"/>
      </rPr>
      <t>IMAGEM ÚNICA</t>
    </r>
  </si>
  <si>
    <r>
      <t>LICITANTE:</t>
    </r>
    <r>
      <rPr>
        <sz val="12"/>
        <color theme="1"/>
        <rFont val="Aptos"/>
        <family val="2"/>
      </rPr>
      <t xml:space="preserve"> </t>
    </r>
    <r>
      <rPr>
        <sz val="11"/>
        <color theme="1"/>
        <rFont val="Aptos"/>
        <family val="2"/>
      </rPr>
      <t>CALIA</t>
    </r>
  </si>
  <si>
    <t>LICITANTE: AMP</t>
  </si>
  <si>
    <r>
      <t>LICITANTE:</t>
    </r>
    <r>
      <rPr>
        <sz val="12"/>
        <color theme="1"/>
        <rFont val="Aptos"/>
        <family val="2"/>
      </rPr>
      <t xml:space="preserve"> </t>
    </r>
    <r>
      <rPr>
        <sz val="11"/>
        <color theme="1"/>
        <rFont val="Aptos"/>
        <family val="2"/>
      </rPr>
      <t>MENE PORTELA</t>
    </r>
  </si>
  <si>
    <t>LICITANTE: MANCINI</t>
  </si>
  <si>
    <t>LICITANTE: BEES</t>
  </si>
  <si>
    <r>
      <t>LICITANTE:</t>
    </r>
    <r>
      <rPr>
        <sz val="12"/>
        <color theme="1"/>
        <rFont val="Aptos"/>
        <family val="2"/>
      </rPr>
      <t xml:space="preserve"> </t>
    </r>
    <r>
      <rPr>
        <sz val="11"/>
        <color theme="1"/>
        <rFont val="Aptos"/>
        <family val="2"/>
      </rPr>
      <t>OCTOPUS</t>
    </r>
  </si>
  <si>
    <t>LICITANTE: KLIMT</t>
  </si>
  <si>
    <r>
      <t>LICITANTE:</t>
    </r>
    <r>
      <rPr>
        <sz val="12"/>
        <color theme="1"/>
        <rFont val="Aptos"/>
        <family val="2"/>
      </rPr>
      <t xml:space="preserve"> </t>
    </r>
    <r>
      <rPr>
        <sz val="11"/>
        <color theme="1"/>
        <rFont val="Aptos"/>
        <family val="2"/>
      </rPr>
      <t>ZF</t>
    </r>
    <r>
      <rPr>
        <sz val="12"/>
        <color theme="1"/>
        <rFont val="Aptos"/>
        <family val="2"/>
      </rPr>
      <t xml:space="preserve"> </t>
    </r>
    <r>
      <rPr>
        <sz val="11"/>
        <color theme="1"/>
        <rFont val="Aptos"/>
        <family val="2"/>
      </rPr>
      <t>COMUNICAÇÃO</t>
    </r>
  </si>
  <si>
    <t>ORDEM</t>
  </si>
  <si>
    <t>CAMPANHA</t>
  </si>
  <si>
    <r>
      <t>ÍNDICE</t>
    </r>
    <r>
      <rPr>
        <sz val="12"/>
        <color theme="1"/>
        <rFont val="Aptos"/>
        <family val="2"/>
      </rPr>
      <t xml:space="preserve"> </t>
    </r>
    <r>
      <rPr>
        <sz val="11"/>
        <color theme="1"/>
        <rFont val="Aptos"/>
        <family val="2"/>
      </rPr>
      <t>GOIÁS:</t>
    </r>
    <r>
      <rPr>
        <sz val="12"/>
        <color theme="1"/>
        <rFont val="Aptos"/>
        <family val="2"/>
      </rPr>
      <t xml:space="preserve"> </t>
    </r>
    <r>
      <rPr>
        <sz val="11"/>
        <color theme="1"/>
        <rFont val="Aptos"/>
        <family val="2"/>
      </rPr>
      <t>RESULTADOS</t>
    </r>
    <r>
      <rPr>
        <sz val="12"/>
        <color theme="1"/>
        <rFont val="Aptos"/>
        <family val="2"/>
      </rPr>
      <t xml:space="preserve"> </t>
    </r>
    <r>
      <rPr>
        <sz val="11"/>
        <color theme="1"/>
        <rFont val="Aptos"/>
        <family val="2"/>
      </rPr>
      <t>ACIMA</t>
    </r>
    <r>
      <rPr>
        <sz val="12"/>
        <color theme="1"/>
        <rFont val="Aptos"/>
        <family val="2"/>
      </rPr>
      <t xml:space="preserve"> </t>
    </r>
    <r>
      <rPr>
        <sz val="11"/>
        <color theme="1"/>
        <rFont val="Aptos"/>
        <family val="2"/>
      </rPr>
      <t>DA MÉDIA</t>
    </r>
  </si>
  <si>
    <r>
      <t>GOIÁS.</t>
    </r>
    <r>
      <rPr>
        <sz val="12"/>
        <color theme="1"/>
        <rFont val="Aptos"/>
        <family val="2"/>
      </rPr>
      <t xml:space="preserve"> </t>
    </r>
    <r>
      <rPr>
        <sz val="11"/>
        <color theme="1"/>
        <rFont val="Aptos"/>
        <family val="2"/>
      </rPr>
      <t>AQUI</t>
    </r>
    <r>
      <rPr>
        <sz val="12"/>
        <color theme="1"/>
        <rFont val="Aptos"/>
        <family val="2"/>
      </rPr>
      <t xml:space="preserve"> </t>
    </r>
    <r>
      <rPr>
        <sz val="11"/>
        <color theme="1"/>
        <rFont val="Aptos"/>
        <family val="2"/>
      </rPr>
      <t>O</t>
    </r>
    <r>
      <rPr>
        <sz val="12"/>
        <color theme="1"/>
        <rFont val="Aptos"/>
        <family val="2"/>
      </rPr>
      <t xml:space="preserve"> </t>
    </r>
    <r>
      <rPr>
        <sz val="11"/>
        <color theme="1"/>
        <rFont val="Aptos"/>
        <family val="2"/>
      </rPr>
      <t>INVESTIMENTO É SEGURO</t>
    </r>
  </si>
  <si>
    <r>
      <t>GOIÁS.</t>
    </r>
    <r>
      <rPr>
        <sz val="12"/>
        <color theme="1"/>
        <rFont val="Aptos"/>
        <family val="2"/>
      </rPr>
      <t xml:space="preserve"> </t>
    </r>
    <r>
      <rPr>
        <sz val="11"/>
        <color theme="1"/>
        <rFont val="Aptos"/>
        <family val="2"/>
      </rPr>
      <t>VOCÊ</t>
    </r>
    <r>
      <rPr>
        <sz val="12"/>
        <color theme="1"/>
        <rFont val="Aptos"/>
        <family val="2"/>
      </rPr>
      <t xml:space="preserve"> </t>
    </r>
    <r>
      <rPr>
        <sz val="11"/>
        <color theme="1"/>
        <rFont val="Aptos"/>
        <family val="2"/>
      </rPr>
      <t>ESTÁ</t>
    </r>
    <r>
      <rPr>
        <sz val="12"/>
        <color theme="1"/>
        <rFont val="Aptos"/>
        <family val="2"/>
      </rPr>
      <t xml:space="preserve"> </t>
    </r>
    <r>
      <rPr>
        <sz val="11"/>
        <color theme="1"/>
        <rFont val="Aptos"/>
        <family val="2"/>
      </rPr>
      <t>NO</t>
    </r>
    <r>
      <rPr>
        <sz val="12"/>
        <color theme="1"/>
        <rFont val="Aptos"/>
        <family val="2"/>
      </rPr>
      <t xml:space="preserve"> </t>
    </r>
    <r>
      <rPr>
        <sz val="11"/>
        <color theme="1"/>
        <rFont val="Aptos"/>
        <family val="2"/>
      </rPr>
      <t>CAMINHO CERTO</t>
    </r>
  </si>
  <si>
    <r>
      <t>QUEM QUER MAIS VEM PRA</t>
    </r>
    <r>
      <rPr>
        <sz val="12"/>
        <color theme="1"/>
        <rFont val="Aptos"/>
        <family val="2"/>
      </rPr>
      <t xml:space="preserve"> </t>
    </r>
    <r>
      <rPr>
        <sz val="11"/>
        <color theme="1"/>
        <rFont val="Aptos"/>
        <family val="2"/>
      </rPr>
      <t>GOIÁS</t>
    </r>
  </si>
  <si>
    <r>
      <t>O</t>
    </r>
    <r>
      <rPr>
        <sz val="12"/>
        <color theme="1"/>
        <rFont val="Aptos"/>
        <family val="2"/>
      </rPr>
      <t xml:space="preserve"> </t>
    </r>
    <r>
      <rPr>
        <sz val="11"/>
        <color theme="1"/>
        <rFont val="Aptos"/>
        <family val="2"/>
      </rPr>
      <t>CORAÇÃO DO BRASIL</t>
    </r>
    <r>
      <rPr>
        <sz val="12"/>
        <color theme="1"/>
        <rFont val="Aptos"/>
        <family val="2"/>
      </rPr>
      <t xml:space="preserve"> </t>
    </r>
    <r>
      <rPr>
        <sz val="11"/>
        <color theme="1"/>
        <rFont val="Aptos"/>
        <family val="2"/>
      </rPr>
      <t>PULSA COM INOVAÇÃO</t>
    </r>
  </si>
  <si>
    <t>GOIÁS: INVISTA EM UM ESTADO QUE NÃO PARA DE CRESCER</t>
  </si>
  <si>
    <t>GOIÁS É MUITO MAIS</t>
  </si>
  <si>
    <t>GOIÁS. SEU NEGÓCIO NO CENTRO</t>
  </si>
  <si>
    <t>AQUI O FUTURO JÁ É PRESENTE</t>
  </si>
  <si>
    <t>GOIÁS, O LUGAR CERTO E SEGURO PARA INVESTIR</t>
  </si>
  <si>
    <t>QUEM OLHA PARA GOIÁS ENXERGA OPORTUNIDADES</t>
  </si>
  <si>
    <t>GOIÁS É IN</t>
  </si>
  <si>
    <t>GOIÁS. NO ESTADO QUE MAIS CRESCE SEU SUCESSO ACONTECE</t>
  </si>
  <si>
    <r>
      <t>QUEM QUER CRESCER VEM</t>
    </r>
    <r>
      <rPr>
        <sz val="12"/>
        <color theme="1"/>
        <rFont val="Aptos"/>
        <family val="2"/>
      </rPr>
      <t xml:space="preserve"> </t>
    </r>
    <r>
      <rPr>
        <sz val="11"/>
        <color theme="1"/>
        <rFont val="Aptos"/>
        <family val="2"/>
      </rPr>
      <t>PRA GOIÁS</t>
    </r>
  </si>
  <si>
    <r>
      <t>INVISTA NO CORAÇÃO DO</t>
    </r>
    <r>
      <rPr>
        <sz val="12"/>
        <color theme="1"/>
        <rFont val="Aptos"/>
        <family val="2"/>
      </rPr>
      <t xml:space="preserve"> </t>
    </r>
    <r>
      <rPr>
        <sz val="11"/>
        <color theme="1"/>
        <rFont val="Aptos"/>
        <family val="2"/>
      </rPr>
      <t>BRASIL</t>
    </r>
  </si>
  <si>
    <t>INVISTA EM GOIÁS. UM ESTADO EM ORDEM  E CONSTANTE PROGRESSO</t>
  </si>
  <si>
    <r>
      <t>INVISTA CERTO. INVISTA EM</t>
    </r>
    <r>
      <rPr>
        <sz val="12"/>
        <color theme="1"/>
        <rFont val="Aptos"/>
        <family val="2"/>
      </rPr>
      <t xml:space="preserve"> </t>
    </r>
    <r>
      <rPr>
        <sz val="11"/>
        <color theme="1"/>
        <rFont val="Aptos"/>
        <family val="2"/>
      </rPr>
      <t>GOIÁS</t>
    </r>
  </si>
  <si>
    <t>PLANILHA TERCEIRA SESSÃO DA CONCORRÊNCIA PRESENCIAL Nº 001/2024 – SER/GO - DATA 16/06/2025</t>
  </si>
  <si>
    <t>&lt; % H b</t>
  </si>
  <si>
    <t>&lt; % H d</t>
  </si>
  <si>
    <t>&lt; % H c</t>
  </si>
  <si>
    <t>&gt; % D a</t>
  </si>
  <si>
    <t>TOTAL  % &lt; SOMA</t>
  </si>
  <si>
    <t>&gt; DESCONTO</t>
  </si>
  <si>
    <t>PREÇO DA PROOSTA (R$) - 30%</t>
  </si>
  <si>
    <t>MÉDIA DOS INVÓLUCROS 1 + 3 - 70%</t>
  </si>
  <si>
    <t>PREÇO + TEC.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</si>
</sst>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Aptos"/>
      <family val="2"/>
    </font>
    <font>
      <sz val="12"/>
      <color theme="1"/>
      <name val="Aptos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2" fillId="2" borderId="1" xfId="0" applyFont="1" applyFill="1" applyBorder="1"/>
    <xf numFmtId="0" fontId="0" fillId="2" borderId="1" xfId="0" applyFill="1" applyBorder="1" applyAlignment="1">
      <alignment horizontal="center"/>
    </xf>
    <xf numFmtId="0" fontId="2" fillId="0" borderId="1" xfId="0" applyFont="1" applyBorder="1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2" fillId="0" borderId="7" xfId="0" applyFont="1" applyBorder="1"/>
    <xf numFmtId="0" fontId="0" fillId="0" borderId="7" xfId="0" applyBorder="1" applyAlignment="1">
      <alignment horizontal="center"/>
    </xf>
    <xf numFmtId="0" fontId="0" fillId="0" borderId="7" xfId="0" applyBorder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0" fillId="0" borderId="1" xfId="0" applyBorder="1"/>
  </cellXfs>
  <cellStyles count="1">
    <cellStyle name="Normal" xfId="0" builtinId="0"/>
  </cellStyles>
  <dxfs count="1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"/>
        <family val="2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"/>
        <family val="2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DEEFAE98-AEA5-42C9-8452-31B84858DB9E}" name="Tabela2" displayName="Tabela2" ref="A2:I19" totalsRowShown="0" headerRowDxfId="15" headerRowBorderDxfId="14" tableBorderDxfId="13" totalsRowBorderDxfId="12">
  <autoFilter ref="A2:I19" xr:uid="{DEEFAE98-AEA5-42C9-8452-31B84858DB9E}"/>
  <sortState xmlns:xlrd2="http://schemas.microsoft.com/office/spreadsheetml/2017/richdata2" ref="A3:I19">
    <sortCondition ref="A2:A19"/>
  </sortState>
  <tableColumns count="9">
    <tableColumn id="1" xr3:uid="{3F6F2AF7-B440-46FA-90BA-887E546A79F0}" name="ORDEM" dataDxfId="11"/>
    <tableColumn id="2" xr3:uid="{EBA6929B-7225-4883-8B40-852E31142C25}" name="FORNECEDOR" dataDxfId="10"/>
    <tableColumn id="3" xr3:uid="{ED5953D5-0454-4CC0-9903-5F9BE39332B8}" name="CAMPANHA" dataDxfId="9"/>
    <tableColumn id="5" xr3:uid="{177F7D77-B186-493F-B93E-CA389B642241}" name="MÉDIA DOS INVÓLUCROS 1 + 3 - 70%" dataDxfId="8"/>
    <tableColumn id="7" xr3:uid="{D107BF82-F6D4-4848-8F63-9636BF0012C0}" name="&lt; % H b" dataDxfId="7"/>
    <tableColumn id="8" xr3:uid="{7B58E01D-2467-4041-8E35-03980029FFF6}" name="&lt; % H d" dataDxfId="6"/>
    <tableColumn id="13" xr3:uid="{D7EC15E2-C201-4E46-897F-27BAD4D6AAEA}" name="&lt; % H c" dataDxfId="5"/>
    <tableColumn id="10" xr3:uid="{575D4DFE-4FDB-4EFB-B19E-7E813D26E64A}" name="TOTAL  % &lt; SOMA" dataDxfId="4">
      <calculatedColumnFormula>Tabela2[[#This Row],[&lt; % H b]]+Tabela2[[#This Row],[&lt; % H c]]+Tabela2[[#This Row],[&lt; % H d]]</calculatedColumnFormula>
    </tableColumn>
    <tableColumn id="11" xr3:uid="{E6FDF76E-9F30-4528-8386-C3F3F5394EFB}" name="&gt; % D a" dataDxfId="3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6D14EF-CFEB-4D2B-B604-E733DEB259EC}">
  <dimension ref="A1:K19"/>
  <sheetViews>
    <sheetView workbookViewId="0">
      <selection activeCell="B12" sqref="B12"/>
    </sheetView>
  </sheetViews>
  <sheetFormatPr defaultRowHeight="14.5" x14ac:dyDescent="0.35"/>
  <cols>
    <col min="1" max="1" width="11.81640625" customWidth="1"/>
    <col min="2" max="2" width="42.26953125" customWidth="1"/>
    <col min="3" max="3" width="74.453125" customWidth="1"/>
    <col min="4" max="4" width="37.453125" customWidth="1"/>
    <col min="5" max="5" width="36.26953125" customWidth="1"/>
    <col min="6" max="6" width="14.54296875" customWidth="1"/>
    <col min="10" max="10" width="16.453125" customWidth="1"/>
    <col min="11" max="11" width="13.26953125" customWidth="1"/>
  </cols>
  <sheetData>
    <row r="1" spans="1:11" x14ac:dyDescent="0.35">
      <c r="A1" s="17" t="s">
        <v>37</v>
      </c>
      <c r="B1" s="18"/>
      <c r="C1" s="18"/>
      <c r="D1" s="18"/>
      <c r="E1" s="18"/>
      <c r="F1" s="2"/>
      <c r="G1" s="19"/>
      <c r="H1" s="19"/>
      <c r="I1" s="19"/>
      <c r="J1" s="19"/>
      <c r="K1" s="2" t="s">
        <v>43</v>
      </c>
    </row>
    <row r="2" spans="1:11" x14ac:dyDescent="0.35">
      <c r="A2" s="1" t="s">
        <v>18</v>
      </c>
      <c r="B2" s="1" t="s">
        <v>0</v>
      </c>
      <c r="C2" s="1" t="s">
        <v>19</v>
      </c>
      <c r="D2" s="1" t="s">
        <v>44</v>
      </c>
      <c r="E2" s="1" t="s">
        <v>45</v>
      </c>
      <c r="F2" s="1" t="s">
        <v>46</v>
      </c>
      <c r="G2" s="1" t="s">
        <v>38</v>
      </c>
      <c r="H2" s="1" t="s">
        <v>39</v>
      </c>
      <c r="I2" s="1" t="s">
        <v>40</v>
      </c>
      <c r="J2" s="1" t="s">
        <v>42</v>
      </c>
      <c r="K2" s="1" t="s">
        <v>41</v>
      </c>
    </row>
    <row r="3" spans="1:11" ht="16" x14ac:dyDescent="0.4">
      <c r="A3" s="1">
        <v>1</v>
      </c>
      <c r="B3" s="3" t="s">
        <v>1</v>
      </c>
      <c r="C3" s="3" t="s">
        <v>20</v>
      </c>
      <c r="D3" s="3"/>
      <c r="E3" s="4">
        <v>100</v>
      </c>
      <c r="F3" s="4"/>
      <c r="G3" s="8"/>
      <c r="H3" s="8"/>
      <c r="I3" s="8"/>
      <c r="J3" s="8"/>
      <c r="K3" s="8"/>
    </row>
    <row r="4" spans="1:11" ht="16" x14ac:dyDescent="0.4">
      <c r="A4" s="1">
        <v>2</v>
      </c>
      <c r="B4" s="3" t="s">
        <v>2</v>
      </c>
      <c r="C4" s="3" t="s">
        <v>21</v>
      </c>
      <c r="D4" s="3"/>
      <c r="E4" s="4">
        <v>94.6</v>
      </c>
      <c r="F4" s="4"/>
      <c r="G4" s="8"/>
      <c r="H4" s="8"/>
      <c r="I4" s="8"/>
      <c r="J4" s="8"/>
      <c r="K4" s="8"/>
    </row>
    <row r="5" spans="1:11" ht="16" x14ac:dyDescent="0.4">
      <c r="A5" s="1">
        <v>3</v>
      </c>
      <c r="B5" s="3" t="s">
        <v>3</v>
      </c>
      <c r="C5" s="3" t="s">
        <v>22</v>
      </c>
      <c r="D5" s="3"/>
      <c r="E5" s="4">
        <v>93.6</v>
      </c>
      <c r="F5" s="4"/>
      <c r="G5" s="8"/>
      <c r="H5" s="8"/>
      <c r="I5" s="8"/>
      <c r="J5" s="8"/>
      <c r="K5" s="8"/>
    </row>
    <row r="6" spans="1:11" ht="16" x14ac:dyDescent="0.4">
      <c r="A6" s="1">
        <v>4</v>
      </c>
      <c r="B6" s="5" t="s">
        <v>4</v>
      </c>
      <c r="C6" s="5" t="s">
        <v>23</v>
      </c>
      <c r="D6" s="5"/>
      <c r="E6" s="6">
        <v>92.3</v>
      </c>
      <c r="F6" s="6"/>
      <c r="G6" s="8"/>
      <c r="H6" s="8"/>
      <c r="I6" s="8"/>
      <c r="J6" s="8"/>
      <c r="K6" s="8"/>
    </row>
    <row r="7" spans="1:11" ht="16" x14ac:dyDescent="0.4">
      <c r="A7" s="1">
        <v>5</v>
      </c>
      <c r="B7" s="5" t="s">
        <v>5</v>
      </c>
      <c r="C7" s="5" t="s">
        <v>24</v>
      </c>
      <c r="D7" s="5"/>
      <c r="E7" s="6">
        <v>90.9</v>
      </c>
      <c r="F7" s="6"/>
      <c r="G7" s="8"/>
      <c r="H7" s="8"/>
      <c r="I7" s="8"/>
      <c r="J7" s="8"/>
      <c r="K7" s="8"/>
    </row>
    <row r="8" spans="1:11" ht="16" x14ac:dyDescent="0.4">
      <c r="A8" s="1">
        <v>6</v>
      </c>
      <c r="B8" s="5" t="s">
        <v>6</v>
      </c>
      <c r="C8" s="5" t="s">
        <v>25</v>
      </c>
      <c r="D8" s="5"/>
      <c r="E8" s="7">
        <v>90.2</v>
      </c>
      <c r="F8" s="7"/>
      <c r="G8" s="8"/>
      <c r="H8" s="8"/>
      <c r="I8" s="8"/>
      <c r="J8" s="8"/>
      <c r="K8" s="8"/>
    </row>
    <row r="9" spans="1:11" ht="16" x14ac:dyDescent="0.4">
      <c r="A9" s="1">
        <v>7</v>
      </c>
      <c r="B9" s="5" t="s">
        <v>7</v>
      </c>
      <c r="C9" s="5" t="s">
        <v>26</v>
      </c>
      <c r="D9" s="5"/>
      <c r="E9" s="6">
        <v>90</v>
      </c>
      <c r="F9" s="6"/>
      <c r="G9" s="8"/>
      <c r="H9" s="8"/>
      <c r="I9" s="8"/>
      <c r="J9" s="8"/>
      <c r="K9" s="8"/>
    </row>
    <row r="10" spans="1:11" ht="16" x14ac:dyDescent="0.4">
      <c r="A10" s="1">
        <v>8</v>
      </c>
      <c r="B10" s="5" t="s">
        <v>8</v>
      </c>
      <c r="C10" s="5" t="s">
        <v>27</v>
      </c>
      <c r="D10" s="5"/>
      <c r="E10" s="6">
        <v>88.3</v>
      </c>
      <c r="F10" s="6"/>
      <c r="G10" s="8"/>
      <c r="H10" s="8"/>
      <c r="I10" s="8"/>
      <c r="J10" s="8"/>
      <c r="K10" s="8"/>
    </row>
    <row r="11" spans="1:11" ht="16" x14ac:dyDescent="0.4">
      <c r="A11" s="1">
        <v>9</v>
      </c>
      <c r="B11" s="5" t="s">
        <v>9</v>
      </c>
      <c r="C11" s="5" t="s">
        <v>28</v>
      </c>
      <c r="D11" s="5"/>
      <c r="E11" s="6">
        <v>84.6</v>
      </c>
      <c r="F11" s="6"/>
      <c r="G11" s="8"/>
      <c r="H11" s="8"/>
      <c r="I11" s="8"/>
      <c r="J11" s="8"/>
      <c r="K11" s="8"/>
    </row>
    <row r="12" spans="1:11" ht="16" x14ac:dyDescent="0.4">
      <c r="A12" s="1">
        <v>10</v>
      </c>
      <c r="B12" s="5" t="s">
        <v>10</v>
      </c>
      <c r="C12" s="5" t="s">
        <v>29</v>
      </c>
      <c r="D12" s="5"/>
      <c r="E12" s="6">
        <v>84.6</v>
      </c>
      <c r="F12" s="6"/>
      <c r="G12" s="8"/>
      <c r="H12" s="8"/>
      <c r="I12" s="8"/>
      <c r="J12" s="8"/>
      <c r="K12" s="8"/>
    </row>
    <row r="13" spans="1:11" x14ac:dyDescent="0.35">
      <c r="A13" s="1">
        <v>11</v>
      </c>
      <c r="B13" s="5" t="s">
        <v>11</v>
      </c>
      <c r="C13" s="5" t="s">
        <v>30</v>
      </c>
      <c r="D13" s="5"/>
      <c r="E13" s="6">
        <v>83.6</v>
      </c>
      <c r="F13" s="6"/>
      <c r="G13" s="8"/>
      <c r="H13" s="8"/>
      <c r="I13" s="8"/>
      <c r="J13" s="8"/>
      <c r="K13" s="8"/>
    </row>
    <row r="14" spans="1:11" ht="16" x14ac:dyDescent="0.4">
      <c r="A14" s="1">
        <v>12</v>
      </c>
      <c r="B14" s="5" t="s">
        <v>12</v>
      </c>
      <c r="C14" s="5" t="s">
        <v>31</v>
      </c>
      <c r="D14" s="5"/>
      <c r="E14" s="6">
        <v>82.6</v>
      </c>
      <c r="F14" s="6"/>
      <c r="G14" s="8"/>
      <c r="H14" s="8"/>
      <c r="I14" s="8"/>
      <c r="J14" s="8"/>
      <c r="K14" s="8"/>
    </row>
    <row r="15" spans="1:11" x14ac:dyDescent="0.35">
      <c r="A15" s="1">
        <v>13</v>
      </c>
      <c r="B15" s="5" t="s">
        <v>13</v>
      </c>
      <c r="C15" s="5" t="s">
        <v>32</v>
      </c>
      <c r="D15" s="5"/>
      <c r="E15" s="6">
        <v>80.599999999999994</v>
      </c>
      <c r="F15" s="6"/>
      <c r="G15" s="8"/>
      <c r="H15" s="8"/>
      <c r="I15" s="8"/>
      <c r="J15" s="8"/>
      <c r="K15" s="8"/>
    </row>
    <row r="16" spans="1:11" ht="16" x14ac:dyDescent="0.4">
      <c r="A16" s="1">
        <v>14</v>
      </c>
      <c r="B16" s="5" t="s">
        <v>14</v>
      </c>
      <c r="C16" s="5" t="s">
        <v>33</v>
      </c>
      <c r="D16" s="5"/>
      <c r="E16" s="6">
        <v>80.3</v>
      </c>
      <c r="F16" s="6"/>
      <c r="G16" s="8"/>
      <c r="H16" s="8"/>
      <c r="I16" s="8"/>
      <c r="J16" s="8"/>
      <c r="K16" s="8"/>
    </row>
    <row r="17" spans="1:11" ht="16" x14ac:dyDescent="0.4">
      <c r="A17" s="1">
        <v>15</v>
      </c>
      <c r="B17" s="5" t="s">
        <v>15</v>
      </c>
      <c r="C17" s="5" t="s">
        <v>34</v>
      </c>
      <c r="D17" s="5"/>
      <c r="E17" s="6">
        <v>79.599999999999994</v>
      </c>
      <c r="F17" s="6"/>
      <c r="G17" s="8"/>
      <c r="H17" s="8"/>
      <c r="I17" s="8"/>
      <c r="J17" s="8"/>
      <c r="K17" s="8"/>
    </row>
    <row r="18" spans="1:11" x14ac:dyDescent="0.35">
      <c r="A18" s="1">
        <v>16</v>
      </c>
      <c r="B18" s="5" t="s">
        <v>16</v>
      </c>
      <c r="C18" s="5" t="s">
        <v>35</v>
      </c>
      <c r="D18" s="5"/>
      <c r="E18" s="6">
        <v>79.599999999999994</v>
      </c>
      <c r="F18" s="6"/>
      <c r="G18" s="8"/>
      <c r="H18" s="8"/>
      <c r="I18" s="8"/>
      <c r="J18" s="8"/>
      <c r="K18" s="8"/>
    </row>
    <row r="19" spans="1:11" ht="16" x14ac:dyDescent="0.4">
      <c r="A19" s="1">
        <v>17</v>
      </c>
      <c r="B19" s="5" t="s">
        <v>17</v>
      </c>
      <c r="C19" s="5" t="s">
        <v>36</v>
      </c>
      <c r="D19" s="5"/>
      <c r="E19" s="6">
        <v>75.900000000000006</v>
      </c>
      <c r="F19" s="6"/>
      <c r="G19" s="8"/>
      <c r="H19" s="8"/>
      <c r="I19" s="8"/>
      <c r="J19" s="8"/>
      <c r="K19" s="8"/>
    </row>
  </sheetData>
  <mergeCells count="2">
    <mergeCell ref="A1:E1"/>
    <mergeCell ref="G1:J1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2D8BF2-E42E-408D-8829-D15CF377CD7B}">
  <dimension ref="A1:I19"/>
  <sheetViews>
    <sheetView tabSelected="1" topLeftCell="C3" workbookViewId="0">
      <selection activeCell="I9" sqref="I9"/>
    </sheetView>
  </sheetViews>
  <sheetFormatPr defaultRowHeight="14.5" x14ac:dyDescent="0.35"/>
  <cols>
    <col min="1" max="1" width="11.81640625" customWidth="1"/>
    <col min="2" max="2" width="42.26953125" customWidth="1"/>
    <col min="3" max="3" width="74.453125" customWidth="1"/>
    <col min="4" max="4" width="39.1796875" customWidth="1"/>
    <col min="5" max="7" width="14.54296875" customWidth="1"/>
    <col min="8" max="8" width="21.26953125" customWidth="1"/>
    <col min="9" max="9" width="19.26953125" customWidth="1"/>
  </cols>
  <sheetData>
    <row r="1" spans="1:9" x14ac:dyDescent="0.35">
      <c r="A1" s="17" t="s">
        <v>37</v>
      </c>
      <c r="B1" s="18"/>
      <c r="C1" s="18"/>
      <c r="D1" s="18"/>
      <c r="E1" s="8"/>
      <c r="F1" s="8"/>
      <c r="G1" s="8"/>
      <c r="H1" s="8"/>
      <c r="I1" s="2" t="s">
        <v>43</v>
      </c>
    </row>
    <row r="2" spans="1:9" x14ac:dyDescent="0.35">
      <c r="A2" s="10" t="s">
        <v>18</v>
      </c>
      <c r="B2" s="11" t="s">
        <v>0</v>
      </c>
      <c r="C2" s="11" t="s">
        <v>19</v>
      </c>
      <c r="D2" s="11" t="s">
        <v>45</v>
      </c>
      <c r="E2" s="11" t="s">
        <v>38</v>
      </c>
      <c r="F2" s="11" t="s">
        <v>39</v>
      </c>
      <c r="G2" s="11" t="s">
        <v>40</v>
      </c>
      <c r="H2" s="11" t="s">
        <v>42</v>
      </c>
      <c r="I2" s="12" t="s">
        <v>41</v>
      </c>
    </row>
    <row r="3" spans="1:9" ht="16" x14ac:dyDescent="0.4">
      <c r="A3" s="9">
        <v>1</v>
      </c>
      <c r="B3" s="3" t="s">
        <v>1</v>
      </c>
      <c r="C3" s="3" t="s">
        <v>20</v>
      </c>
      <c r="D3" s="4">
        <v>100</v>
      </c>
      <c r="E3" s="16">
        <v>5</v>
      </c>
      <c r="F3" s="8">
        <v>5</v>
      </c>
      <c r="G3" s="16">
        <v>3</v>
      </c>
      <c r="H3" s="8">
        <f>Tabela2[[#This Row],[&lt; % H b]]+Tabela2[[#This Row],[&lt; % H c]]+Tabela2[[#This Row],[&lt; % H d]]</f>
        <v>13</v>
      </c>
      <c r="I3" s="8">
        <v>50</v>
      </c>
    </row>
    <row r="4" spans="1:9" ht="16" x14ac:dyDescent="0.4">
      <c r="A4" s="9">
        <v>2</v>
      </c>
      <c r="B4" s="3" t="s">
        <v>2</v>
      </c>
      <c r="C4" s="3" t="s">
        <v>21</v>
      </c>
      <c r="D4" s="4">
        <v>94.6</v>
      </c>
      <c r="E4" s="16">
        <v>5</v>
      </c>
      <c r="F4" s="8">
        <v>5</v>
      </c>
      <c r="G4" s="16">
        <v>3</v>
      </c>
      <c r="H4" s="8">
        <f>Tabela2[[#This Row],[&lt; % H b]]+Tabela2[[#This Row],[&lt; % H c]]+Tabela2[[#This Row],[&lt; % H d]]</f>
        <v>13</v>
      </c>
      <c r="I4" s="8">
        <v>50</v>
      </c>
    </row>
    <row r="5" spans="1:9" ht="16" x14ac:dyDescent="0.4">
      <c r="A5" s="9">
        <v>3</v>
      </c>
      <c r="B5" s="3" t="s">
        <v>3</v>
      </c>
      <c r="C5" s="3" t="s">
        <v>22</v>
      </c>
      <c r="D5" s="4">
        <v>93.6</v>
      </c>
      <c r="E5" s="16">
        <v>5</v>
      </c>
      <c r="F5" s="8">
        <v>5</v>
      </c>
      <c r="G5" s="16">
        <v>3</v>
      </c>
      <c r="H5" s="8">
        <f>Tabela2[[#This Row],[&lt; % H b]]+Tabela2[[#This Row],[&lt; % H c]]+Tabela2[[#This Row],[&lt; % H d]]</f>
        <v>13</v>
      </c>
      <c r="I5" s="8">
        <v>50</v>
      </c>
    </row>
    <row r="6" spans="1:9" ht="16" x14ac:dyDescent="0.4">
      <c r="A6" s="9">
        <v>4</v>
      </c>
      <c r="B6" s="5" t="s">
        <v>4</v>
      </c>
      <c r="C6" s="5" t="s">
        <v>23</v>
      </c>
      <c r="D6" s="6">
        <v>92.3</v>
      </c>
      <c r="E6" s="16">
        <v>5</v>
      </c>
      <c r="F6" s="8">
        <v>5</v>
      </c>
      <c r="G6" s="16">
        <v>3</v>
      </c>
      <c r="H6" s="8">
        <f>Tabela2[[#This Row],[&lt; % H b]]+Tabela2[[#This Row],[&lt; % H c]]+Tabela2[[#This Row],[&lt; % H d]]</f>
        <v>13</v>
      </c>
      <c r="I6" s="8">
        <v>50</v>
      </c>
    </row>
    <row r="7" spans="1:9" ht="16" x14ac:dyDescent="0.4">
      <c r="A7" s="9">
        <v>5</v>
      </c>
      <c r="B7" s="5" t="s">
        <v>5</v>
      </c>
      <c r="C7" s="5" t="s">
        <v>24</v>
      </c>
      <c r="D7" s="6">
        <v>90.9</v>
      </c>
      <c r="E7" s="16">
        <v>5</v>
      </c>
      <c r="F7" s="8">
        <v>5</v>
      </c>
      <c r="G7" s="16">
        <v>3</v>
      </c>
      <c r="H7" s="8">
        <f>Tabela2[[#This Row],[&lt; % H b]]+Tabela2[[#This Row],[&lt; % H c]]+Tabela2[[#This Row],[&lt; % H d]]</f>
        <v>13</v>
      </c>
      <c r="I7" s="8">
        <v>50</v>
      </c>
    </row>
    <row r="8" spans="1:9" ht="16" x14ac:dyDescent="0.4">
      <c r="A8" s="9">
        <v>6</v>
      </c>
      <c r="B8" s="5" t="s">
        <v>6</v>
      </c>
      <c r="C8" s="5" t="s">
        <v>25</v>
      </c>
      <c r="D8" s="7">
        <v>90.2</v>
      </c>
      <c r="E8" s="16">
        <v>5</v>
      </c>
      <c r="F8" s="8">
        <v>5</v>
      </c>
      <c r="G8" s="16">
        <v>3</v>
      </c>
      <c r="H8" s="8">
        <f>Tabela2[[#This Row],[&lt; % H b]]+Tabela2[[#This Row],[&lt; % H c]]+Tabela2[[#This Row],[&lt; % H d]]</f>
        <v>13</v>
      </c>
      <c r="I8" s="8">
        <v>50</v>
      </c>
    </row>
    <row r="9" spans="1:9" ht="16" x14ac:dyDescent="0.4">
      <c r="A9" s="9">
        <v>7</v>
      </c>
      <c r="B9" s="5" t="s">
        <v>7</v>
      </c>
      <c r="C9" s="5" t="s">
        <v>26</v>
      </c>
      <c r="D9" s="6">
        <v>90</v>
      </c>
      <c r="E9" s="16">
        <v>1</v>
      </c>
      <c r="F9" s="8">
        <v>1</v>
      </c>
      <c r="G9" s="16">
        <v>1</v>
      </c>
      <c r="H9" s="8">
        <f>Tabela2[[#This Row],[&lt; % H b]]+Tabela2[[#This Row],[&lt; % H c]]+Tabela2[[#This Row],[&lt; % H d]]</f>
        <v>3</v>
      </c>
      <c r="I9" s="8">
        <v>80</v>
      </c>
    </row>
    <row r="10" spans="1:9" ht="16" x14ac:dyDescent="0.4">
      <c r="A10" s="9">
        <v>8</v>
      </c>
      <c r="B10" s="5" t="s">
        <v>8</v>
      </c>
      <c r="C10" s="5" t="s">
        <v>27</v>
      </c>
      <c r="D10" s="6">
        <v>88.3</v>
      </c>
      <c r="E10" s="16">
        <v>5</v>
      </c>
      <c r="F10" s="8">
        <v>5</v>
      </c>
      <c r="G10" s="16">
        <v>3</v>
      </c>
      <c r="H10" s="8">
        <f>Tabela2[[#This Row],[&lt; % H b]]+Tabela2[[#This Row],[&lt; % H c]]+Tabela2[[#This Row],[&lt; % H d]]</f>
        <v>13</v>
      </c>
      <c r="I10" s="8">
        <v>50</v>
      </c>
    </row>
    <row r="11" spans="1:9" ht="16" x14ac:dyDescent="0.4">
      <c r="A11" s="9">
        <v>9</v>
      </c>
      <c r="B11" s="5" t="s">
        <v>9</v>
      </c>
      <c r="C11" s="5" t="s">
        <v>28</v>
      </c>
      <c r="D11" s="6">
        <v>84.6</v>
      </c>
      <c r="E11" s="16">
        <v>5</v>
      </c>
      <c r="F11" s="8">
        <v>5</v>
      </c>
      <c r="G11" s="16">
        <v>3</v>
      </c>
      <c r="H11" s="8">
        <f>Tabela2[[#This Row],[&lt; % H b]]+Tabela2[[#This Row],[&lt; % H c]]+Tabela2[[#This Row],[&lt; % H d]]</f>
        <v>13</v>
      </c>
      <c r="I11" s="8">
        <v>50</v>
      </c>
    </row>
    <row r="12" spans="1:9" ht="16" x14ac:dyDescent="0.4">
      <c r="A12" s="9">
        <v>10</v>
      </c>
      <c r="B12" s="5" t="s">
        <v>10</v>
      </c>
      <c r="C12" s="5" t="s">
        <v>29</v>
      </c>
      <c r="D12" s="6">
        <v>84.6</v>
      </c>
      <c r="E12" s="16">
        <v>5</v>
      </c>
      <c r="F12" s="8">
        <v>5</v>
      </c>
      <c r="G12" s="16">
        <v>3</v>
      </c>
      <c r="H12" s="8">
        <f>Tabela2[[#This Row],[&lt; % H b]]+Tabela2[[#This Row],[&lt; % H c]]+Tabela2[[#This Row],[&lt; % H d]]</f>
        <v>13</v>
      </c>
      <c r="I12" s="8">
        <v>50</v>
      </c>
    </row>
    <row r="13" spans="1:9" x14ac:dyDescent="0.35">
      <c r="A13" s="9">
        <v>11</v>
      </c>
      <c r="B13" s="5" t="s">
        <v>11</v>
      </c>
      <c r="C13" s="5" t="s">
        <v>30</v>
      </c>
      <c r="D13" s="6">
        <v>83.6</v>
      </c>
      <c r="E13" s="16">
        <v>5</v>
      </c>
      <c r="F13" s="8">
        <v>5</v>
      </c>
      <c r="G13" s="16">
        <v>3</v>
      </c>
      <c r="H13" s="8">
        <f>Tabela2[[#This Row],[&lt; % H b]]+Tabela2[[#This Row],[&lt; % H c]]+Tabela2[[#This Row],[&lt; % H d]]</f>
        <v>13</v>
      </c>
      <c r="I13" s="8">
        <v>50</v>
      </c>
    </row>
    <row r="14" spans="1:9" ht="16" x14ac:dyDescent="0.4">
      <c r="A14" s="9">
        <v>12</v>
      </c>
      <c r="B14" s="5" t="s">
        <v>12</v>
      </c>
      <c r="C14" s="5" t="s">
        <v>31</v>
      </c>
      <c r="D14" s="6">
        <v>82.6</v>
      </c>
      <c r="E14" s="16">
        <v>5</v>
      </c>
      <c r="F14" s="8">
        <v>5</v>
      </c>
      <c r="G14" s="16">
        <v>3</v>
      </c>
      <c r="H14" s="8">
        <f>Tabela2[[#This Row],[&lt; % H b]]+Tabela2[[#This Row],[&lt; % H c]]+Tabela2[[#This Row],[&lt; % H d]]</f>
        <v>13</v>
      </c>
      <c r="I14" s="8">
        <v>50</v>
      </c>
    </row>
    <row r="15" spans="1:9" x14ac:dyDescent="0.35">
      <c r="A15" s="9">
        <v>13</v>
      </c>
      <c r="B15" s="5" t="s">
        <v>13</v>
      </c>
      <c r="C15" s="5" t="s">
        <v>32</v>
      </c>
      <c r="D15" s="6">
        <v>80.599999999999994</v>
      </c>
      <c r="E15" s="16">
        <v>5</v>
      </c>
      <c r="F15" s="8">
        <v>5</v>
      </c>
      <c r="G15" s="16">
        <v>3</v>
      </c>
      <c r="H15" s="8">
        <f>Tabela2[[#This Row],[&lt; % H b]]+Tabela2[[#This Row],[&lt; % H c]]+Tabela2[[#This Row],[&lt; % H d]]</f>
        <v>13</v>
      </c>
      <c r="I15" s="8">
        <v>50</v>
      </c>
    </row>
    <row r="16" spans="1:9" ht="16" x14ac:dyDescent="0.4">
      <c r="A16" s="9">
        <v>14</v>
      </c>
      <c r="B16" s="5" t="s">
        <v>14</v>
      </c>
      <c r="C16" s="5" t="s">
        <v>33</v>
      </c>
      <c r="D16" s="6">
        <v>80.3</v>
      </c>
      <c r="E16" s="16">
        <v>5</v>
      </c>
      <c r="F16" s="8">
        <v>5</v>
      </c>
      <c r="G16" s="16">
        <v>3</v>
      </c>
      <c r="H16" s="8">
        <f>Tabela2[[#This Row],[&lt; % H b]]+Tabela2[[#This Row],[&lt; % H c]]+Tabela2[[#This Row],[&lt; % H d]]</f>
        <v>13</v>
      </c>
      <c r="I16" s="8">
        <v>50</v>
      </c>
    </row>
    <row r="17" spans="1:9" ht="16" x14ac:dyDescent="0.4">
      <c r="A17" s="9">
        <v>15</v>
      </c>
      <c r="B17" s="5" t="s">
        <v>15</v>
      </c>
      <c r="C17" s="5" t="s">
        <v>34</v>
      </c>
      <c r="D17" s="6">
        <v>79.599999999999994</v>
      </c>
      <c r="E17" s="16">
        <v>5</v>
      </c>
      <c r="F17" s="8">
        <v>5</v>
      </c>
      <c r="G17" s="16">
        <v>3</v>
      </c>
      <c r="H17" s="8">
        <f>Tabela2[[#This Row],[&lt; % H b]]+Tabela2[[#This Row],[&lt; % H c]]+Tabela2[[#This Row],[&lt; % H d]]</f>
        <v>13</v>
      </c>
      <c r="I17" s="8">
        <v>50</v>
      </c>
    </row>
    <row r="18" spans="1:9" x14ac:dyDescent="0.35">
      <c r="A18" s="9">
        <v>16</v>
      </c>
      <c r="B18" s="5" t="s">
        <v>16</v>
      </c>
      <c r="C18" s="5" t="s">
        <v>35</v>
      </c>
      <c r="D18" s="6">
        <v>79.599999999999994</v>
      </c>
      <c r="E18" s="16">
        <v>5</v>
      </c>
      <c r="F18" s="8">
        <v>5</v>
      </c>
      <c r="G18" s="16">
        <v>3</v>
      </c>
      <c r="H18" s="8">
        <f>Tabela2[[#This Row],[&lt; % H b]]+Tabela2[[#This Row],[&lt; % H c]]+Tabela2[[#This Row],[&lt; % H d]]</f>
        <v>13</v>
      </c>
      <c r="I18" s="8">
        <v>50</v>
      </c>
    </row>
    <row r="19" spans="1:9" ht="16" x14ac:dyDescent="0.4">
      <c r="A19" s="13">
        <v>17</v>
      </c>
      <c r="B19" s="14" t="s">
        <v>17</v>
      </c>
      <c r="C19" s="14" t="s">
        <v>36</v>
      </c>
      <c r="D19" s="15">
        <v>75.900000000000006</v>
      </c>
      <c r="E19" s="16">
        <v>5</v>
      </c>
      <c r="F19" s="16">
        <v>5</v>
      </c>
      <c r="G19" s="16">
        <v>3</v>
      </c>
      <c r="H19" s="16">
        <f>Tabela2[[#This Row],[&lt; % H b]]+Tabela2[[#This Row],[&lt; % H c]]+Tabela2[[#This Row],[&lt; % H d]]</f>
        <v>13</v>
      </c>
      <c r="I19" s="8">
        <v>50</v>
      </c>
    </row>
  </sheetData>
  <mergeCells count="1">
    <mergeCell ref="A1:D1"/>
  </mergeCells>
  <conditionalFormatting sqref="E1:F1 E3:F1048576">
    <cfRule type="cellIs" dxfId="2" priority="6" operator="greaterThan">
      <formula>5</formula>
    </cfRule>
  </conditionalFormatting>
  <conditionalFormatting sqref="G1 G3:G1048576">
    <cfRule type="cellIs" dxfId="1" priority="7" operator="greaterThan">
      <formula>3</formula>
    </cfRule>
  </conditionalFormatting>
  <conditionalFormatting sqref="I1:I1048576">
    <cfRule type="cellIs" dxfId="0" priority="3" operator="between">
      <formula>1</formula>
      <formula>49</formula>
    </cfRule>
  </conditionalFormatting>
  <pageMargins left="0.511811024" right="0.511811024" top="0.78740157499999996" bottom="0.78740157499999996" header="0.31496062000000002" footer="0.31496062000000002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Planilha1</vt:lpstr>
      <vt:lpstr>Planilha1 TRAB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Paulo Rogerio Mendes de Queiroz</dc:creator>
  <cp:lastModifiedBy>TI_ADMIN</cp:lastModifiedBy>
  <dcterms:created xsi:type="dcterms:W3CDTF">2025-06-12T15:51:06Z</dcterms:created>
  <dcterms:modified xsi:type="dcterms:W3CDTF">2025-06-16T13:05:19Z</dcterms:modified>
</cp:coreProperties>
</file>