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23655" windowHeight="969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<sst xmlns="http://schemas.openxmlformats.org/spreadsheetml/2006/main" count="98" uniqueCount="74">
  <si>
    <t>Nº Pregão</t>
  </si>
  <si>
    <t>Modalidade</t>
  </si>
  <si>
    <t>Nº Processo</t>
  </si>
  <si>
    <t xml:space="preserve">Data </t>
  </si>
  <si>
    <t xml:space="preserve">Data de </t>
  </si>
  <si>
    <t xml:space="preserve">Nº  Oferta </t>
  </si>
  <si>
    <t>Objeto</t>
  </si>
  <si>
    <t>Valor R$</t>
  </si>
  <si>
    <t xml:space="preserve">Percentual   </t>
  </si>
  <si>
    <t>Empresas Vencedoras</t>
  </si>
  <si>
    <t>CNPJ</t>
  </si>
  <si>
    <t>de Abertura</t>
  </si>
  <si>
    <t>Encerramento</t>
  </si>
  <si>
    <t>de Compra</t>
  </si>
  <si>
    <t>Estimado</t>
  </si>
  <si>
    <t>Realizado</t>
  </si>
  <si>
    <t>Desconto</t>
  </si>
  <si>
    <t>ELETRÔNICO</t>
  </si>
  <si>
    <t>Número</t>
  </si>
  <si>
    <t>Dispensa</t>
  </si>
  <si>
    <t>Giovanna Barbosa de Miranda</t>
  </si>
  <si>
    <t>Presidente da CPL</t>
  </si>
  <si>
    <t>Deserto Total</t>
  </si>
  <si>
    <t>Deserto Parcial</t>
  </si>
  <si>
    <t>Fracassado Total</t>
  </si>
  <si>
    <t>Inexigibilidade</t>
  </si>
  <si>
    <t>Aquisição de Materiais para Nivelamento e Pavimentação do Estacionamento Administrativo</t>
  </si>
  <si>
    <t>Aquisição de Lâmpadas e Lanternas (Componentes e Peças Elétricas)</t>
  </si>
  <si>
    <t>Prestação de Serviços de telefonia móvel e aquisição de aparelhos</t>
  </si>
  <si>
    <t>Aquisição de retentores, anéis, barras e outros</t>
  </si>
  <si>
    <t>Aquisição de Amortecedores</t>
  </si>
  <si>
    <t>Aquisição de Pastilhas de Freio</t>
  </si>
  <si>
    <t>Aquisição de óleos lubrificantes e elementos filtrantes para frota de apoio</t>
  </si>
  <si>
    <t>Aquisição de suprimento para impressoras</t>
  </si>
  <si>
    <t>Aquisição de chave para farol conjugada</t>
  </si>
  <si>
    <t>Prestação de serviço de locação de Caminhão Munck, com motorista</t>
  </si>
  <si>
    <t>ADIADO SINE DIE</t>
  </si>
  <si>
    <t xml:space="preserve">26.583.902/0001-91 </t>
  </si>
  <si>
    <t>45.744.424/0001-07</t>
  </si>
  <si>
    <t>GVA COMÉRCIO E PRESTAÇÃO DE SERVIÇOS LTDA - ME (itens 4, 7, 8 e 10)</t>
  </si>
  <si>
    <t>BRASIL PAV COMÉRCIO E TRANSPORTE EIRELI (itens 1, 3, 6 e 09)</t>
  </si>
  <si>
    <t>41.585.927/0001-18</t>
  </si>
  <si>
    <r>
      <t xml:space="preserve">RAFAELA DE OLIVEIRA SANTOS 01550872230 (Item 2) </t>
    </r>
    <r>
      <rPr>
        <b/>
        <sz val="15"/>
        <color theme="1"/>
        <rFont val="Verdana"/>
        <family val="2"/>
      </rPr>
      <t>(Item 05 FRACASSADO)</t>
    </r>
  </si>
  <si>
    <t>Jaguar Denim Industria, Comercio e Negócios Ltda</t>
  </si>
  <si>
    <t>40.377.104/0001/34</t>
  </si>
  <si>
    <t>18.963.664/0001-11</t>
  </si>
  <si>
    <t>Fenix Comércio e Serviços Eireli</t>
  </si>
  <si>
    <t>Fire Distribuidora de Peças e Serviços Eirelli</t>
  </si>
  <si>
    <t>16.672.836/0001</t>
  </si>
  <si>
    <t>05.808.979/0001-42</t>
  </si>
  <si>
    <t>Adiado</t>
  </si>
  <si>
    <t>016/2022</t>
  </si>
  <si>
    <t>Aquisição de Carimbos</t>
  </si>
  <si>
    <t>O Rei dos Carimbos Comércio e Serviços Eireli</t>
  </si>
  <si>
    <t>07.190.237/0001-21</t>
  </si>
  <si>
    <t>Aquisição de ferro chato para confecção de pega mão</t>
  </si>
  <si>
    <t>Aquisição de lubrificantes para engrenagens</t>
  </si>
  <si>
    <t>CCP Comercio de Peças e Mão de Obra Ltda</t>
  </si>
  <si>
    <t>DESERTO</t>
  </si>
  <si>
    <t>Aquisição de peças para câmbio do veículo caminhão caçamba Volkswagen 12.470</t>
  </si>
  <si>
    <t>02.019.439/0001-91</t>
  </si>
  <si>
    <t>Serra Dourada Distribuidora de Peças Ltda</t>
  </si>
  <si>
    <t>09.002.103/0004-08</t>
  </si>
  <si>
    <t>Filtralub Comercio de Filtros e Lubrificantes Ltda</t>
  </si>
  <si>
    <t>03.018.800/0001-28</t>
  </si>
  <si>
    <t xml:space="preserve">Comercial J. Teodoro Ltda </t>
  </si>
  <si>
    <r>
      <t xml:space="preserve">V. C. da Rocha Distribuidora (lotes 01 e 02) </t>
    </r>
    <r>
      <rPr>
        <b/>
        <sz val="15"/>
        <color theme="1"/>
        <rFont val="Verdana"/>
        <family val="2"/>
      </rPr>
      <t>(lote 03 DESERTO)</t>
    </r>
  </si>
  <si>
    <t>PP realizados</t>
  </si>
  <si>
    <t>Adjudicados PP</t>
  </si>
  <si>
    <t>PE realizados</t>
  </si>
  <si>
    <t>Adjudicados PE</t>
  </si>
  <si>
    <t>Fracassado Parcial</t>
  </si>
  <si>
    <t>Adiados</t>
  </si>
  <si>
    <t>FONTE: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</si>
</sst>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000000"/>
      <name val="Verdana"/>
      <family val="2"/>
    </font>
    <font>
      <b/>
      <sz val="15"/>
      <color rgb="FF000000"/>
      <name val="Verdana"/>
      <family val="2"/>
    </font>
    <font>
      <sz val="15"/>
      <color rgb="FF000000"/>
      <name val="Calibri"/>
      <family val="2"/>
    </font>
    <font>
      <sz val="11"/>
      <color theme="1"/>
      <name val="Calibri"/>
      <family val="2"/>
    </font>
    <font>
      <sz val="15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20" applyFont="1" applyBorder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0" xfId="2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5" fillId="0" borderId="0" xfId="20" applyFont="1" applyBorder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43" fontId="2" fillId="0" borderId="0" xfId="20" applyFont="1" applyBorder="1" applyAlignment="1">
      <alignment horizontal="right"/>
    </xf>
    <xf numFmtId="10" fontId="2" fillId="0" borderId="1" xfId="2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3" fontId="2" fillId="0" borderId="1" xfId="20" applyFont="1" applyBorder="1" applyAlignment="1">
      <alignment horizontal="right"/>
    </xf>
    <xf numFmtId="0" fontId="6" fillId="0" borderId="0" xfId="0" applyFont="1"/>
    <xf numFmtId="1" fontId="6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3" fontId="2" fillId="0" borderId="1" xfId="2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2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 applyAlignment="1">
      <alignment vertical="top" wrapText="1"/>
    </xf>
    <xf numFmtId="10" fontId="2" fillId="0" borderId="1" xfId="2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" fontId="6" fillId="0" borderId="0" xfId="0" applyNumberFormat="1" applyFont="1"/>
    <xf numFmtId="4" fontId="2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0" fontId="2" fillId="0" borderId="4" xfId="21" applyNumberFormat="1" applyFont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10" fontId="2" fillId="0" borderId="2" xfId="2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0" fontId="2" fillId="0" borderId="1" xfId="0" applyNumberFormat="1" applyFont="1" applyBorder="1"/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0" fontId="2" fillId="0" borderId="1" xfId="21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0" fontId="2" fillId="0" borderId="4" xfId="21" applyNumberFormat="1" applyFont="1" applyBorder="1" applyAlignment="1">
      <alignment horizontal="right" vertical="center"/>
    </xf>
    <xf numFmtId="10" fontId="2" fillId="0" borderId="5" xfId="21" applyNumberFormat="1" applyFont="1" applyBorder="1" applyAlignment="1">
      <alignment horizontal="right" vertical="center"/>
    </xf>
    <xf numFmtId="10" fontId="2" fillId="0" borderId="2" xfId="2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14" fontId="2" fillId="0" borderId="1" xfId="20" applyNumberFormat="1" applyFont="1" applyBorder="1" applyAlignment="1">
      <alignment horizontal="right"/>
    </xf>
    <xf numFmtId="0" fontId="2" fillId="0" borderId="1" xfId="20" applyNumberFormat="1" applyFont="1" applyBorder="1" applyAlignment="1">
      <alignment horizontal="center"/>
    </xf>
    <xf numFmtId="0" fontId="8" fillId="0" borderId="1" xfId="2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3" fontId="2" fillId="0" borderId="0" xfId="2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" fontId="2" fillId="0" borderId="0" xfId="20" applyNumberFormat="1" applyFont="1" applyBorder="1" applyAlignment="1">
      <alignment horizontal="center" vertical="center"/>
    </xf>
    <xf numFmtId="43" fontId="2" fillId="0" borderId="0" xfId="2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50" zoomScaleNormal="50" workbookViewId="0" topLeftCell="A1">
      <selection activeCell="C28" sqref="C28"/>
    </sheetView>
  </sheetViews>
  <sheetFormatPr defaultColWidth="9.140625" defaultRowHeight="15"/>
  <cols>
    <col min="1" max="1" width="20.00390625" style="22" customWidth="1"/>
    <col min="2" max="2" width="21.8515625" style="22" customWidth="1"/>
    <col min="3" max="3" width="46.57421875" style="38" customWidth="1"/>
    <col min="4" max="5" width="28.7109375" style="23" customWidth="1"/>
    <col min="6" max="6" width="25.8515625" style="24" customWidth="1"/>
    <col min="7" max="7" width="120.140625" style="22" customWidth="1"/>
    <col min="8" max="8" width="24.57421875" style="25" customWidth="1"/>
    <col min="9" max="9" width="36.00390625" style="46" customWidth="1"/>
    <col min="10" max="10" width="26.57421875" style="22" customWidth="1"/>
    <col min="11" max="11" width="124.140625" style="22" customWidth="1"/>
    <col min="12" max="12" width="33.421875" style="22" customWidth="1"/>
  </cols>
  <sheetData>
    <row r="1" spans="1:12" ht="20.25">
      <c r="A1" s="95">
        <v>44805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>
      <c r="A2" s="97" t="s">
        <v>0</v>
      </c>
      <c r="B2" s="97" t="s">
        <v>1</v>
      </c>
      <c r="C2" s="99" t="s">
        <v>2</v>
      </c>
      <c r="D2" s="1" t="s">
        <v>3</v>
      </c>
      <c r="E2" s="1" t="s">
        <v>4</v>
      </c>
      <c r="F2" s="2" t="s">
        <v>5</v>
      </c>
      <c r="G2" s="97" t="s">
        <v>6</v>
      </c>
      <c r="H2" s="16" t="s">
        <v>7</v>
      </c>
      <c r="I2" s="41"/>
      <c r="J2" s="3" t="s">
        <v>8</v>
      </c>
      <c r="K2" s="102" t="s">
        <v>9</v>
      </c>
      <c r="L2" s="104" t="s">
        <v>10</v>
      </c>
    </row>
    <row r="3" spans="1:12" ht="20.25">
      <c r="A3" s="98"/>
      <c r="B3" s="98"/>
      <c r="C3" s="100"/>
      <c r="D3" s="1" t="s">
        <v>11</v>
      </c>
      <c r="E3" s="1" t="s">
        <v>12</v>
      </c>
      <c r="F3" s="2" t="s">
        <v>13</v>
      </c>
      <c r="G3" s="98"/>
      <c r="H3" s="16" t="s">
        <v>14</v>
      </c>
      <c r="I3" s="41" t="s">
        <v>15</v>
      </c>
      <c r="J3" s="2" t="s">
        <v>16</v>
      </c>
      <c r="K3" s="103"/>
      <c r="L3" s="96"/>
    </row>
    <row r="4" spans="1:12" ht="20.25">
      <c r="A4" s="5">
        <v>130</v>
      </c>
      <c r="B4" s="5" t="s">
        <v>17</v>
      </c>
      <c r="C4" s="36">
        <v>202200053000405</v>
      </c>
      <c r="D4" s="7">
        <v>44805</v>
      </c>
      <c r="E4" s="15" t="s">
        <v>50</v>
      </c>
      <c r="F4" s="29">
        <v>54936</v>
      </c>
      <c r="G4" s="10" t="s">
        <v>28</v>
      </c>
      <c r="H4" s="53">
        <v>33519.6</v>
      </c>
      <c r="I4" s="42" t="s">
        <v>36</v>
      </c>
      <c r="J4" s="28"/>
      <c r="K4" s="58"/>
      <c r="L4" s="33"/>
    </row>
    <row r="5" spans="1:12" ht="20.25">
      <c r="A5" s="86">
        <v>129</v>
      </c>
      <c r="B5" s="86" t="s">
        <v>17</v>
      </c>
      <c r="C5" s="89">
        <v>202200053000479</v>
      </c>
      <c r="D5" s="92">
        <v>44806</v>
      </c>
      <c r="E5" s="92">
        <v>44809</v>
      </c>
      <c r="F5" s="86">
        <v>54934</v>
      </c>
      <c r="G5" s="105" t="s">
        <v>26</v>
      </c>
      <c r="H5" s="108">
        <v>52826.55</v>
      </c>
      <c r="I5" s="80">
        <v>13280</v>
      </c>
      <c r="J5" s="83">
        <v>0.1339</v>
      </c>
      <c r="K5" s="59" t="s">
        <v>40</v>
      </c>
      <c r="L5" s="32" t="s">
        <v>37</v>
      </c>
    </row>
    <row r="6" spans="1:12" ht="20.25">
      <c r="A6" s="87"/>
      <c r="B6" s="87"/>
      <c r="C6" s="90"/>
      <c r="D6" s="93"/>
      <c r="E6" s="93"/>
      <c r="F6" s="87"/>
      <c r="G6" s="106"/>
      <c r="H6" s="109"/>
      <c r="I6" s="81"/>
      <c r="J6" s="84"/>
      <c r="K6" s="59" t="s">
        <v>39</v>
      </c>
      <c r="L6" s="32" t="s">
        <v>38</v>
      </c>
    </row>
    <row r="7" spans="1:12" ht="20.25">
      <c r="A7" s="88"/>
      <c r="B7" s="88"/>
      <c r="C7" s="91"/>
      <c r="D7" s="94"/>
      <c r="E7" s="94"/>
      <c r="F7" s="88"/>
      <c r="G7" s="107"/>
      <c r="H7" s="110"/>
      <c r="I7" s="82"/>
      <c r="J7" s="85"/>
      <c r="K7" s="59" t="s">
        <v>42</v>
      </c>
      <c r="L7" s="32" t="s">
        <v>41</v>
      </c>
    </row>
    <row r="8" spans="1:12" s="35" customFormat="1" ht="40.5">
      <c r="A8" s="5">
        <v>131</v>
      </c>
      <c r="B8" s="5" t="s">
        <v>17</v>
      </c>
      <c r="C8" s="54">
        <v>202200053000327</v>
      </c>
      <c r="D8" s="7">
        <v>44809</v>
      </c>
      <c r="E8" s="7">
        <v>44810</v>
      </c>
      <c r="F8" s="4">
        <v>54937</v>
      </c>
      <c r="G8" s="32" t="s">
        <v>27</v>
      </c>
      <c r="H8" s="53">
        <v>25026.33</v>
      </c>
      <c r="I8" s="66">
        <v>19989.8</v>
      </c>
      <c r="J8" s="61">
        <v>0.0034</v>
      </c>
      <c r="K8" s="32" t="s">
        <v>43</v>
      </c>
      <c r="L8" s="60" t="s">
        <v>44</v>
      </c>
    </row>
    <row r="9" spans="1:12" s="35" customFormat="1" ht="40.5">
      <c r="A9" s="5">
        <v>126</v>
      </c>
      <c r="B9" s="5" t="s">
        <v>17</v>
      </c>
      <c r="C9" s="6">
        <v>202200053000438</v>
      </c>
      <c r="D9" s="7">
        <v>44810</v>
      </c>
      <c r="E9" s="7">
        <v>44810</v>
      </c>
      <c r="F9" s="5">
        <v>54955</v>
      </c>
      <c r="G9" s="55" t="s">
        <v>29</v>
      </c>
      <c r="H9" s="56">
        <v>424997</v>
      </c>
      <c r="I9" s="67">
        <v>325194.6</v>
      </c>
      <c r="J9" s="61">
        <v>0.2349</v>
      </c>
      <c r="K9" s="32" t="s">
        <v>43</v>
      </c>
      <c r="L9" s="60" t="s">
        <v>44</v>
      </c>
    </row>
    <row r="10" spans="1:12" s="35" customFormat="1" ht="40.5">
      <c r="A10" s="5">
        <v>127</v>
      </c>
      <c r="B10" s="5" t="s">
        <v>17</v>
      </c>
      <c r="C10" s="6">
        <v>202200053000373</v>
      </c>
      <c r="D10" s="7">
        <v>44812</v>
      </c>
      <c r="E10" s="7">
        <v>44813</v>
      </c>
      <c r="F10" s="5">
        <v>54956</v>
      </c>
      <c r="G10" s="55" t="s">
        <v>30</v>
      </c>
      <c r="H10" s="56">
        <v>253017.96</v>
      </c>
      <c r="I10" s="64">
        <v>170966.4</v>
      </c>
      <c r="J10" s="69">
        <f>(H10-I10)/H10</f>
        <v>0.3242914455558807</v>
      </c>
      <c r="K10" s="70" t="s">
        <v>43</v>
      </c>
      <c r="L10" s="71" t="s">
        <v>44</v>
      </c>
    </row>
    <row r="11" spans="1:12" s="35" customFormat="1" ht="40.5">
      <c r="A11" s="5">
        <v>135</v>
      </c>
      <c r="B11" s="5" t="s">
        <v>17</v>
      </c>
      <c r="C11" s="6">
        <v>202200053000365</v>
      </c>
      <c r="D11" s="7">
        <v>44812</v>
      </c>
      <c r="E11" s="7">
        <v>44816</v>
      </c>
      <c r="F11" s="5">
        <v>54990</v>
      </c>
      <c r="G11" s="55" t="s">
        <v>33</v>
      </c>
      <c r="H11" s="56">
        <v>20143.82</v>
      </c>
      <c r="I11" s="53">
        <v>18029.55</v>
      </c>
      <c r="J11" s="74">
        <v>0.1051</v>
      </c>
      <c r="K11" s="32" t="s">
        <v>66</v>
      </c>
      <c r="L11" s="60" t="s">
        <v>49</v>
      </c>
    </row>
    <row r="12" spans="1:12" s="35" customFormat="1" ht="19.5" customHeight="1">
      <c r="A12" s="5">
        <v>128</v>
      </c>
      <c r="B12" s="5" t="s">
        <v>17</v>
      </c>
      <c r="C12" s="36">
        <v>202200053000536</v>
      </c>
      <c r="D12" s="7">
        <v>44813</v>
      </c>
      <c r="E12" s="7">
        <v>44813</v>
      </c>
      <c r="F12" s="5">
        <v>54957</v>
      </c>
      <c r="G12" s="32" t="s">
        <v>31</v>
      </c>
      <c r="H12" s="52">
        <v>770493.3</v>
      </c>
      <c r="I12" s="65">
        <v>502500</v>
      </c>
      <c r="J12" s="72">
        <f aca="true" t="shared" si="0" ref="J12">(H12-I12)/H12</f>
        <v>0.3478204158297029</v>
      </c>
      <c r="K12" s="73" t="s">
        <v>46</v>
      </c>
      <c r="L12" s="62" t="s">
        <v>45</v>
      </c>
    </row>
    <row r="13" spans="1:12" s="35" customFormat="1" ht="24" customHeight="1">
      <c r="A13" s="5">
        <v>132</v>
      </c>
      <c r="B13" s="5" t="s">
        <v>17</v>
      </c>
      <c r="C13" s="36">
        <v>202200053000452</v>
      </c>
      <c r="D13" s="7">
        <v>44816</v>
      </c>
      <c r="E13" s="7">
        <v>44816</v>
      </c>
      <c r="F13" s="5">
        <v>54958</v>
      </c>
      <c r="G13" s="32" t="s">
        <v>32</v>
      </c>
      <c r="H13" s="63">
        <v>24144.5</v>
      </c>
      <c r="I13" s="68">
        <v>21814.96</v>
      </c>
      <c r="J13" s="77">
        <v>0.0965</v>
      </c>
      <c r="K13" s="32" t="s">
        <v>47</v>
      </c>
      <c r="L13" s="32" t="s">
        <v>48</v>
      </c>
    </row>
    <row r="14" spans="1:12" ht="20.25">
      <c r="A14" s="5">
        <v>133</v>
      </c>
      <c r="B14" s="5" t="s">
        <v>17</v>
      </c>
      <c r="C14" s="6">
        <v>202200053000455</v>
      </c>
      <c r="D14" s="7">
        <v>44817</v>
      </c>
      <c r="E14" s="75">
        <v>44826</v>
      </c>
      <c r="F14" s="5">
        <v>54991</v>
      </c>
      <c r="G14" s="57" t="s">
        <v>34</v>
      </c>
      <c r="H14" s="56">
        <v>45875.59</v>
      </c>
      <c r="I14" s="76">
        <v>29760</v>
      </c>
      <c r="J14" s="78">
        <v>0.3513</v>
      </c>
      <c r="K14" s="49" t="s">
        <v>57</v>
      </c>
      <c r="L14" s="40"/>
    </row>
    <row r="15" spans="1:12" ht="20.25">
      <c r="A15" s="5">
        <v>134</v>
      </c>
      <c r="B15" s="5" t="s">
        <v>17</v>
      </c>
      <c r="C15" s="6">
        <v>202200053000002</v>
      </c>
      <c r="D15" s="7">
        <v>44818</v>
      </c>
      <c r="E15" s="7">
        <v>44818</v>
      </c>
      <c r="F15" s="4">
        <v>54992</v>
      </c>
      <c r="G15" s="31" t="s">
        <v>35</v>
      </c>
      <c r="H15" s="43">
        <v>38400</v>
      </c>
      <c r="I15" s="79" t="s">
        <v>58</v>
      </c>
      <c r="J15" s="78"/>
      <c r="K15" s="49"/>
      <c r="L15" s="40"/>
    </row>
    <row r="16" spans="1:12" ht="40.5">
      <c r="A16" s="5">
        <v>139</v>
      </c>
      <c r="B16" s="5" t="s">
        <v>17</v>
      </c>
      <c r="C16" s="6">
        <v>202100053000412</v>
      </c>
      <c r="D16" s="7">
        <v>44827</v>
      </c>
      <c r="E16" s="7">
        <v>44830</v>
      </c>
      <c r="F16" s="4">
        <v>55195</v>
      </c>
      <c r="G16" s="31" t="s">
        <v>59</v>
      </c>
      <c r="H16" s="43">
        <v>3135.86</v>
      </c>
      <c r="I16" s="50">
        <v>3075</v>
      </c>
      <c r="J16" s="78">
        <f>(H16-I16)/H16</f>
        <v>0.019407754172699077</v>
      </c>
      <c r="K16" s="49" t="s">
        <v>61</v>
      </c>
      <c r="L16" s="40" t="s">
        <v>60</v>
      </c>
    </row>
    <row r="17" spans="1:12" ht="20.25">
      <c r="A17" s="5">
        <v>140</v>
      </c>
      <c r="B17" s="5" t="s">
        <v>17</v>
      </c>
      <c r="C17" s="6">
        <v>202200053000647</v>
      </c>
      <c r="D17" s="7">
        <v>44832</v>
      </c>
      <c r="E17" s="7">
        <v>44832</v>
      </c>
      <c r="F17" s="4">
        <v>55251</v>
      </c>
      <c r="G17" s="30" t="s">
        <v>55</v>
      </c>
      <c r="H17" s="43">
        <v>2876.2</v>
      </c>
      <c r="I17" s="51">
        <v>2800</v>
      </c>
      <c r="J17" s="78">
        <f>(H17-I17)/H17</f>
        <v>0.026493289757318624</v>
      </c>
      <c r="K17" s="49" t="s">
        <v>65</v>
      </c>
      <c r="L17" s="40" t="s">
        <v>64</v>
      </c>
    </row>
    <row r="18" spans="1:12" ht="20.25">
      <c r="A18" s="5">
        <v>141</v>
      </c>
      <c r="B18" s="5" t="s">
        <v>17</v>
      </c>
      <c r="C18" s="6">
        <v>202200053000123</v>
      </c>
      <c r="D18" s="7">
        <v>44833</v>
      </c>
      <c r="E18" s="7">
        <v>44863</v>
      </c>
      <c r="F18" s="5">
        <v>55252</v>
      </c>
      <c r="G18" s="30" t="s">
        <v>56</v>
      </c>
      <c r="H18" s="43">
        <v>21985.8</v>
      </c>
      <c r="I18" s="43">
        <v>21985.8</v>
      </c>
      <c r="J18" s="111">
        <v>0</v>
      </c>
      <c r="K18" s="49" t="s">
        <v>63</v>
      </c>
      <c r="L18" s="40" t="s">
        <v>62</v>
      </c>
    </row>
    <row r="19" spans="1:12" ht="20.25">
      <c r="A19" s="5"/>
      <c r="B19" s="5"/>
      <c r="C19" s="6"/>
      <c r="D19" s="7"/>
      <c r="E19" s="7"/>
      <c r="F19" s="4"/>
      <c r="G19" s="30"/>
      <c r="H19" s="43"/>
      <c r="I19" s="34"/>
      <c r="J19" s="8"/>
      <c r="K19" s="4"/>
      <c r="L19" s="4"/>
    </row>
    <row r="20" spans="1:12" ht="20.25">
      <c r="A20" s="11"/>
      <c r="B20" s="11"/>
      <c r="C20" s="19"/>
      <c r="D20" s="12"/>
      <c r="E20" s="12"/>
      <c r="F20" s="13"/>
      <c r="G20" s="11"/>
      <c r="H20" s="34"/>
      <c r="I20" s="44"/>
      <c r="J20" s="4"/>
      <c r="K20" s="4"/>
      <c r="L20" s="4"/>
    </row>
    <row r="21" spans="1:12" ht="20.25">
      <c r="A21" s="1" t="s">
        <v>18</v>
      </c>
      <c r="B21" s="1" t="s">
        <v>1</v>
      </c>
      <c r="C21" s="14" t="s">
        <v>2</v>
      </c>
      <c r="D21" s="15" t="s">
        <v>3</v>
      </c>
      <c r="E21" s="101" t="s">
        <v>6</v>
      </c>
      <c r="F21" s="101"/>
      <c r="G21" s="101"/>
      <c r="H21" s="16" t="s">
        <v>7</v>
      </c>
      <c r="I21" s="41" t="s">
        <v>9</v>
      </c>
      <c r="J21" s="17"/>
      <c r="K21" s="17"/>
      <c r="L21" s="2" t="s">
        <v>10</v>
      </c>
    </row>
    <row r="22" spans="1:12" ht="20.25">
      <c r="A22" s="5" t="s">
        <v>51</v>
      </c>
      <c r="B22" s="5" t="s">
        <v>19</v>
      </c>
      <c r="C22" s="6">
        <v>202200053000269</v>
      </c>
      <c r="D22" s="7">
        <v>44817</v>
      </c>
      <c r="E22" s="123" t="s">
        <v>52</v>
      </c>
      <c r="F22" s="123"/>
      <c r="G22" s="123"/>
      <c r="H22" s="34">
        <v>2260</v>
      </c>
      <c r="I22" s="124" t="s">
        <v>53</v>
      </c>
      <c r="J22" s="124"/>
      <c r="K22" s="124"/>
      <c r="L22" s="4" t="s">
        <v>54</v>
      </c>
    </row>
    <row r="23" spans="1:12" s="122" customFormat="1" ht="20.25">
      <c r="A23" s="116"/>
      <c r="B23" s="116"/>
      <c r="C23" s="117"/>
      <c r="D23" s="118"/>
      <c r="E23" s="119"/>
      <c r="F23" s="119"/>
      <c r="G23" s="119"/>
      <c r="H23" s="27"/>
      <c r="I23" s="120"/>
      <c r="J23" s="120"/>
      <c r="K23" s="120"/>
      <c r="L23" s="121"/>
    </row>
    <row r="24" spans="1:14" ht="20.25">
      <c r="A24" s="116"/>
      <c r="B24" s="116"/>
      <c r="C24" s="125"/>
      <c r="D24" s="118"/>
      <c r="E24" s="119"/>
      <c r="F24" s="119"/>
      <c r="G24" s="119"/>
      <c r="H24" s="126"/>
      <c r="I24" s="127"/>
      <c r="J24" s="128"/>
      <c r="K24" s="128"/>
      <c r="L24" s="129"/>
      <c r="M24" s="122"/>
      <c r="N24" s="122"/>
    </row>
    <row r="25" spans="1:12" ht="19.5">
      <c r="A25" s="9"/>
      <c r="B25" s="9"/>
      <c r="C25" s="37"/>
      <c r="D25" s="18"/>
      <c r="E25" s="18"/>
      <c r="F25" s="19"/>
      <c r="G25" s="20" t="s">
        <v>20</v>
      </c>
      <c r="H25" s="21"/>
      <c r="I25" s="45"/>
      <c r="J25" s="9"/>
      <c r="K25" s="9"/>
      <c r="L25" s="9"/>
    </row>
    <row r="26" spans="1:12" ht="19.5">
      <c r="A26" s="9"/>
      <c r="B26" s="9"/>
      <c r="C26" s="37"/>
      <c r="D26" s="18"/>
      <c r="E26" s="18"/>
      <c r="F26" s="19"/>
      <c r="G26" s="20" t="s">
        <v>21</v>
      </c>
      <c r="H26" s="21"/>
      <c r="I26" s="45"/>
      <c r="J26" s="9"/>
      <c r="K26" s="9"/>
      <c r="L26" s="9"/>
    </row>
    <row r="28" spans="7:8" ht="20.25">
      <c r="G28" s="10" t="s">
        <v>67</v>
      </c>
      <c r="H28" s="47"/>
    </row>
    <row r="29" spans="7:8" ht="20.25">
      <c r="G29" s="10" t="s">
        <v>68</v>
      </c>
      <c r="H29" s="115"/>
    </row>
    <row r="30" spans="7:8" ht="20.25">
      <c r="G30" s="10" t="s">
        <v>69</v>
      </c>
      <c r="H30" s="114">
        <v>12</v>
      </c>
    </row>
    <row r="31" spans="7:8" ht="20.25">
      <c r="G31" s="10" t="s">
        <v>70</v>
      </c>
      <c r="H31" s="114">
        <v>11</v>
      </c>
    </row>
    <row r="32" spans="7:8" ht="20.25">
      <c r="G32" s="10" t="s">
        <v>22</v>
      </c>
      <c r="H32" s="114">
        <v>1</v>
      </c>
    </row>
    <row r="33" spans="7:8" ht="20.25">
      <c r="G33" s="10" t="s">
        <v>23</v>
      </c>
      <c r="H33" s="114">
        <v>1</v>
      </c>
    </row>
    <row r="34" spans="7:8" ht="20.25">
      <c r="G34" s="10" t="s">
        <v>24</v>
      </c>
      <c r="H34" s="114"/>
    </row>
    <row r="35" spans="4:8" ht="20.25">
      <c r="D35" s="26"/>
      <c r="G35" s="10" t="s">
        <v>71</v>
      </c>
      <c r="H35" s="114">
        <v>1</v>
      </c>
    </row>
    <row r="36" spans="4:8" ht="20.25">
      <c r="D36" s="26"/>
      <c r="G36" s="10" t="s">
        <v>19</v>
      </c>
      <c r="H36" s="114">
        <v>1</v>
      </c>
    </row>
    <row r="37" spans="4:8" ht="20.25">
      <c r="D37" s="26"/>
      <c r="G37" s="10" t="s">
        <v>25</v>
      </c>
      <c r="H37" s="114"/>
    </row>
    <row r="38" spans="4:8" ht="20.25">
      <c r="D38" s="26"/>
      <c r="G38" s="10" t="s">
        <v>72</v>
      </c>
      <c r="H38" s="115">
        <v>1</v>
      </c>
    </row>
    <row r="39" spans="7:8" ht="20.25">
      <c r="G39" s="112" t="s">
        <v>73</v>
      </c>
      <c r="H39" s="113">
        <v>44834</v>
      </c>
    </row>
    <row r="40" ht="15">
      <c r="C40" s="39"/>
    </row>
    <row r="53" spans="3:10" ht="20.25">
      <c r="C53" s="24"/>
      <c r="D53" s="24"/>
      <c r="E53" s="22"/>
      <c r="F53" s="22"/>
      <c r="H53" s="46"/>
      <c r="I53" s="27"/>
      <c r="J53" s="27"/>
    </row>
    <row r="58" spans="3:9" ht="15">
      <c r="C58" s="24"/>
      <c r="D58" s="24"/>
      <c r="E58" s="22"/>
      <c r="F58" s="22"/>
      <c r="H58" s="46"/>
      <c r="I58" s="48"/>
    </row>
  </sheetData>
  <mergeCells count="23">
    <mergeCell ref="E24:G24"/>
    <mergeCell ref="A1:L1"/>
    <mergeCell ref="A2:A3"/>
    <mergeCell ref="B2:B3"/>
    <mergeCell ref="C2:C3"/>
    <mergeCell ref="G2:G3"/>
    <mergeCell ref="E21:G21"/>
    <mergeCell ref="E22:G22"/>
    <mergeCell ref="I22:K22"/>
    <mergeCell ref="E23:G23"/>
    <mergeCell ref="I23:K23"/>
    <mergeCell ref="K2:K3"/>
    <mergeCell ref="L2:L3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gilce.ribeiro</dc:creator>
  <cp:keywords/>
  <dc:description/>
  <cp:lastModifiedBy>gilce.ribeiro</cp:lastModifiedBy>
  <dcterms:created xsi:type="dcterms:W3CDTF">2022-06-22T18:40:43Z</dcterms:created>
  <dcterms:modified xsi:type="dcterms:W3CDTF">2022-09-30T14:36:09Z</dcterms:modified>
  <cp:category/>
  <cp:version/>
  <cp:contentType/>
  <cp:contentStatus/>
</cp:coreProperties>
</file>