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330" windowWidth="23655" windowHeight="9690" activeTab="0"/>
  </bookViews>
  <sheets>
    <sheet name="Plan1" sheetId="1" r:id="rId1"/>
    <sheet name="Plan2" sheetId="2" r:id="rId2"/>
    <sheet name="Plan3" sheetId="3" r:id="rId3"/>
  </sheets>
  <definedNames/>
  <calcPr calcId="124519"/>
</workbook>
</file>

<file path=xl/sharedStrings.xml><?xml version="1.0" encoding="utf-8"?>
<sst xmlns="http://schemas.openxmlformats.org/spreadsheetml/2006/main" count="76" uniqueCount="58">
  <si>
    <t>Nº Pregão</t>
  </si>
  <si>
    <t>Modalidade</t>
  </si>
  <si>
    <t>Nº Processo</t>
  </si>
  <si>
    <t xml:space="preserve">Data </t>
  </si>
  <si>
    <t xml:space="preserve">Data de </t>
  </si>
  <si>
    <t xml:space="preserve">Nº  Oferta </t>
  </si>
  <si>
    <t>Objeto</t>
  </si>
  <si>
    <t>Valor R$</t>
  </si>
  <si>
    <t xml:space="preserve">Percentual   </t>
  </si>
  <si>
    <t>Empresas Vencedoras</t>
  </si>
  <si>
    <t>CNPJ</t>
  </si>
  <si>
    <t>de Abertura</t>
  </si>
  <si>
    <t>Encerramento</t>
  </si>
  <si>
    <t>de Compra</t>
  </si>
  <si>
    <t>Estimado</t>
  </si>
  <si>
    <t>Realizado</t>
  </si>
  <si>
    <t>Desconto</t>
  </si>
  <si>
    <t>ELETRÔNICO</t>
  </si>
  <si>
    <t>Número</t>
  </si>
  <si>
    <t>Dispensa</t>
  </si>
  <si>
    <t>Presidente da CPL</t>
  </si>
  <si>
    <t>Pregão Presencial</t>
  </si>
  <si>
    <t>Pregão Eletrônico</t>
  </si>
  <si>
    <t>Deserto Total</t>
  </si>
  <si>
    <t>Deserto Parcial</t>
  </si>
  <si>
    <t>Fracassado Total</t>
  </si>
  <si>
    <t>Fracasado Parcial</t>
  </si>
  <si>
    <t>Inexigibilidade</t>
  </si>
  <si>
    <t>Revogado</t>
  </si>
  <si>
    <t xml:space="preserve">Fonte: CPL </t>
  </si>
  <si>
    <t>Aquisição de produtos e materiais de limpeza para higienização e conservação das Sedes Administrativa e Operacional</t>
  </si>
  <si>
    <t>Aquisição de Peças e Acessórios para Carroceria</t>
  </si>
  <si>
    <t xml:space="preserve">Serviços de coleta , transporte e destinação final de resíduos sólidos classe II ( Lixos comuns, etc), incluindo a emissão do CGTR - </t>
  </si>
  <si>
    <t>Serviço de telefonia móvel e aquisição de aparelhos</t>
  </si>
  <si>
    <t>24.240.240/0001-21</t>
  </si>
  <si>
    <t>42.600.732/0001-62</t>
  </si>
  <si>
    <t>Virtue Comércio Ltda Lote 03, 07, 08 e 10</t>
  </si>
  <si>
    <t>Comercial Monteiro Eireli Lote 01, 02, 04, 05, 06, 09 e 11</t>
  </si>
  <si>
    <t>21.876.089/0001-24</t>
  </si>
  <si>
    <t>Econsense Construções, logista e gestão ambiental Eireli - ME</t>
  </si>
  <si>
    <t>Aquisição de EPI</t>
  </si>
  <si>
    <t>DESERTO</t>
  </si>
  <si>
    <t>Recondicionamento de tacógrafos</t>
  </si>
  <si>
    <t>Tacotec Comercio Ltda</t>
  </si>
  <si>
    <t>33.592.841/0001-94</t>
  </si>
  <si>
    <t>Serviço de plotagem de veículos da frota de apoio</t>
  </si>
  <si>
    <t>DOUGLAS OLIVEIRA ALMEIDA 05599293157</t>
  </si>
  <si>
    <t>43.949.709/0001-40</t>
  </si>
  <si>
    <t>ADIADO SINE DIE</t>
  </si>
  <si>
    <t>18.963.664/0001-11</t>
  </si>
  <si>
    <t>40.377.104/0001-34</t>
  </si>
  <si>
    <t>Fênix Comércio e Serviços Eireli - lote 01</t>
  </si>
  <si>
    <t>Aquisição de Discos de Freios Sólidos e Ventilados para veículos Volvo - B12M</t>
  </si>
  <si>
    <t>Jaguar Denim, Industria, comercio  e Negócios Ltda  - lote 02</t>
  </si>
  <si>
    <t>13.851.726/0001-80</t>
  </si>
  <si>
    <t>Giovanna Barbosa de Miranda</t>
  </si>
  <si>
    <t>Adiado</t>
  </si>
  <si>
    <r>
      <t xml:space="preserve">Total S. Equipamentos de Proteção e Serviços Especializados Ltda </t>
    </r>
    <r>
      <rPr>
        <b/>
        <sz val="15"/>
        <color theme="1"/>
        <rFont val="Verdana"/>
        <family val="2"/>
      </rPr>
      <t>FRACASSADO item 07 e 08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</si>
</sst>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5" formatCode="0_ ;\-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5"/>
      <color rgb="FF000000"/>
      <name val="Verdana"/>
      <family val="2"/>
    </font>
    <font>
      <b/>
      <sz val="15"/>
      <color rgb="FF000000"/>
      <name val="Verdana"/>
      <family val="2"/>
    </font>
    <font>
      <sz val="15"/>
      <color rgb="FF000000"/>
      <name val="Calibri"/>
      <family val="2"/>
    </font>
    <font>
      <sz val="11"/>
      <color theme="1"/>
      <name val="Calibri"/>
      <family val="2"/>
    </font>
    <font>
      <sz val="15"/>
      <color theme="1"/>
      <name val="Verdana"/>
      <family val="2"/>
    </font>
    <font>
      <b/>
      <sz val="15"/>
      <color theme="1"/>
      <name val="Verdan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Border="1"/>
    <xf numFmtId="1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3" fontId="3" fillId="0" borderId="1" xfId="20" applyFont="1" applyBorder="1" applyAlignment="1">
      <alignment horizontal="right"/>
    </xf>
    <xf numFmtId="0" fontId="3" fillId="0" borderId="1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4" fillId="0" borderId="0" xfId="20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3" fontId="5" fillId="0" borderId="0" xfId="20" applyFont="1" applyBorder="1" applyAlignment="1">
      <alignment horizontal="right"/>
    </xf>
    <xf numFmtId="0" fontId="2" fillId="0" borderId="2" xfId="0" applyFont="1" applyBorder="1"/>
    <xf numFmtId="4" fontId="5" fillId="0" borderId="0" xfId="0" applyNumberFormat="1" applyFont="1" applyBorder="1" applyAlignment="1">
      <alignment horizontal="center" vertical="center"/>
    </xf>
    <xf numFmtId="0" fontId="2" fillId="0" borderId="3" xfId="0" applyFont="1" applyBorder="1"/>
    <xf numFmtId="43" fontId="2" fillId="0" borderId="0" xfId="20" applyFont="1" applyBorder="1" applyAlignment="1">
      <alignment horizontal="right"/>
    </xf>
    <xf numFmtId="10" fontId="2" fillId="0" borderId="1" xfId="21" applyNumberFormat="1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43" fontId="2" fillId="0" borderId="1" xfId="20" applyFont="1" applyBorder="1" applyAlignment="1">
      <alignment horizontal="right"/>
    </xf>
    <xf numFmtId="0" fontId="6" fillId="0" borderId="0" xfId="0" applyFont="1"/>
    <xf numFmtId="1" fontId="4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/>
    </xf>
    <xf numFmtId="165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10" fontId="2" fillId="0" borderId="1" xfId="21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wrapText="1"/>
    </xf>
    <xf numFmtId="10" fontId="2" fillId="0" borderId="1" xfId="2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10" fontId="2" fillId="0" borderId="1" xfId="21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10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4" fontId="6" fillId="0" borderId="0" xfId="0" applyNumberFormat="1" applyFont="1" applyBorder="1"/>
    <xf numFmtId="4" fontId="6" fillId="0" borderId="0" xfId="0" applyNumberFormat="1" applyFont="1" applyBorder="1" applyAlignment="1">
      <alignment/>
    </xf>
    <xf numFmtId="10" fontId="2" fillId="0" borderId="0" xfId="21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3" fontId="2" fillId="0" borderId="0" xfId="2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43" fontId="2" fillId="0" borderId="0" xfId="20" applyFont="1" applyBorder="1" applyAlignment="1">
      <alignment horizontal="center"/>
    </xf>
    <xf numFmtId="1" fontId="2" fillId="0" borderId="0" xfId="2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1" xfId="20" applyNumberFormat="1" applyFont="1" applyBorder="1" applyAlignment="1">
      <alignment horizontal="center"/>
    </xf>
    <xf numFmtId="14" fontId="2" fillId="0" borderId="5" xfId="20" applyNumberFormat="1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" fontId="6" fillId="0" borderId="6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eparador de milhares" xfId="20"/>
    <cellStyle name="Porcentagem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="40" zoomScaleSheetLayoutView="40" workbookViewId="0" topLeftCell="A1">
      <selection activeCell="G12" sqref="G12"/>
    </sheetView>
  </sheetViews>
  <sheetFormatPr defaultColWidth="9.140625" defaultRowHeight="15"/>
  <cols>
    <col min="1" max="1" width="20.00390625" style="18" customWidth="1"/>
    <col min="2" max="2" width="21.8515625" style="18" customWidth="1"/>
    <col min="3" max="3" width="46.57421875" style="32" customWidth="1"/>
    <col min="4" max="5" width="28.7109375" style="19" customWidth="1"/>
    <col min="6" max="6" width="25.8515625" style="20" customWidth="1"/>
    <col min="7" max="7" width="117.140625" style="18" customWidth="1"/>
    <col min="8" max="8" width="24.57421875" style="21" customWidth="1"/>
    <col min="9" max="9" width="36.00390625" style="37" customWidth="1"/>
    <col min="10" max="10" width="26.57421875" style="18" customWidth="1"/>
    <col min="11" max="11" width="124.140625" style="18" customWidth="1"/>
    <col min="12" max="12" width="33.421875" style="18" customWidth="1"/>
  </cols>
  <sheetData>
    <row r="1" spans="1:12" ht="20.25">
      <c r="A1" s="49">
        <v>44835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20.25">
      <c r="A2" s="50" t="s">
        <v>0</v>
      </c>
      <c r="B2" s="50" t="s">
        <v>1</v>
      </c>
      <c r="C2" s="51" t="s">
        <v>2</v>
      </c>
      <c r="D2" s="1" t="s">
        <v>3</v>
      </c>
      <c r="E2" s="1" t="s">
        <v>4</v>
      </c>
      <c r="F2" s="2" t="s">
        <v>5</v>
      </c>
      <c r="G2" s="50" t="s">
        <v>6</v>
      </c>
      <c r="H2" s="12" t="s">
        <v>7</v>
      </c>
      <c r="I2" s="35"/>
      <c r="J2" s="3" t="s">
        <v>8</v>
      </c>
      <c r="K2" s="50" t="s">
        <v>9</v>
      </c>
      <c r="L2" s="50" t="s">
        <v>10</v>
      </c>
    </row>
    <row r="3" spans="1:12" ht="20.25">
      <c r="A3" s="50"/>
      <c r="B3" s="50"/>
      <c r="C3" s="51"/>
      <c r="D3" s="1" t="s">
        <v>11</v>
      </c>
      <c r="E3" s="1" t="s">
        <v>12</v>
      </c>
      <c r="F3" s="2" t="s">
        <v>13</v>
      </c>
      <c r="G3" s="50"/>
      <c r="H3" s="12" t="s">
        <v>14</v>
      </c>
      <c r="I3" s="35" t="s">
        <v>15</v>
      </c>
      <c r="J3" s="2" t="s">
        <v>16</v>
      </c>
      <c r="K3" s="50"/>
      <c r="L3" s="50"/>
    </row>
    <row r="4" spans="1:12" ht="40.5" customHeight="1">
      <c r="A4" s="52">
        <v>138</v>
      </c>
      <c r="B4" s="52" t="s">
        <v>17</v>
      </c>
      <c r="C4" s="88">
        <v>202200053000451</v>
      </c>
      <c r="D4" s="53">
        <v>44838</v>
      </c>
      <c r="E4" s="53">
        <v>44839</v>
      </c>
      <c r="F4" s="54">
        <v>55355</v>
      </c>
      <c r="G4" s="61" t="s">
        <v>30</v>
      </c>
      <c r="H4" s="55">
        <v>153489.03</v>
      </c>
      <c r="I4" s="56">
        <v>103590.57</v>
      </c>
      <c r="J4" s="57">
        <f>(H4-I4)/H4</f>
        <v>0.3250946337989105</v>
      </c>
      <c r="K4" s="39" t="s">
        <v>37</v>
      </c>
      <c r="L4" s="28" t="s">
        <v>34</v>
      </c>
    </row>
    <row r="5" spans="1:12" ht="20.25">
      <c r="A5" s="52"/>
      <c r="B5" s="52"/>
      <c r="C5" s="89"/>
      <c r="D5" s="53"/>
      <c r="E5" s="53"/>
      <c r="F5" s="54"/>
      <c r="G5" s="61"/>
      <c r="H5" s="55"/>
      <c r="I5" s="56"/>
      <c r="J5" s="57"/>
      <c r="K5" s="39" t="s">
        <v>36</v>
      </c>
      <c r="L5" s="34" t="s">
        <v>35</v>
      </c>
    </row>
    <row r="6" spans="1:12" ht="27" customHeight="1">
      <c r="A6" s="52">
        <v>142</v>
      </c>
      <c r="B6" s="5" t="s">
        <v>17</v>
      </c>
      <c r="C6" s="58">
        <v>202100053000225</v>
      </c>
      <c r="D6" s="53">
        <v>44840</v>
      </c>
      <c r="E6" s="53">
        <v>44840</v>
      </c>
      <c r="F6" s="52">
        <v>55356</v>
      </c>
      <c r="G6" s="91" t="s">
        <v>31</v>
      </c>
      <c r="H6" s="59">
        <v>17350</v>
      </c>
      <c r="I6" s="60" t="s">
        <v>41</v>
      </c>
      <c r="J6" s="57"/>
      <c r="K6" s="27"/>
      <c r="L6" s="47"/>
    </row>
    <row r="7" spans="1:12" ht="20.25" customHeight="1" hidden="1">
      <c r="A7" s="52"/>
      <c r="B7" s="5" t="s">
        <v>17</v>
      </c>
      <c r="C7" s="58"/>
      <c r="D7" s="53"/>
      <c r="E7" s="53"/>
      <c r="F7" s="52"/>
      <c r="G7" s="91" t="s">
        <v>31</v>
      </c>
      <c r="H7" s="59"/>
      <c r="I7" s="60"/>
      <c r="J7" s="57"/>
      <c r="K7" s="27"/>
      <c r="L7" s="34"/>
    </row>
    <row r="8" spans="1:12" ht="20.25" customHeight="1" hidden="1">
      <c r="A8" s="52"/>
      <c r="B8" s="5" t="s">
        <v>17</v>
      </c>
      <c r="C8" s="58"/>
      <c r="D8" s="53"/>
      <c r="E8" s="53"/>
      <c r="F8" s="52"/>
      <c r="G8" s="91" t="s">
        <v>31</v>
      </c>
      <c r="H8" s="59"/>
      <c r="I8" s="60"/>
      <c r="J8" s="57"/>
      <c r="K8" s="27"/>
      <c r="L8" s="34"/>
    </row>
    <row r="9" spans="1:12" s="30" customFormat="1" ht="40.5">
      <c r="A9" s="5">
        <v>108</v>
      </c>
      <c r="B9" s="5" t="s">
        <v>17</v>
      </c>
      <c r="C9" s="90">
        <v>202200053000449</v>
      </c>
      <c r="D9" s="7">
        <v>44841</v>
      </c>
      <c r="E9" s="7">
        <v>44841</v>
      </c>
      <c r="F9" s="5">
        <v>54825</v>
      </c>
      <c r="G9" s="85" t="s">
        <v>32</v>
      </c>
      <c r="H9" s="42">
        <v>142500</v>
      </c>
      <c r="I9" s="44">
        <v>141000</v>
      </c>
      <c r="J9" s="46">
        <f>(H9-I9)/H9</f>
        <v>0.010526315789473684</v>
      </c>
      <c r="K9" s="39" t="s">
        <v>39</v>
      </c>
      <c r="L9" s="28" t="s">
        <v>38</v>
      </c>
    </row>
    <row r="10" spans="1:12" s="30" customFormat="1" ht="20.25">
      <c r="A10" s="5">
        <v>145</v>
      </c>
      <c r="B10" s="5" t="s">
        <v>17</v>
      </c>
      <c r="C10" s="40">
        <v>202200053000597</v>
      </c>
      <c r="D10" s="7">
        <v>44844</v>
      </c>
      <c r="E10" s="7">
        <v>44847</v>
      </c>
      <c r="F10" s="5">
        <v>55423</v>
      </c>
      <c r="G10" s="85" t="s">
        <v>42</v>
      </c>
      <c r="H10" s="42">
        <v>137920</v>
      </c>
      <c r="I10" s="44">
        <v>137500</v>
      </c>
      <c r="J10" s="46">
        <v>0.003</v>
      </c>
      <c r="K10" s="27" t="s">
        <v>43</v>
      </c>
      <c r="L10" s="34" t="s">
        <v>44</v>
      </c>
    </row>
    <row r="11" spans="1:12" s="30" customFormat="1" ht="20.25">
      <c r="A11" s="5">
        <v>130</v>
      </c>
      <c r="B11" s="5" t="s">
        <v>17</v>
      </c>
      <c r="C11" s="6">
        <v>202200053000405</v>
      </c>
      <c r="D11" s="7">
        <v>44851</v>
      </c>
      <c r="E11" s="7"/>
      <c r="F11" s="5">
        <v>54936</v>
      </c>
      <c r="G11" s="41" t="s">
        <v>33</v>
      </c>
      <c r="H11" s="42">
        <v>17087.06</v>
      </c>
      <c r="I11" s="92" t="s">
        <v>48</v>
      </c>
      <c r="J11" s="43"/>
      <c r="K11" s="27"/>
      <c r="L11" s="86"/>
    </row>
    <row r="12" spans="1:12" s="30" customFormat="1" ht="40.5">
      <c r="A12" s="5">
        <v>146</v>
      </c>
      <c r="B12" s="5" t="s">
        <v>17</v>
      </c>
      <c r="C12" s="6">
        <v>202200053000703</v>
      </c>
      <c r="D12" s="7">
        <v>44855</v>
      </c>
      <c r="E12" s="7">
        <v>44866</v>
      </c>
      <c r="F12" s="5">
        <v>55546</v>
      </c>
      <c r="G12" s="41" t="s">
        <v>40</v>
      </c>
      <c r="H12" s="93">
        <v>6894.03</v>
      </c>
      <c r="I12" s="94">
        <v>6322.2</v>
      </c>
      <c r="J12" s="26">
        <v>0.083</v>
      </c>
      <c r="K12" s="45" t="s">
        <v>57</v>
      </c>
      <c r="L12" s="86" t="s">
        <v>54</v>
      </c>
    </row>
    <row r="13" spans="1:12" s="30" customFormat="1" ht="24.75" customHeight="1">
      <c r="A13" s="52">
        <v>113</v>
      </c>
      <c r="B13" s="52" t="s">
        <v>17</v>
      </c>
      <c r="C13" s="58">
        <v>202200053000434</v>
      </c>
      <c r="D13" s="53">
        <v>44865</v>
      </c>
      <c r="E13" s="53">
        <v>44865</v>
      </c>
      <c r="F13" s="52">
        <v>55625</v>
      </c>
      <c r="G13" s="61" t="s">
        <v>52</v>
      </c>
      <c r="H13" s="59">
        <v>610006.2</v>
      </c>
      <c r="I13" s="59">
        <v>589340</v>
      </c>
      <c r="J13" s="62">
        <v>0.0339</v>
      </c>
      <c r="K13" s="63" t="s">
        <v>51</v>
      </c>
      <c r="L13" s="86" t="s">
        <v>49</v>
      </c>
    </row>
    <row r="14" spans="1:12" s="30" customFormat="1" ht="19.5" customHeight="1">
      <c r="A14" s="52"/>
      <c r="B14" s="52"/>
      <c r="C14" s="58"/>
      <c r="D14" s="53"/>
      <c r="E14" s="53"/>
      <c r="F14" s="52"/>
      <c r="G14" s="61"/>
      <c r="H14" s="59"/>
      <c r="I14" s="59"/>
      <c r="J14" s="62"/>
      <c r="K14" s="64" t="s">
        <v>53</v>
      </c>
      <c r="L14" s="87" t="s">
        <v>50</v>
      </c>
    </row>
    <row r="15" spans="1:12" s="30" customFormat="1" ht="24" customHeight="1">
      <c r="A15" s="65"/>
      <c r="B15" s="65"/>
      <c r="C15" s="66"/>
      <c r="D15" s="67"/>
      <c r="E15" s="67"/>
      <c r="F15" s="65"/>
      <c r="G15" s="68"/>
      <c r="H15" s="69"/>
      <c r="I15" s="70"/>
      <c r="J15" s="71"/>
      <c r="K15" s="68"/>
      <c r="L15" s="68"/>
    </row>
    <row r="16" spans="1:12" ht="20.25">
      <c r="A16" s="65"/>
      <c r="B16" s="65"/>
      <c r="C16" s="15"/>
      <c r="D16" s="67"/>
      <c r="E16" s="67"/>
      <c r="F16" s="73"/>
      <c r="G16" s="65"/>
      <c r="H16" s="25"/>
      <c r="I16" s="75"/>
      <c r="J16" s="73"/>
      <c r="K16" s="73"/>
      <c r="L16" s="73"/>
    </row>
    <row r="17" spans="1:12" ht="20.25">
      <c r="A17" s="1" t="s">
        <v>18</v>
      </c>
      <c r="B17" s="1" t="s">
        <v>1</v>
      </c>
      <c r="C17" s="10" t="s">
        <v>2</v>
      </c>
      <c r="D17" s="11" t="s">
        <v>3</v>
      </c>
      <c r="E17" s="48" t="s">
        <v>6</v>
      </c>
      <c r="F17" s="48"/>
      <c r="G17" s="48"/>
      <c r="H17" s="12" t="s">
        <v>7</v>
      </c>
      <c r="I17" s="35" t="s">
        <v>9</v>
      </c>
      <c r="J17" s="13"/>
      <c r="K17" s="13"/>
      <c r="L17" s="2" t="s">
        <v>10</v>
      </c>
    </row>
    <row r="18" spans="1:12" ht="20.25">
      <c r="A18" s="5">
        <v>17</v>
      </c>
      <c r="B18" s="5" t="s">
        <v>19</v>
      </c>
      <c r="C18" s="6">
        <v>202100053000243</v>
      </c>
      <c r="D18" s="7">
        <v>44845</v>
      </c>
      <c r="E18" s="61" t="s">
        <v>45</v>
      </c>
      <c r="F18" s="61"/>
      <c r="G18" s="61"/>
      <c r="H18" s="29">
        <v>1980</v>
      </c>
      <c r="I18" s="76" t="s">
        <v>46</v>
      </c>
      <c r="J18" s="76"/>
      <c r="K18" s="76"/>
      <c r="L18" s="4" t="s">
        <v>47</v>
      </c>
    </row>
    <row r="19" spans="1:12" ht="20.25">
      <c r="A19" s="65"/>
      <c r="B19" s="65"/>
      <c r="C19" s="72"/>
      <c r="D19" s="67"/>
      <c r="E19" s="78"/>
      <c r="F19" s="78"/>
      <c r="G19" s="78"/>
      <c r="H19" s="25"/>
      <c r="I19" s="79"/>
      <c r="J19" s="79"/>
      <c r="K19" s="79"/>
      <c r="L19" s="80"/>
    </row>
    <row r="20" spans="1:12" ht="20.25">
      <c r="A20" s="65"/>
      <c r="B20" s="65"/>
      <c r="C20" s="81"/>
      <c r="D20" s="67"/>
      <c r="E20" s="78"/>
      <c r="F20" s="78"/>
      <c r="G20" s="78"/>
      <c r="H20" s="74"/>
      <c r="I20" s="75"/>
      <c r="J20" s="82"/>
      <c r="K20" s="82"/>
      <c r="L20" s="73"/>
    </row>
    <row r="21" spans="1:12" ht="19.5">
      <c r="A21" s="8"/>
      <c r="B21" s="8"/>
      <c r="C21" s="31"/>
      <c r="D21" s="14"/>
      <c r="E21" s="14"/>
      <c r="F21" s="15"/>
      <c r="G21" s="15"/>
      <c r="H21" s="17"/>
      <c r="I21" s="36"/>
      <c r="J21" s="8"/>
      <c r="K21" s="8"/>
      <c r="L21" s="8"/>
    </row>
    <row r="22" spans="1:12" ht="19.5">
      <c r="A22" s="8"/>
      <c r="B22" s="8"/>
      <c r="C22" s="31"/>
      <c r="D22" s="14"/>
      <c r="E22" s="14"/>
      <c r="F22" s="15"/>
      <c r="H22" s="17"/>
      <c r="I22" s="36"/>
      <c r="J22" s="8"/>
      <c r="K22" s="8"/>
      <c r="L22" s="8"/>
    </row>
    <row r="23" ht="15.75" thickBot="1"/>
    <row r="24" spans="7:8" ht="20.25">
      <c r="G24" s="22" t="s">
        <v>21</v>
      </c>
      <c r="H24" s="83">
        <v>0</v>
      </c>
    </row>
    <row r="25" spans="7:8" ht="20.25">
      <c r="G25" s="9" t="s">
        <v>22</v>
      </c>
      <c r="H25" s="83">
        <v>5</v>
      </c>
    </row>
    <row r="26" spans="7:8" ht="20.25">
      <c r="G26" s="9" t="s">
        <v>23</v>
      </c>
      <c r="H26" s="83">
        <v>1</v>
      </c>
    </row>
    <row r="27" spans="7:8" ht="20.25">
      <c r="G27" s="9" t="s">
        <v>24</v>
      </c>
      <c r="H27" s="83"/>
    </row>
    <row r="28" spans="7:8" ht="20.25">
      <c r="G28" s="9" t="s">
        <v>25</v>
      </c>
      <c r="H28" s="83"/>
    </row>
    <row r="29" spans="7:8" ht="20.25">
      <c r="G29" s="9" t="s">
        <v>26</v>
      </c>
      <c r="H29" s="83">
        <v>1</v>
      </c>
    </row>
    <row r="30" spans="7:8" ht="20.25">
      <c r="G30" s="9" t="s">
        <v>19</v>
      </c>
      <c r="H30" s="83">
        <v>1</v>
      </c>
    </row>
    <row r="31" spans="4:8" ht="20.25">
      <c r="D31" s="23"/>
      <c r="G31" s="9" t="s">
        <v>27</v>
      </c>
      <c r="H31" s="83"/>
    </row>
    <row r="32" spans="4:8" ht="20.25">
      <c r="D32" s="23"/>
      <c r="G32" s="9" t="s">
        <v>28</v>
      </c>
      <c r="H32" s="83"/>
    </row>
    <row r="33" spans="4:8" ht="20.25">
      <c r="D33" s="23"/>
      <c r="G33" s="9" t="s">
        <v>56</v>
      </c>
      <c r="H33" s="83">
        <v>1</v>
      </c>
    </row>
    <row r="34" spans="4:8" ht="21" thickBot="1">
      <c r="D34" s="23"/>
      <c r="G34" s="24" t="s">
        <v>29</v>
      </c>
      <c r="H34" s="84">
        <v>44868</v>
      </c>
    </row>
    <row r="36" ht="15">
      <c r="C36" s="33"/>
    </row>
    <row r="41" ht="19.5">
      <c r="G41" s="16" t="s">
        <v>55</v>
      </c>
    </row>
    <row r="42" ht="19.5">
      <c r="G42" s="77" t="s">
        <v>20</v>
      </c>
    </row>
    <row r="49" spans="3:10" ht="20.25">
      <c r="C49" s="20"/>
      <c r="D49" s="20"/>
      <c r="E49" s="18"/>
      <c r="F49" s="18"/>
      <c r="H49" s="37"/>
      <c r="I49" s="25"/>
      <c r="J49" s="25"/>
    </row>
    <row r="54" spans="3:9" ht="15">
      <c r="C54" s="20"/>
      <c r="D54" s="20"/>
      <c r="E54" s="18"/>
      <c r="F54" s="18"/>
      <c r="H54" s="37"/>
      <c r="I54" s="38"/>
    </row>
  </sheetData>
  <mergeCells count="42">
    <mergeCell ref="E4:E5"/>
    <mergeCell ref="D4:D5"/>
    <mergeCell ref="C4:C5"/>
    <mergeCell ref="B4:B5"/>
    <mergeCell ref="A4:A5"/>
    <mergeCell ref="H4:H5"/>
    <mergeCell ref="I4:I5"/>
    <mergeCell ref="J4:J5"/>
    <mergeCell ref="G4:G5"/>
    <mergeCell ref="F4:F5"/>
    <mergeCell ref="E20:G20"/>
    <mergeCell ref="A1:L1"/>
    <mergeCell ref="A2:A3"/>
    <mergeCell ref="B2:B3"/>
    <mergeCell ref="C2:C3"/>
    <mergeCell ref="G2:G3"/>
    <mergeCell ref="E17:G17"/>
    <mergeCell ref="E18:G18"/>
    <mergeCell ref="I18:K18"/>
    <mergeCell ref="E19:G19"/>
    <mergeCell ref="I19:K19"/>
    <mergeCell ref="K2:K3"/>
    <mergeCell ref="L2:L3"/>
    <mergeCell ref="F6:F8"/>
    <mergeCell ref="G6:G8"/>
    <mergeCell ref="H6:H8"/>
    <mergeCell ref="I6:I8"/>
    <mergeCell ref="J6:J8"/>
    <mergeCell ref="A6:A8"/>
    <mergeCell ref="C6:C8"/>
    <mergeCell ref="D6:D8"/>
    <mergeCell ref="E6:E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</mergeCells>
  <printOptions/>
  <pageMargins left="0.511811024" right="0.511811024" top="0.787401575" bottom="0.787401575" header="0.31496062" footer="0.31496062"/>
  <pageSetup horizontalDpi="600" verticalDpi="600" orientation="portrait" paperSize="9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gilce.ribeiro</dc:creator>
  <cp:keywords/>
  <dc:description/>
  <cp:lastModifiedBy>gilce.ribeiro</cp:lastModifiedBy>
  <cp:lastPrinted>2022-11-03T11:33:51Z</cp:lastPrinted>
  <dcterms:created xsi:type="dcterms:W3CDTF">2022-06-22T18:40:43Z</dcterms:created>
  <dcterms:modified xsi:type="dcterms:W3CDTF">2022-11-03T11:38:13Z</dcterms:modified>
  <cp:category/>
  <cp:version/>
  <cp:contentType/>
  <cp:contentStatus/>
</cp:coreProperties>
</file>