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23895" windowHeight="9975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<sst xmlns="http://schemas.openxmlformats.org/spreadsheetml/2006/main" count="142" uniqueCount="93">
  <si>
    <t>Nº Pregão</t>
  </si>
  <si>
    <t>Modalidade</t>
  </si>
  <si>
    <t>Nº Processo</t>
  </si>
  <si>
    <t xml:space="preserve">Data </t>
  </si>
  <si>
    <t xml:space="preserve">Nº  Oferta </t>
  </si>
  <si>
    <t>Objeto</t>
  </si>
  <si>
    <t>Valor R$</t>
  </si>
  <si>
    <t xml:space="preserve">Percentual   </t>
  </si>
  <si>
    <t>Empresas Vencedoras</t>
  </si>
  <si>
    <t>CNPJ</t>
  </si>
  <si>
    <t>de Abertura</t>
  </si>
  <si>
    <t>de Compra</t>
  </si>
  <si>
    <t>Estimado</t>
  </si>
  <si>
    <t>Realizado</t>
  </si>
  <si>
    <t>Desconto</t>
  </si>
  <si>
    <t>Número</t>
  </si>
  <si>
    <t>Presencial</t>
  </si>
  <si>
    <t>Serviço de Guincho</t>
  </si>
  <si>
    <t>Eletrônico</t>
  </si>
  <si>
    <t>Aquisição de Rolamentos para Alternadores do Volvo B12M</t>
  </si>
  <si>
    <t>Aquisição de Peças para Elevador Ortobrás</t>
  </si>
  <si>
    <t>Prestação de serviço de Recondicionamento de Ponta de Eixo e Manga de Eixo do Volvo B12M 2011/2014</t>
  </si>
  <si>
    <t>4</t>
  </si>
  <si>
    <t>53156</t>
  </si>
  <si>
    <t>Aquisição de peças e acessórios para fod B1618</t>
  </si>
  <si>
    <t>Serviço de reforma do estofado do banco do motorista</t>
  </si>
  <si>
    <t>20</t>
  </si>
  <si>
    <r>
      <t xml:space="preserve">Aquisição </t>
    </r>
    <r>
      <rPr>
        <sz val="15"/>
        <color rgb="FF000000"/>
        <rFont val="Verdana"/>
        <family val="2"/>
      </rPr>
      <t>de Materiais para Confecção de Peças em Fibra de Vidro</t>
    </r>
  </si>
  <si>
    <t>Aquisição de parafusos, porcas e arruelas</t>
  </si>
  <si>
    <t>Serviço de transporte individual de passageiros</t>
  </si>
  <si>
    <t>Aquisição de sensores, válvulas e outros</t>
  </si>
  <si>
    <t>Aquisição de produtos para copa</t>
  </si>
  <si>
    <t>Marystor Comércio e Serviço Eireli</t>
  </si>
  <si>
    <t>37.931.356/0001-59</t>
  </si>
  <si>
    <t>Aquisição de Equipamentos para Limpeza</t>
  </si>
  <si>
    <t>Aquisição de Disco para Tacógrafo</t>
  </si>
  <si>
    <t xml:space="preserve">Aquisição de Equipamentos Pneumáticos </t>
  </si>
  <si>
    <t xml:space="preserve"> Aquisição de Cantoneiras, Chapas e Metalon</t>
  </si>
  <si>
    <t>Aquisição de CBUQ-Concreto Betuminoso Usinado Quente</t>
  </si>
  <si>
    <t>Fenix Comercio e Serviço Eireli</t>
  </si>
  <si>
    <t>18.963.664/0001-11</t>
  </si>
  <si>
    <t>DESERTO</t>
  </si>
  <si>
    <t xml:space="preserve">América Tintas Eireli </t>
  </si>
  <si>
    <t>07.928.722/0001-50</t>
  </si>
  <si>
    <t>40.377.104/0001-34</t>
  </si>
  <si>
    <t>de encerramento</t>
  </si>
  <si>
    <t>Dispensa</t>
  </si>
  <si>
    <t>Prestação de Serviço de Confecção de Protetor Solar (quebra-sol)</t>
  </si>
  <si>
    <t>Personalize Confecçãoes LTDA</t>
  </si>
  <si>
    <t>10.278.674/0001-06</t>
  </si>
  <si>
    <t>Aquisição de Abraçadeiras de Metal, Arruela e outros</t>
  </si>
  <si>
    <t xml:space="preserve">SOS Borrachas Ltda </t>
  </si>
  <si>
    <t>15.812.417/0001-26</t>
  </si>
  <si>
    <t xml:space="preserve">Gomafe Goiás Máquinas e Ferramentas Ltda </t>
  </si>
  <si>
    <t>01.541.192/0001-06</t>
  </si>
  <si>
    <t xml:space="preserve"> Goiás Ferramentas Ltda</t>
  </si>
  <si>
    <t>25.111.386/0001-30</t>
  </si>
  <si>
    <t xml:space="preserve">Aquisição de Ferramentas para diagnostico veícular </t>
  </si>
  <si>
    <t>Iteste Medições e Automação Ltda</t>
  </si>
  <si>
    <t>05.415.327/0001-48</t>
  </si>
  <si>
    <t>Salvi Casagrande Medicação e Automatização Ltda</t>
  </si>
  <si>
    <t>61.457.743/0001-80</t>
  </si>
  <si>
    <t xml:space="preserve">Alienação de Óleo usado ou Contaminado </t>
  </si>
  <si>
    <t>Proluminas Lubrificantes LTDA</t>
  </si>
  <si>
    <t xml:space="preserve">23.821.176/0001-00 </t>
  </si>
  <si>
    <t>Jaguar Denim, Industria, Comércio e Negócios Eireli (lotes 01, 02, 04 e 05) Lote - 03 Deserto</t>
  </si>
  <si>
    <t>Lenco Centro de Controle Tecnológico de Produtos e Materiais Ltda</t>
  </si>
  <si>
    <t>25.287.740/0001-81</t>
  </si>
  <si>
    <t>Pregão Presencial</t>
  </si>
  <si>
    <t>Pregão Eletrônico</t>
  </si>
  <si>
    <t>Deserto Total</t>
  </si>
  <si>
    <t>Deserto Parcial</t>
  </si>
  <si>
    <t>Fracassado Total</t>
  </si>
  <si>
    <t>Fracasado Parcial</t>
  </si>
  <si>
    <t>Inexigibilidade</t>
  </si>
  <si>
    <t>Revogado</t>
  </si>
  <si>
    <t xml:space="preserve">Fonte: CPL </t>
  </si>
  <si>
    <t>FRACASSADO</t>
  </si>
  <si>
    <t>Comercial Monteiro Eireli</t>
  </si>
  <si>
    <t>24.240.240/0001-21</t>
  </si>
  <si>
    <t>Comercial J. Teodoro Ltda</t>
  </si>
  <si>
    <t>03.018.800/0001-28</t>
  </si>
  <si>
    <t>Prestação Serviço de Laboratório Especializado em Análise de Óleo Lubrificante</t>
  </si>
  <si>
    <t>Lote 05 MMP Vepel Distribuidora de Peças LTDA</t>
  </si>
  <si>
    <t>08.629.799/0001-91</t>
  </si>
  <si>
    <t>Lote 01 e 03 Fracassado</t>
  </si>
  <si>
    <t>11,/2%</t>
  </si>
  <si>
    <t>América Tintas Eireli</t>
  </si>
  <si>
    <t>Lote 02 e 04 Comericial J. Teodoro Ltda</t>
  </si>
  <si>
    <t>Serviço de envio de correspondências</t>
  </si>
  <si>
    <t>Empresa Brasileira de Correios e Telégrafos</t>
  </si>
  <si>
    <t>34.028.316/0013-47</t>
  </si>
  <si>
    <t>Lote 01 e 03 Fracassado Lote 02 Deserto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</si>
</sst>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0_ ;\-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Verdana"/>
      <family val="2"/>
    </font>
    <font>
      <sz val="15"/>
      <color theme="1"/>
      <name val="Calibri"/>
      <family val="2"/>
      <scheme val="minor"/>
    </font>
    <font>
      <sz val="15"/>
      <color theme="1"/>
      <name val="Verdana"/>
      <family val="2"/>
    </font>
    <font>
      <b/>
      <sz val="15"/>
      <color theme="1"/>
      <name val="Calibri"/>
      <family val="2"/>
      <scheme val="minor"/>
    </font>
    <font>
      <sz val="15"/>
      <color rgb="FF000000"/>
      <name val="Verdana"/>
      <family val="2"/>
    </font>
    <font>
      <sz val="15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4"/>
      <color rgb="FF000000"/>
      <name val="Verdana"/>
      <family val="2"/>
    </font>
    <font>
      <sz val="18"/>
      <color theme="1"/>
      <name val="Verdana"/>
      <family val="2"/>
    </font>
    <font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/>
    <xf numFmtId="43" fontId="0" fillId="0" borderId="0" xfId="2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43" fontId="2" fillId="0" borderId="1" xfId="2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3" fontId="4" fillId="0" borderId="1" xfId="2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4" fillId="0" borderId="0" xfId="0" applyFont="1" applyBorder="1"/>
    <xf numFmtId="14" fontId="4" fillId="0" borderId="0" xfId="0" applyNumberFormat="1" applyFont="1" applyBorder="1"/>
    <xf numFmtId="43" fontId="4" fillId="0" borderId="0" xfId="2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3" fontId="4" fillId="0" borderId="1" xfId="2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43" fontId="4" fillId="0" borderId="1" xfId="20" applyFont="1" applyBorder="1" applyAlignment="1">
      <alignment horizontal="right"/>
    </xf>
    <xf numFmtId="10" fontId="4" fillId="0" borderId="1" xfId="0" applyNumberFormat="1" applyFont="1" applyBorder="1"/>
    <xf numFmtId="0" fontId="6" fillId="0" borderId="1" xfId="0" applyFont="1" applyBorder="1" applyAlignment="1">
      <alignment horizontal="justify" readingOrder="1"/>
    </xf>
    <xf numFmtId="4" fontId="4" fillId="0" borderId="0" xfId="0" applyNumberFormat="1" applyFont="1"/>
    <xf numFmtId="0" fontId="7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0" fontId="4" fillId="0" borderId="1" xfId="21" applyNumberFormat="1" applyFont="1" applyBorder="1"/>
    <xf numFmtId="43" fontId="4" fillId="0" borderId="1" xfId="20" applyFont="1" applyBorder="1" applyAlignment="1">
      <alignment horizontal="right" vertical="center"/>
    </xf>
    <xf numFmtId="0" fontId="6" fillId="0" borderId="1" xfId="0" applyFont="1" applyBorder="1" applyAlignment="1">
      <alignment horizontal="justify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3" fontId="9" fillId="0" borderId="1" xfId="20" applyFont="1" applyBorder="1" applyAlignment="1">
      <alignment horizontal="right"/>
    </xf>
    <xf numFmtId="164" fontId="10" fillId="0" borderId="1" xfId="0" applyNumberFormat="1" applyFont="1" applyBorder="1" applyAlignment="1">
      <alignment horizontal="right" readingOrder="1"/>
    </xf>
    <xf numFmtId="14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2" fillId="0" borderId="0" xfId="0" applyFont="1"/>
    <xf numFmtId="43" fontId="12" fillId="0" borderId="0" xfId="20" applyFont="1" applyAlignment="1">
      <alignment horizont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0" fontId="4" fillId="0" borderId="1" xfId="2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center"/>
    </xf>
    <xf numFmtId="10" fontId="6" fillId="0" borderId="4" xfId="21" applyNumberFormat="1" applyFont="1" applyBorder="1" applyAlignment="1">
      <alignment horizontal="right" vertical="center" readingOrder="1"/>
    </xf>
    <xf numFmtId="10" fontId="6" fillId="0" borderId="1" xfId="0" applyNumberFormat="1" applyFont="1" applyBorder="1" applyAlignment="1">
      <alignment horizontal="right" readingOrder="1"/>
    </xf>
    <xf numFmtId="10" fontId="6" fillId="0" borderId="4" xfId="21" applyNumberFormat="1" applyFont="1" applyBorder="1" applyAlignment="1">
      <alignment horizontal="right" readingOrder="1"/>
    </xf>
    <xf numFmtId="4" fontId="6" fillId="0" borderId="1" xfId="0" applyNumberFormat="1" applyFont="1" applyBorder="1" applyAlignment="1">
      <alignment horizontal="right" vertical="center" readingOrder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4" fontId="4" fillId="3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20" applyFont="1" applyBorder="1" applyAlignment="1">
      <alignment horizontal="right" vertical="center"/>
    </xf>
    <xf numFmtId="0" fontId="3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10" fontId="6" fillId="0" borderId="0" xfId="21" applyNumberFormat="1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20" applyNumberFormat="1" applyFont="1" applyBorder="1" applyAlignment="1">
      <alignment horizontal="center"/>
    </xf>
    <xf numFmtId="14" fontId="12" fillId="0" borderId="1" xfId="2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7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 vertical="center"/>
    </xf>
    <xf numFmtId="10" fontId="6" fillId="0" borderId="2" xfId="21" applyNumberFormat="1" applyFont="1" applyBorder="1" applyAlignment="1">
      <alignment horizontal="center" vertical="center" readingOrder="1"/>
    </xf>
    <xf numFmtId="10" fontId="6" fillId="0" borderId="4" xfId="21" applyNumberFormat="1" applyFont="1" applyBorder="1" applyAlignment="1">
      <alignment horizontal="center" vertical="center" readingOrder="1"/>
    </xf>
    <xf numFmtId="1" fontId="7" fillId="0" borderId="2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10" fontId="6" fillId="0" borderId="1" xfId="21" applyNumberFormat="1" applyFont="1" applyBorder="1" applyAlignment="1">
      <alignment horizontal="center" vertical="center" readingOrder="1"/>
    </xf>
    <xf numFmtId="1" fontId="7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  <cellStyle name="Porcentag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60" zoomScaleNormal="60" workbookViewId="0" topLeftCell="A1">
      <selection activeCell="E21" sqref="E21:E23"/>
    </sheetView>
  </sheetViews>
  <sheetFormatPr defaultColWidth="9.140625" defaultRowHeight="15"/>
  <cols>
    <col min="1" max="1" width="14.421875" style="0" bestFit="1" customWidth="1"/>
    <col min="2" max="2" width="20.28125" style="0" customWidth="1"/>
    <col min="3" max="3" width="38.7109375" style="0" customWidth="1"/>
    <col min="4" max="4" width="24.7109375" style="3" customWidth="1"/>
    <col min="5" max="5" width="30.7109375" style="0" bestFit="1" customWidth="1"/>
    <col min="6" max="6" width="18.57421875" style="0" customWidth="1"/>
    <col min="7" max="7" width="165.421875" style="0" customWidth="1"/>
    <col min="8" max="8" width="20.57421875" style="1" customWidth="1"/>
    <col min="9" max="9" width="26.140625" style="2" bestFit="1" customWidth="1"/>
    <col min="10" max="10" width="17.140625" style="0" bestFit="1" customWidth="1"/>
    <col min="11" max="11" width="96.421875" style="0" customWidth="1"/>
    <col min="12" max="12" width="40.421875" style="2" customWidth="1"/>
  </cols>
  <sheetData>
    <row r="1" spans="1:12" ht="73.5" customHeight="1">
      <c r="A1" s="109">
        <v>44621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8" customFormat="1" ht="20.25">
      <c r="A2" s="132" t="s">
        <v>0</v>
      </c>
      <c r="B2" s="132" t="s">
        <v>1</v>
      </c>
      <c r="C2" s="132" t="s">
        <v>2</v>
      </c>
      <c r="D2" s="5" t="s">
        <v>3</v>
      </c>
      <c r="E2" s="5" t="s">
        <v>3</v>
      </c>
      <c r="F2" s="4" t="s">
        <v>4</v>
      </c>
      <c r="G2" s="132" t="s">
        <v>5</v>
      </c>
      <c r="H2" s="6" t="s">
        <v>6</v>
      </c>
      <c r="I2" s="132" t="s">
        <v>13</v>
      </c>
      <c r="J2" s="4" t="s">
        <v>7</v>
      </c>
      <c r="K2" s="132" t="s">
        <v>8</v>
      </c>
      <c r="L2" s="132" t="s">
        <v>9</v>
      </c>
    </row>
    <row r="3" spans="1:12" s="8" customFormat="1" ht="20.25">
      <c r="A3" s="133"/>
      <c r="B3" s="133"/>
      <c r="C3" s="133"/>
      <c r="D3" s="5" t="s">
        <v>10</v>
      </c>
      <c r="E3" s="5" t="s">
        <v>45</v>
      </c>
      <c r="F3" s="4" t="s">
        <v>11</v>
      </c>
      <c r="G3" s="133"/>
      <c r="H3" s="6" t="s">
        <v>12</v>
      </c>
      <c r="I3" s="133"/>
      <c r="J3" s="4" t="s">
        <v>14</v>
      </c>
      <c r="K3" s="133"/>
      <c r="L3" s="133"/>
    </row>
    <row r="4" spans="1:12" s="8" customFormat="1" ht="20.25">
      <c r="A4" s="26">
        <v>3</v>
      </c>
      <c r="B4" s="11" t="s">
        <v>16</v>
      </c>
      <c r="C4" s="26">
        <v>202100053000136</v>
      </c>
      <c r="D4" s="10">
        <v>44623</v>
      </c>
      <c r="E4" s="51">
        <v>44623</v>
      </c>
      <c r="F4" s="11">
        <v>53029</v>
      </c>
      <c r="G4" s="12" t="s">
        <v>17</v>
      </c>
      <c r="H4" s="36">
        <v>86000</v>
      </c>
      <c r="I4" s="72" t="s">
        <v>77</v>
      </c>
      <c r="J4" s="12"/>
      <c r="K4" s="12"/>
      <c r="L4" s="11"/>
    </row>
    <row r="5" spans="1:12" s="8" customFormat="1" ht="20.25">
      <c r="A5" s="22">
        <v>19</v>
      </c>
      <c r="B5" s="9" t="s">
        <v>18</v>
      </c>
      <c r="C5" s="22">
        <v>202100053000115</v>
      </c>
      <c r="D5" s="10">
        <v>44624</v>
      </c>
      <c r="E5" s="51">
        <v>44624</v>
      </c>
      <c r="F5" s="11">
        <v>53027</v>
      </c>
      <c r="G5" s="12" t="s">
        <v>19</v>
      </c>
      <c r="H5" s="23">
        <v>22704</v>
      </c>
      <c r="I5" s="73">
        <v>21000</v>
      </c>
      <c r="J5" s="34">
        <v>0.0751</v>
      </c>
      <c r="K5" s="35" t="s">
        <v>32</v>
      </c>
      <c r="L5" s="53" t="s">
        <v>33</v>
      </c>
    </row>
    <row r="6" spans="1:12" s="8" customFormat="1" ht="20.25">
      <c r="A6" s="22">
        <v>18</v>
      </c>
      <c r="B6" s="9" t="s">
        <v>18</v>
      </c>
      <c r="C6" s="22">
        <v>202100053000389</v>
      </c>
      <c r="D6" s="10">
        <v>44628</v>
      </c>
      <c r="E6" s="51">
        <v>44628</v>
      </c>
      <c r="F6" s="11">
        <v>53081</v>
      </c>
      <c r="G6" s="12" t="s">
        <v>20</v>
      </c>
      <c r="H6" s="24">
        <v>31169.05</v>
      </c>
      <c r="I6" s="74" t="s">
        <v>41</v>
      </c>
      <c r="J6" s="12"/>
      <c r="K6" s="35"/>
      <c r="L6" s="53"/>
    </row>
    <row r="7" spans="1:12" s="8" customFormat="1" ht="20.25">
      <c r="A7" s="22">
        <v>22</v>
      </c>
      <c r="B7" s="9" t="s">
        <v>18</v>
      </c>
      <c r="C7" s="9">
        <v>202100336</v>
      </c>
      <c r="D7" s="10">
        <v>44629</v>
      </c>
      <c r="E7" s="51">
        <v>44635</v>
      </c>
      <c r="F7" s="11">
        <v>83082</v>
      </c>
      <c r="G7" s="12" t="s">
        <v>21</v>
      </c>
      <c r="H7" s="25">
        <v>258838.33</v>
      </c>
      <c r="I7" s="73">
        <v>258837</v>
      </c>
      <c r="J7" s="70">
        <v>0</v>
      </c>
      <c r="K7" s="35" t="s">
        <v>39</v>
      </c>
      <c r="L7" s="53" t="s">
        <v>40</v>
      </c>
    </row>
    <row r="8" spans="1:12" s="66" customFormat="1" ht="40.5">
      <c r="A8" s="22">
        <v>23</v>
      </c>
      <c r="B8" s="9" t="s">
        <v>18</v>
      </c>
      <c r="C8" s="9">
        <v>202100200</v>
      </c>
      <c r="D8" s="10">
        <v>44630</v>
      </c>
      <c r="E8" s="52">
        <v>44648</v>
      </c>
      <c r="F8" s="9">
        <v>53083</v>
      </c>
      <c r="G8" s="62" t="s">
        <v>82</v>
      </c>
      <c r="H8" s="63">
        <v>33660.96</v>
      </c>
      <c r="I8" s="73">
        <v>32300</v>
      </c>
      <c r="J8" s="64">
        <f>(H8-I8)/H8</f>
        <v>0.04043140777921958</v>
      </c>
      <c r="K8" s="65" t="s">
        <v>66</v>
      </c>
      <c r="L8" s="9" t="s">
        <v>67</v>
      </c>
    </row>
    <row r="9" spans="1:12" s="8" customFormat="1" ht="20.25">
      <c r="A9" s="9" t="s">
        <v>22</v>
      </c>
      <c r="B9" s="9" t="s">
        <v>16</v>
      </c>
      <c r="C9" s="9">
        <v>2021000330</v>
      </c>
      <c r="D9" s="10">
        <v>44636</v>
      </c>
      <c r="E9" s="51">
        <v>44636</v>
      </c>
      <c r="F9" s="11" t="s">
        <v>23</v>
      </c>
      <c r="G9" s="30" t="s">
        <v>24</v>
      </c>
      <c r="H9" s="13">
        <v>27900.5</v>
      </c>
      <c r="I9" s="74" t="s">
        <v>41</v>
      </c>
      <c r="J9" s="12"/>
      <c r="K9" s="12"/>
      <c r="L9" s="11"/>
    </row>
    <row r="10" spans="1:12" s="8" customFormat="1" ht="20.25">
      <c r="A10" s="9">
        <v>5</v>
      </c>
      <c r="B10" s="9" t="s">
        <v>16</v>
      </c>
      <c r="C10" s="9">
        <v>202100354</v>
      </c>
      <c r="D10" s="10">
        <v>44637</v>
      </c>
      <c r="E10" s="51">
        <v>44637</v>
      </c>
      <c r="F10" s="11">
        <v>53159</v>
      </c>
      <c r="G10" s="30" t="s">
        <v>25</v>
      </c>
      <c r="H10" s="13">
        <v>69388.2</v>
      </c>
      <c r="I10" s="43">
        <v>68800</v>
      </c>
      <c r="J10" s="42">
        <f>(H10-I10)/H10</f>
        <v>0.00847694564781904</v>
      </c>
      <c r="K10" s="35" t="s">
        <v>39</v>
      </c>
      <c r="L10" s="53" t="s">
        <v>40</v>
      </c>
    </row>
    <row r="11" spans="1:12" s="8" customFormat="1" ht="20.25">
      <c r="A11" s="27" t="s">
        <v>26</v>
      </c>
      <c r="B11" s="28" t="s">
        <v>18</v>
      </c>
      <c r="C11" s="31">
        <v>202100053000154</v>
      </c>
      <c r="D11" s="29">
        <v>44638</v>
      </c>
      <c r="E11" s="51">
        <v>44638</v>
      </c>
      <c r="F11" s="28">
        <v>53165</v>
      </c>
      <c r="G11" s="32" t="s">
        <v>27</v>
      </c>
      <c r="H11" s="23">
        <v>3434.1</v>
      </c>
      <c r="I11" s="74" t="s">
        <v>41</v>
      </c>
      <c r="J11" s="12"/>
      <c r="K11" s="12"/>
      <c r="L11" s="11"/>
    </row>
    <row r="12" spans="1:12" s="8" customFormat="1" ht="20.25">
      <c r="A12" s="9">
        <v>21</v>
      </c>
      <c r="B12" s="9" t="s">
        <v>18</v>
      </c>
      <c r="C12" s="9">
        <v>202100437</v>
      </c>
      <c r="D12" s="10">
        <v>44641</v>
      </c>
      <c r="E12" s="52">
        <v>44641</v>
      </c>
      <c r="F12" s="9">
        <v>53164</v>
      </c>
      <c r="G12" s="30" t="s">
        <v>28</v>
      </c>
      <c r="H12" s="43">
        <v>30814.45</v>
      </c>
      <c r="I12" s="43">
        <v>29815.77</v>
      </c>
      <c r="J12" s="42">
        <f>(H12-I12)/H12</f>
        <v>0.03240947023230985</v>
      </c>
      <c r="K12" s="44" t="s">
        <v>42</v>
      </c>
      <c r="L12" s="45" t="s">
        <v>43</v>
      </c>
    </row>
    <row r="13" spans="1:12" s="8" customFormat="1" ht="20.25">
      <c r="A13" s="9">
        <v>24</v>
      </c>
      <c r="B13" s="9" t="s">
        <v>18</v>
      </c>
      <c r="C13" s="9">
        <v>202100258</v>
      </c>
      <c r="D13" s="10">
        <v>44642</v>
      </c>
      <c r="E13" s="52">
        <v>44642</v>
      </c>
      <c r="F13" s="11">
        <v>53167</v>
      </c>
      <c r="G13" s="30" t="s">
        <v>29</v>
      </c>
      <c r="H13" s="33">
        <v>37350</v>
      </c>
      <c r="I13" s="74" t="s">
        <v>41</v>
      </c>
      <c r="J13" s="12"/>
      <c r="K13" s="12"/>
      <c r="L13" s="11"/>
    </row>
    <row r="14" spans="1:12" s="8" customFormat="1" ht="40.5">
      <c r="A14" s="9">
        <v>26</v>
      </c>
      <c r="B14" s="9" t="s">
        <v>18</v>
      </c>
      <c r="C14" s="9">
        <v>202100400</v>
      </c>
      <c r="D14" s="10">
        <v>44643</v>
      </c>
      <c r="E14" s="10">
        <v>44643</v>
      </c>
      <c r="F14" s="11">
        <v>53168</v>
      </c>
      <c r="G14" s="30" t="s">
        <v>30</v>
      </c>
      <c r="H14" s="25">
        <v>75665</v>
      </c>
      <c r="I14" s="25">
        <v>74230</v>
      </c>
      <c r="J14" s="68">
        <f>(H14-I14)/H14</f>
        <v>0.018965175444393047</v>
      </c>
      <c r="K14" s="46" t="s">
        <v>65</v>
      </c>
      <c r="L14" s="39" t="s">
        <v>44</v>
      </c>
    </row>
    <row r="15" spans="1:12" s="8" customFormat="1" ht="20.25">
      <c r="A15" s="9">
        <v>34</v>
      </c>
      <c r="B15" s="9" t="s">
        <v>18</v>
      </c>
      <c r="C15" s="22">
        <v>202100053000121</v>
      </c>
      <c r="D15" s="10">
        <v>44644</v>
      </c>
      <c r="E15" s="10">
        <v>44644</v>
      </c>
      <c r="F15" s="11">
        <v>53170</v>
      </c>
      <c r="G15" s="30" t="s">
        <v>31</v>
      </c>
      <c r="H15" s="13">
        <v>3305.35</v>
      </c>
      <c r="I15" s="71">
        <v>3150.35</v>
      </c>
      <c r="J15" s="69">
        <v>0.0469</v>
      </c>
      <c r="K15" s="35" t="s">
        <v>78</v>
      </c>
      <c r="L15" s="35" t="s">
        <v>79</v>
      </c>
    </row>
    <row r="16" spans="1:12" s="8" customFormat="1" ht="20.25">
      <c r="A16" s="28">
        <v>32</v>
      </c>
      <c r="B16" s="28" t="s">
        <v>18</v>
      </c>
      <c r="C16" s="40">
        <v>202100053000321</v>
      </c>
      <c r="D16" s="38">
        <v>44645</v>
      </c>
      <c r="E16" s="10">
        <v>44657</v>
      </c>
      <c r="F16" s="39">
        <v>53215</v>
      </c>
      <c r="G16" s="41" t="s">
        <v>38</v>
      </c>
      <c r="H16" s="24">
        <v>42184</v>
      </c>
      <c r="I16" s="59">
        <v>41520</v>
      </c>
      <c r="J16" s="70">
        <f>(H16-I16)/H16</f>
        <v>0.01574056514318225</v>
      </c>
      <c r="K16" s="60" t="s">
        <v>80</v>
      </c>
      <c r="L16" s="61" t="s">
        <v>81</v>
      </c>
    </row>
    <row r="17" spans="1:12" s="8" customFormat="1" ht="20.25">
      <c r="A17" s="28">
        <v>28</v>
      </c>
      <c r="B17" s="28" t="s">
        <v>18</v>
      </c>
      <c r="C17" s="31">
        <v>202100053000414</v>
      </c>
      <c r="D17" s="38">
        <v>44648</v>
      </c>
      <c r="E17" s="38">
        <v>44648</v>
      </c>
      <c r="F17" s="39">
        <v>53210</v>
      </c>
      <c r="G17" s="41" t="s">
        <v>35</v>
      </c>
      <c r="H17" s="23">
        <v>12735</v>
      </c>
      <c r="I17" s="75" t="s">
        <v>77</v>
      </c>
      <c r="J17" s="12"/>
      <c r="K17" s="12"/>
      <c r="L17" s="11"/>
    </row>
    <row r="18" spans="1:12" s="8" customFormat="1" ht="20.25">
      <c r="A18" s="28">
        <v>27</v>
      </c>
      <c r="B18" s="28" t="s">
        <v>18</v>
      </c>
      <c r="C18" s="31">
        <v>202100053000020</v>
      </c>
      <c r="D18" s="38">
        <v>44649</v>
      </c>
      <c r="E18" s="76">
        <v>44659</v>
      </c>
      <c r="F18" s="39">
        <v>53209</v>
      </c>
      <c r="G18" s="41" t="s">
        <v>34</v>
      </c>
      <c r="H18" s="23">
        <v>14655.99</v>
      </c>
      <c r="I18" s="75" t="s">
        <v>77</v>
      </c>
      <c r="J18" s="12"/>
      <c r="K18" s="12" t="s">
        <v>92</v>
      </c>
      <c r="L18" s="11"/>
    </row>
    <row r="19" spans="1:12" s="8" customFormat="1" ht="20.25">
      <c r="A19" s="114">
        <v>29</v>
      </c>
      <c r="B19" s="114" t="s">
        <v>18</v>
      </c>
      <c r="C19" s="150">
        <v>20210005300041</v>
      </c>
      <c r="D19" s="152">
        <v>44650</v>
      </c>
      <c r="E19" s="134">
        <v>44650</v>
      </c>
      <c r="F19" s="141">
        <v>53211</v>
      </c>
      <c r="G19" s="143" t="s">
        <v>36</v>
      </c>
      <c r="H19" s="145">
        <v>62469.3</v>
      </c>
      <c r="I19" s="147">
        <v>55089.92</v>
      </c>
      <c r="J19" s="148" t="s">
        <v>86</v>
      </c>
      <c r="K19" s="35" t="s">
        <v>87</v>
      </c>
      <c r="L19" s="35" t="s">
        <v>43</v>
      </c>
    </row>
    <row r="20" spans="1:12" s="8" customFormat="1" ht="20.25">
      <c r="A20" s="116"/>
      <c r="B20" s="116"/>
      <c r="C20" s="151"/>
      <c r="D20" s="153"/>
      <c r="E20" s="135"/>
      <c r="F20" s="142"/>
      <c r="G20" s="144"/>
      <c r="H20" s="146"/>
      <c r="I20" s="147"/>
      <c r="J20" s="149"/>
      <c r="K20" s="35" t="s">
        <v>32</v>
      </c>
      <c r="L20" s="35" t="s">
        <v>33</v>
      </c>
    </row>
    <row r="21" spans="1:12" s="8" customFormat="1" ht="20.25">
      <c r="A21" s="136">
        <v>31</v>
      </c>
      <c r="B21" s="136" t="s">
        <v>18</v>
      </c>
      <c r="C21" s="158">
        <v>202100053000390</v>
      </c>
      <c r="D21" s="140">
        <v>44651</v>
      </c>
      <c r="E21" s="140">
        <v>44651</v>
      </c>
      <c r="F21" s="137">
        <v>53214</v>
      </c>
      <c r="G21" s="155" t="s">
        <v>37</v>
      </c>
      <c r="H21" s="156">
        <v>33108.55</v>
      </c>
      <c r="I21" s="147">
        <v>32908.55</v>
      </c>
      <c r="J21" s="157">
        <f>(H21-I21)/H21</f>
        <v>0.006040735701201049</v>
      </c>
      <c r="K21" s="44" t="s">
        <v>88</v>
      </c>
      <c r="L21" s="98" t="s">
        <v>81</v>
      </c>
    </row>
    <row r="22" spans="1:12" s="8" customFormat="1" ht="20.25">
      <c r="A22" s="136"/>
      <c r="B22" s="136"/>
      <c r="C22" s="158"/>
      <c r="D22" s="140"/>
      <c r="E22" s="140"/>
      <c r="F22" s="137"/>
      <c r="G22" s="155"/>
      <c r="H22" s="156"/>
      <c r="I22" s="147"/>
      <c r="J22" s="157"/>
      <c r="K22" s="44" t="s">
        <v>83</v>
      </c>
      <c r="L22" s="98" t="s">
        <v>84</v>
      </c>
    </row>
    <row r="23" spans="1:12" s="8" customFormat="1" ht="20.25">
      <c r="A23" s="136"/>
      <c r="B23" s="136"/>
      <c r="C23" s="158"/>
      <c r="D23" s="140"/>
      <c r="E23" s="140"/>
      <c r="F23" s="137"/>
      <c r="G23" s="155"/>
      <c r="H23" s="156"/>
      <c r="I23" s="147"/>
      <c r="J23" s="157"/>
      <c r="K23" s="44" t="s">
        <v>85</v>
      </c>
      <c r="L23" s="98"/>
    </row>
    <row r="24" spans="1:12" s="8" customFormat="1" ht="20.25">
      <c r="A24" s="88"/>
      <c r="B24" s="88"/>
      <c r="C24" s="89"/>
      <c r="D24" s="90"/>
      <c r="E24" s="90"/>
      <c r="F24" s="91"/>
      <c r="G24" s="92"/>
      <c r="H24" s="93"/>
      <c r="I24" s="94"/>
      <c r="J24" s="95"/>
      <c r="K24" s="96"/>
      <c r="L24" s="97"/>
    </row>
    <row r="25" spans="1:12" s="8" customFormat="1" ht="20.25">
      <c r="A25" s="88"/>
      <c r="B25" s="88"/>
      <c r="C25" s="89"/>
      <c r="D25" s="90"/>
      <c r="E25" s="90"/>
      <c r="F25" s="91"/>
      <c r="G25" s="92"/>
      <c r="H25" s="93"/>
      <c r="I25" s="94"/>
      <c r="J25" s="95"/>
      <c r="K25" s="96"/>
      <c r="L25" s="97"/>
    </row>
    <row r="26" spans="1:12" s="8" customFormat="1" ht="20.25">
      <c r="A26" s="82"/>
      <c r="B26" s="82"/>
      <c r="C26" s="82"/>
      <c r="D26" s="84"/>
      <c r="E26" s="85"/>
      <c r="F26" s="18"/>
      <c r="G26" s="18"/>
      <c r="H26" s="20"/>
      <c r="I26" s="21"/>
      <c r="J26" s="18"/>
      <c r="K26" s="18"/>
      <c r="L26" s="21"/>
    </row>
    <row r="27" spans="1:12" s="16" customFormat="1" ht="20.25">
      <c r="A27" s="14" t="s">
        <v>15</v>
      </c>
      <c r="B27" s="14" t="s">
        <v>1</v>
      </c>
      <c r="C27" s="14" t="s">
        <v>2</v>
      </c>
      <c r="D27" s="15" t="s">
        <v>3</v>
      </c>
      <c r="E27" s="86" t="s">
        <v>5</v>
      </c>
      <c r="F27" s="86"/>
      <c r="G27" s="86"/>
      <c r="H27" s="6" t="s">
        <v>6</v>
      </c>
      <c r="I27" s="102" t="s">
        <v>8</v>
      </c>
      <c r="J27" s="102"/>
      <c r="K27" s="102"/>
      <c r="L27" s="7" t="s">
        <v>9</v>
      </c>
    </row>
    <row r="28" spans="1:12" s="8" customFormat="1" ht="20.25">
      <c r="A28" s="37">
        <v>6</v>
      </c>
      <c r="B28" s="28" t="s">
        <v>46</v>
      </c>
      <c r="C28" s="55">
        <v>202000159</v>
      </c>
      <c r="D28" s="56">
        <v>44636</v>
      </c>
      <c r="E28" s="120" t="s">
        <v>47</v>
      </c>
      <c r="F28" s="121"/>
      <c r="G28" s="122"/>
      <c r="H28" s="49">
        <v>9270</v>
      </c>
      <c r="I28" s="111" t="s">
        <v>48</v>
      </c>
      <c r="J28" s="112"/>
      <c r="K28" s="113"/>
      <c r="L28" s="47" t="s">
        <v>49</v>
      </c>
    </row>
    <row r="29" spans="1:12" s="8" customFormat="1" ht="20.25">
      <c r="A29" s="114">
        <v>7</v>
      </c>
      <c r="B29" s="114" t="s">
        <v>46</v>
      </c>
      <c r="C29" s="114">
        <v>202100355</v>
      </c>
      <c r="D29" s="117">
        <v>44636</v>
      </c>
      <c r="E29" s="123" t="s">
        <v>50</v>
      </c>
      <c r="F29" s="124"/>
      <c r="G29" s="125"/>
      <c r="H29" s="49">
        <v>290</v>
      </c>
      <c r="I29" s="111" t="s">
        <v>51</v>
      </c>
      <c r="J29" s="112"/>
      <c r="K29" s="113"/>
      <c r="L29" s="48" t="s">
        <v>52</v>
      </c>
    </row>
    <row r="30" spans="1:12" s="8" customFormat="1" ht="20.25">
      <c r="A30" s="115"/>
      <c r="B30" s="115"/>
      <c r="C30" s="115"/>
      <c r="D30" s="118"/>
      <c r="E30" s="126"/>
      <c r="F30" s="127"/>
      <c r="G30" s="128"/>
      <c r="H30" s="49">
        <v>200</v>
      </c>
      <c r="I30" s="111" t="s">
        <v>53</v>
      </c>
      <c r="J30" s="112"/>
      <c r="K30" s="113"/>
      <c r="L30" s="48" t="s">
        <v>54</v>
      </c>
    </row>
    <row r="31" spans="1:12" s="8" customFormat="1" ht="20.25">
      <c r="A31" s="116"/>
      <c r="B31" s="116"/>
      <c r="C31" s="116"/>
      <c r="D31" s="119"/>
      <c r="E31" s="129"/>
      <c r="F31" s="130"/>
      <c r="G31" s="131"/>
      <c r="H31" s="49">
        <v>1363</v>
      </c>
      <c r="I31" s="111" t="s">
        <v>55</v>
      </c>
      <c r="J31" s="112"/>
      <c r="K31" s="113"/>
      <c r="L31" s="48" t="s">
        <v>56</v>
      </c>
    </row>
    <row r="32" spans="1:12" s="8" customFormat="1" ht="20.25">
      <c r="A32" s="136">
        <v>8</v>
      </c>
      <c r="B32" s="136" t="s">
        <v>46</v>
      </c>
      <c r="C32" s="137">
        <v>212000199</v>
      </c>
      <c r="D32" s="138">
        <v>44641</v>
      </c>
      <c r="E32" s="139" t="s">
        <v>57</v>
      </c>
      <c r="F32" s="139"/>
      <c r="G32" s="139"/>
      <c r="H32" s="50">
        <v>1895</v>
      </c>
      <c r="I32" s="108" t="s">
        <v>58</v>
      </c>
      <c r="J32" s="108"/>
      <c r="K32" s="108"/>
      <c r="L32" s="54" t="s">
        <v>59</v>
      </c>
    </row>
    <row r="33" spans="1:12" s="8" customFormat="1" ht="20.25">
      <c r="A33" s="136"/>
      <c r="B33" s="136"/>
      <c r="C33" s="137"/>
      <c r="D33" s="138"/>
      <c r="E33" s="139"/>
      <c r="F33" s="139"/>
      <c r="G33" s="139"/>
      <c r="H33" s="50">
        <v>650</v>
      </c>
      <c r="I33" s="108" t="s">
        <v>60</v>
      </c>
      <c r="J33" s="108"/>
      <c r="K33" s="108"/>
      <c r="L33" s="54" t="s">
        <v>61</v>
      </c>
    </row>
    <row r="34" spans="1:12" s="8" customFormat="1" ht="20.25">
      <c r="A34" s="37">
        <v>9</v>
      </c>
      <c r="B34" s="28" t="s">
        <v>46</v>
      </c>
      <c r="C34" s="67">
        <v>20220005300039</v>
      </c>
      <c r="D34" s="56">
        <v>44642</v>
      </c>
      <c r="E34" s="87" t="s">
        <v>62</v>
      </c>
      <c r="F34" s="87" t="s">
        <v>62</v>
      </c>
      <c r="G34" s="87" t="s">
        <v>62</v>
      </c>
      <c r="H34" s="49">
        <v>52800</v>
      </c>
      <c r="I34" s="108" t="s">
        <v>63</v>
      </c>
      <c r="J34" s="108"/>
      <c r="K34" s="108"/>
      <c r="L34" s="54" t="s">
        <v>64</v>
      </c>
    </row>
    <row r="35" spans="1:12" s="17" customFormat="1" ht="20.25">
      <c r="A35" s="82"/>
      <c r="B35" s="82"/>
      <c r="C35" s="83"/>
      <c r="D35" s="84"/>
      <c r="E35" s="85"/>
      <c r="F35" s="18"/>
      <c r="G35" s="18"/>
      <c r="H35" s="20"/>
      <c r="I35" s="107"/>
      <c r="J35" s="107"/>
      <c r="K35" s="107"/>
      <c r="L35" s="21"/>
    </row>
    <row r="36" spans="1:12" s="17" customFormat="1" ht="20.25">
      <c r="A36" s="82"/>
      <c r="B36" s="82"/>
      <c r="C36" s="82"/>
      <c r="D36" s="84"/>
      <c r="E36" s="85"/>
      <c r="F36" s="18"/>
      <c r="G36" s="18"/>
      <c r="H36" s="20"/>
      <c r="I36" s="154"/>
      <c r="J36" s="154"/>
      <c r="K36" s="154"/>
      <c r="L36" s="21"/>
    </row>
    <row r="37" spans="1:12" s="17" customFormat="1" ht="20.25">
      <c r="A37" s="18"/>
      <c r="B37" s="18"/>
      <c r="C37" s="18"/>
      <c r="D37" s="19"/>
      <c r="E37" s="85"/>
      <c r="F37" s="18"/>
      <c r="G37" s="18"/>
      <c r="H37" s="20"/>
      <c r="I37" s="107"/>
      <c r="J37" s="107"/>
      <c r="K37" s="107"/>
      <c r="L37" s="21"/>
    </row>
    <row r="38" spans="1:12" s="17" customFormat="1" ht="20.25">
      <c r="A38" s="14" t="s">
        <v>15</v>
      </c>
      <c r="B38" s="14" t="s">
        <v>1</v>
      </c>
      <c r="C38" s="14" t="s">
        <v>2</v>
      </c>
      <c r="D38" s="15" t="s">
        <v>3</v>
      </c>
      <c r="E38" s="104" t="s">
        <v>5</v>
      </c>
      <c r="F38" s="105"/>
      <c r="G38" s="106"/>
      <c r="H38" s="6" t="s">
        <v>6</v>
      </c>
      <c r="I38" s="102" t="s">
        <v>8</v>
      </c>
      <c r="J38" s="102"/>
      <c r="K38" s="102"/>
      <c r="L38" s="7" t="s">
        <v>9</v>
      </c>
    </row>
    <row r="39" spans="1:12" s="17" customFormat="1" ht="36" customHeight="1">
      <c r="A39" s="47">
        <v>2</v>
      </c>
      <c r="B39" s="80" t="s">
        <v>74</v>
      </c>
      <c r="C39" s="77">
        <v>202200053000149</v>
      </c>
      <c r="D39" s="78">
        <v>44642</v>
      </c>
      <c r="E39" s="103" t="s">
        <v>89</v>
      </c>
      <c r="F39" s="103"/>
      <c r="G39" s="103"/>
      <c r="H39" s="79">
        <v>12000</v>
      </c>
      <c r="I39" s="81" t="s">
        <v>90</v>
      </c>
      <c r="J39" s="81"/>
      <c r="K39" s="81"/>
      <c r="L39" s="47" t="s">
        <v>91</v>
      </c>
    </row>
    <row r="40" spans="1:12" s="8" customFormat="1" ht="20.25">
      <c r="A40" s="18"/>
      <c r="B40" s="18"/>
      <c r="C40" s="18"/>
      <c r="D40" s="19"/>
      <c r="E40"/>
      <c r="F40" s="18"/>
      <c r="G40" s="21"/>
      <c r="H40" s="20"/>
      <c r="I40" s="21"/>
      <c r="J40" s="18"/>
      <c r="K40" s="18"/>
      <c r="L40" s="21"/>
    </row>
    <row r="41" spans="1:12" s="8" customFormat="1" ht="20.25">
      <c r="A41" s="18"/>
      <c r="B41" s="18"/>
      <c r="C41" s="18"/>
      <c r="D41" s="19"/>
      <c r="E41"/>
      <c r="F41" s="18"/>
      <c r="G41" s="21"/>
      <c r="H41" s="20"/>
      <c r="I41" s="21"/>
      <c r="J41" s="18"/>
      <c r="K41" s="18"/>
      <c r="L41" s="21"/>
    </row>
    <row r="42" spans="1:12" s="8" customFormat="1" ht="20.25">
      <c r="A42" s="18"/>
      <c r="B42" s="18"/>
      <c r="C42" s="18"/>
      <c r="D42" s="19"/>
      <c r="E42"/>
      <c r="F42" s="18"/>
      <c r="G42" s="21"/>
      <c r="H42" s="20"/>
      <c r="I42" s="21"/>
      <c r="J42" s="18"/>
      <c r="K42" s="18"/>
      <c r="L42" s="21"/>
    </row>
    <row r="46" spans="7:8" ht="23.25">
      <c r="G46" s="99" t="s">
        <v>68</v>
      </c>
      <c r="H46" s="100"/>
    </row>
    <row r="47" spans="7:8" ht="23.25">
      <c r="G47" s="99" t="s">
        <v>69</v>
      </c>
      <c r="H47" s="100">
        <v>10</v>
      </c>
    </row>
    <row r="48" spans="7:8" ht="23.25">
      <c r="G48" s="99" t="s">
        <v>70</v>
      </c>
      <c r="H48" s="100">
        <v>4</v>
      </c>
    </row>
    <row r="49" spans="7:8" ht="23.25">
      <c r="G49" s="99" t="s">
        <v>71</v>
      </c>
      <c r="H49" s="100">
        <v>2</v>
      </c>
    </row>
    <row r="50" spans="7:8" ht="23.25">
      <c r="G50" s="99" t="s">
        <v>72</v>
      </c>
      <c r="H50" s="100">
        <v>3</v>
      </c>
    </row>
    <row r="51" spans="7:8" ht="23.25">
      <c r="G51" s="99" t="s">
        <v>73</v>
      </c>
      <c r="H51" s="100">
        <v>2</v>
      </c>
    </row>
    <row r="52" spans="7:8" ht="23.25">
      <c r="G52" s="99" t="s">
        <v>46</v>
      </c>
      <c r="H52" s="100">
        <v>4</v>
      </c>
    </row>
    <row r="53" spans="7:8" ht="23.25">
      <c r="G53" s="99" t="s">
        <v>74</v>
      </c>
      <c r="H53" s="100">
        <v>1</v>
      </c>
    </row>
    <row r="54" spans="7:8" ht="23.25">
      <c r="G54" s="99" t="s">
        <v>75</v>
      </c>
      <c r="H54" s="100"/>
    </row>
    <row r="55" spans="7:8" ht="23.25">
      <c r="G55" s="99" t="s">
        <v>76</v>
      </c>
      <c r="H55" s="101">
        <v>44658</v>
      </c>
    </row>
    <row r="56" spans="7:8" ht="23.25">
      <c r="G56" s="57"/>
      <c r="H56" s="58"/>
    </row>
  </sheetData>
  <sheetProtection sheet="1" objects="1" scenarios="1"/>
  <mergeCells count="53">
    <mergeCell ref="A19:A20"/>
    <mergeCell ref="B19:B20"/>
    <mergeCell ref="C19:C20"/>
    <mergeCell ref="D19:D20"/>
    <mergeCell ref="I36:K36"/>
    <mergeCell ref="F21:F23"/>
    <mergeCell ref="G21:G23"/>
    <mergeCell ref="H21:H23"/>
    <mergeCell ref="I21:I23"/>
    <mergeCell ref="J21:J23"/>
    <mergeCell ref="I34:K34"/>
    <mergeCell ref="I35:K35"/>
    <mergeCell ref="E21:E23"/>
    <mergeCell ref="A21:A23"/>
    <mergeCell ref="B21:B23"/>
    <mergeCell ref="C21:C23"/>
    <mergeCell ref="I2:I3"/>
    <mergeCell ref="K2:K3"/>
    <mergeCell ref="E19:E20"/>
    <mergeCell ref="I33:K33"/>
    <mergeCell ref="A32:A33"/>
    <mergeCell ref="B32:B33"/>
    <mergeCell ref="C32:C33"/>
    <mergeCell ref="D32:D33"/>
    <mergeCell ref="E32:G33"/>
    <mergeCell ref="D21:D23"/>
    <mergeCell ref="I31:K31"/>
    <mergeCell ref="F19:F20"/>
    <mergeCell ref="G19:G20"/>
    <mergeCell ref="H19:H20"/>
    <mergeCell ref="I19:I20"/>
    <mergeCell ref="J19:J20"/>
    <mergeCell ref="A1:L1"/>
    <mergeCell ref="I28:K28"/>
    <mergeCell ref="I29:K29"/>
    <mergeCell ref="I30:K30"/>
    <mergeCell ref="I27:K27"/>
    <mergeCell ref="A29:A31"/>
    <mergeCell ref="B29:B31"/>
    <mergeCell ref="C29:C31"/>
    <mergeCell ref="D29:D31"/>
    <mergeCell ref="E28:G28"/>
    <mergeCell ref="E29:G31"/>
    <mergeCell ref="A2:A3"/>
    <mergeCell ref="L2:L3"/>
    <mergeCell ref="B2:B3"/>
    <mergeCell ref="C2:C3"/>
    <mergeCell ref="G2:G3"/>
    <mergeCell ref="I38:K38"/>
    <mergeCell ref="E39:G39"/>
    <mergeCell ref="E38:G38"/>
    <mergeCell ref="I37:K37"/>
    <mergeCell ref="I32:K32"/>
  </mergeCells>
  <printOptions/>
  <pageMargins left="0.511811024" right="0.511811024" top="0.787401575" bottom="0.787401575" header="0.31496062" footer="0.31496062"/>
  <pageSetup horizontalDpi="600" verticalDpi="600" orientation="portrait" paperSize="9" r:id="rId1"/>
  <ignoredErrors>
    <ignoredError sqref="A9 A11 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gribeiro</dc:creator>
  <cp:keywords/>
  <dc:description/>
  <cp:lastModifiedBy>gribeiro</cp:lastModifiedBy>
  <dcterms:created xsi:type="dcterms:W3CDTF">2021-08-13T19:10:23Z</dcterms:created>
  <dcterms:modified xsi:type="dcterms:W3CDTF">2022-04-12T12:26:21Z</dcterms:modified>
  <cp:category/>
  <cp:version/>
  <cp:contentType/>
  <cp:contentStatus/>
</cp:coreProperties>
</file>