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11" i="1"/>
  <c r="J10"/>
  <c r="J9"/>
  <c r="J7"/>
  <c r="J6"/>
  <c r="J4"/>
</calcChain>
</file>

<file path=xl/sharedStrings.xml><?xml version="1.0" encoding="utf-8"?>
<sst xmlns="http://schemas.openxmlformats.org/spreadsheetml/2006/main" count="156" uniqueCount="115">
  <si>
    <t>Nº Pregão</t>
  </si>
  <si>
    <t>Modalidade</t>
  </si>
  <si>
    <t>Nº Processo</t>
  </si>
  <si>
    <t xml:space="preserve">Data </t>
  </si>
  <si>
    <t xml:space="preserve">Nº  Oferta </t>
  </si>
  <si>
    <t>Objeto</t>
  </si>
  <si>
    <t>Valor R$</t>
  </si>
  <si>
    <t xml:space="preserve">Percentual   </t>
  </si>
  <si>
    <t>Empresas Vencedoras</t>
  </si>
  <si>
    <t>CNPJ</t>
  </si>
  <si>
    <t>de Abertura</t>
  </si>
  <si>
    <t>de Encerramento</t>
  </si>
  <si>
    <t>de Compra</t>
  </si>
  <si>
    <t>Estimado</t>
  </si>
  <si>
    <t>Realizado</t>
  </si>
  <si>
    <t>Desconto</t>
  </si>
  <si>
    <t>Giovanna Barbosa de Miranda</t>
  </si>
  <si>
    <t>Presidente da CPL</t>
  </si>
  <si>
    <t>Núméro</t>
  </si>
  <si>
    <t>094/21</t>
  </si>
  <si>
    <t>Eletrônico</t>
  </si>
  <si>
    <t>113/21</t>
  </si>
  <si>
    <t>116/21</t>
  </si>
  <si>
    <t>Encamisamento do Bloco do Compressor de Ar</t>
  </si>
  <si>
    <t>Aquisição de Pinça de Freio Recondicionada do Volvo B12M</t>
  </si>
  <si>
    <t>Aquisição de tintas para impressoras coloridas</t>
  </si>
  <si>
    <t>117/21</t>
  </si>
  <si>
    <t>Aquisição de pastilhas de freio</t>
  </si>
  <si>
    <t>118/21</t>
  </si>
  <si>
    <t>Aquisição de componentes para o sistema de ar comprimido</t>
  </si>
  <si>
    <t>119/21</t>
  </si>
  <si>
    <t>Aquisiçã de componentes do limpador de para-brisas</t>
  </si>
  <si>
    <t>114/21</t>
  </si>
  <si>
    <t>Prestação de serviço de elaboração de projeto elétrico</t>
  </si>
  <si>
    <t>115/21</t>
  </si>
  <si>
    <t>Recondicionamento de ponta de exio e manga de eixo</t>
  </si>
  <si>
    <t>120/21</t>
  </si>
  <si>
    <t>Aquisição de EPI's</t>
  </si>
  <si>
    <t>125/21</t>
  </si>
  <si>
    <t>Serviço de transporte individual de passageiros</t>
  </si>
  <si>
    <t>127/21</t>
  </si>
  <si>
    <t>Aquisição de peças para veículos frota de apoio</t>
  </si>
  <si>
    <t>128/21</t>
  </si>
  <si>
    <t>Execução de projeto básico para readequação do Terminal Padre Pelágio</t>
  </si>
  <si>
    <t>Marcos S Biudes Eireli</t>
  </si>
  <si>
    <t>08.257.279/0001-03</t>
  </si>
  <si>
    <t>DESERTO</t>
  </si>
  <si>
    <t>36.668.501/0001-98</t>
  </si>
  <si>
    <t>CCP Comércio de peças e mão de obra LTDA</t>
  </si>
  <si>
    <t>123/21</t>
  </si>
  <si>
    <t>Aquisição de abraçadeiras de metal, arruelas e outros</t>
  </si>
  <si>
    <t>Jaguar Denim Indústria, Comércio e Negócios Eireli</t>
  </si>
  <si>
    <t>40.337.104/0001-34</t>
  </si>
  <si>
    <t>130/21</t>
  </si>
  <si>
    <t>Entidade para profissionalização Jovem Aprendiz</t>
  </si>
  <si>
    <t>124/21</t>
  </si>
  <si>
    <t>Serviço de reforma de estofado do banco do motorista</t>
  </si>
  <si>
    <t>126/21</t>
  </si>
  <si>
    <t>Aquisição de elvedor de coluna móvel para Neobus</t>
  </si>
  <si>
    <t>132/21</t>
  </si>
  <si>
    <t>Serviço de retífica do motor do veículo Polo</t>
  </si>
  <si>
    <t>134/21</t>
  </si>
  <si>
    <t>Serviço de manutenção de Multiplex</t>
  </si>
  <si>
    <t>001/21</t>
  </si>
  <si>
    <t>Inexigibilidade</t>
  </si>
  <si>
    <t>Curso de capacitação, atualização e padronização na área de Licitações e Contratos para a Metrobus Transporte Coletivo S.A</t>
  </si>
  <si>
    <t>Deyse Lucidy Diniz Sanches</t>
  </si>
  <si>
    <t>993.005.081-72</t>
  </si>
  <si>
    <t>CCP Comércio de peças e mão de obra LTDA (lote 06) (lotes 01, 02, 03, 04 e 05 Desertos)</t>
  </si>
  <si>
    <t>MMP Vepel Distribuirodora de Auto Peças Ltda</t>
  </si>
  <si>
    <t>08.629.799/0001-91</t>
  </si>
  <si>
    <t>Fego Engenharia e Consultoria Ltda</t>
  </si>
  <si>
    <t>21.343.804/0001-63</t>
  </si>
  <si>
    <t>064/21</t>
  </si>
  <si>
    <t>065/21</t>
  </si>
  <si>
    <t>066/21</t>
  </si>
  <si>
    <t>067/21</t>
  </si>
  <si>
    <t>068/21</t>
  </si>
  <si>
    <t>069/21</t>
  </si>
  <si>
    <t>Dispensa</t>
  </si>
  <si>
    <t>Prestação de Serviço de recondicionamento de flexíveis</t>
  </si>
  <si>
    <t>Alienação de Sucatas Ferrosas e Não Ferrosas</t>
  </si>
  <si>
    <t>Aquisição Emergencial de Pastilhas de Freio</t>
  </si>
  <si>
    <t>Aquisição de Materiais para Informática e Telefonia</t>
  </si>
  <si>
    <t>Aquisição de (dez) Licenças para uso de ferramenta Power BI</t>
  </si>
  <si>
    <t>HORIZONTE MANGUEIRAS &amp; CONEXÕES EIRELI</t>
  </si>
  <si>
    <t>15.067.758/0001-14</t>
  </si>
  <si>
    <t>Metais São Cristóvão Eireli</t>
  </si>
  <si>
    <t>03.878.840/0001-40</t>
  </si>
  <si>
    <t>Jaguar Denim Ind., Com. E Negócios Eireli</t>
  </si>
  <si>
    <t>40.377.104/0001-34</t>
  </si>
  <si>
    <t>WTK TECNOLOGIA EIRELI</t>
  </si>
  <si>
    <t>28.193.379/0001-12</t>
  </si>
  <si>
    <t>ZA.COM COMERCIO E SOLUÇÕES EMPRESARIAS EIRELI</t>
  </si>
  <si>
    <t>30.314.811/0001/28</t>
  </si>
  <si>
    <t>Ômega Eletrônica Ltda</t>
  </si>
  <si>
    <t>02.694.252/0001-93</t>
  </si>
  <si>
    <t>Amaral e Vilela Ltda</t>
  </si>
  <si>
    <t>09.103.333/0001-10</t>
  </si>
  <si>
    <t>BRASOFTWARE INFORMÁTICA LTDA</t>
  </si>
  <si>
    <t>57.142.978/0001-05</t>
  </si>
  <si>
    <t>Aquisição de peças e acessórios de informática</t>
  </si>
  <si>
    <t>070/21</t>
  </si>
  <si>
    <t>Dual Construtora Eireli</t>
  </si>
  <si>
    <t>34.969.646/0001-01</t>
  </si>
  <si>
    <t>Adiado</t>
  </si>
  <si>
    <t>29/10/201</t>
  </si>
  <si>
    <t xml:space="preserve">10.943.564/0001-11 </t>
  </si>
  <si>
    <t xml:space="preserve">13.851.726/0001-80 </t>
  </si>
  <si>
    <t>Itens 01, e 17 Desertos e os itens 4, 6, 08 e 18 Fracassados</t>
  </si>
  <si>
    <t>Total S. Equipamentos de Proteção e Serviços Especializados Ltda (Itens 5, 7, 9, 11, 16 E 19)</t>
  </si>
  <si>
    <t>Comercial de Descartáveis e Materiais de Limpeza Ltda (itens 2, 3, 10, 12, 13, 14 E 15)</t>
  </si>
  <si>
    <t>07.928.722/0001-50</t>
  </si>
  <si>
    <t>América Tintas Eireli EPP (Lote 01 Fracassado, Lote 02,03,04 e 05 Deserto)</t>
  </si>
  <si>
    <t>FRACASSADO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</si>
</sst>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"/>
    <numFmt numFmtId="165" formatCode="0.00_ ;\-0.00\ "/>
  </numFmts>
  <fonts count="12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5"/>
      <color theme="1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rgb="FF000000"/>
      <name val="Verdana"/>
      <family val="2"/>
    </font>
    <font>
      <u/>
      <sz val="6"/>
      <color theme="10"/>
      <name val="Arial"/>
      <family val="2"/>
    </font>
    <font>
      <i/>
      <sz val="12"/>
      <color theme="1"/>
      <name val="Verdan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4" fontId="4" fillId="0" borderId="1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43" fontId="1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right" readingOrder="1"/>
    </xf>
    <xf numFmtId="10" fontId="4" fillId="0" borderId="1" xfId="2" applyNumberFormat="1" applyFont="1" applyBorder="1" applyAlignment="1">
      <alignment horizontal="right" vertical="center" readingOrder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right"/>
    </xf>
    <xf numFmtId="43" fontId="1" fillId="0" borderId="1" xfId="1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readingOrder="1"/>
    </xf>
    <xf numFmtId="1" fontId="4" fillId="0" borderId="1" xfId="3" applyNumberFormat="1" applyFont="1" applyBorder="1" applyAlignment="1" applyProtection="1">
      <alignment horizontal="center"/>
    </xf>
    <xf numFmtId="14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right" readingOrder="1"/>
    </xf>
    <xf numFmtId="2" fontId="8" fillId="0" borderId="1" xfId="0" applyNumberFormat="1" applyFont="1" applyBorder="1" applyAlignment="1">
      <alignment horizontal="right" readingOrder="1"/>
    </xf>
    <xf numFmtId="0" fontId="5" fillId="0" borderId="1" xfId="0" applyFont="1" applyBorder="1"/>
    <xf numFmtId="43" fontId="2" fillId="0" borderId="1" xfId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4" fontId="10" fillId="0" borderId="1" xfId="0" applyNumberFormat="1" applyFont="1" applyBorder="1"/>
    <xf numFmtId="0" fontId="8" fillId="0" borderId="1" xfId="0" applyFont="1" applyBorder="1" applyAlignment="1">
      <alignment horizontal="justify" readingOrder="1"/>
    </xf>
    <xf numFmtId="0" fontId="11" fillId="0" borderId="0" xfId="0" applyFont="1" applyBorder="1"/>
    <xf numFmtId="0" fontId="5" fillId="0" borderId="0" xfId="0" applyFont="1" applyBorder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43" fontId="2" fillId="0" borderId="4" xfId="1" applyFont="1" applyBorder="1" applyAlignment="1">
      <alignment horizontal="left" vertical="center"/>
    </xf>
    <xf numFmtId="43" fontId="2" fillId="0" borderId="5" xfId="1" applyFont="1" applyBorder="1" applyAlignment="1">
      <alignment horizontal="left" vertical="center"/>
    </xf>
    <xf numFmtId="43" fontId="2" fillId="0" borderId="3" xfId="1" applyFont="1" applyBorder="1" applyAlignment="1">
      <alignment horizontal="left" vertical="center"/>
    </xf>
    <xf numFmtId="0" fontId="8" fillId="0" borderId="4" xfId="0" applyFont="1" applyBorder="1" applyAlignment="1">
      <alignment horizontal="left" readingOrder="1"/>
    </xf>
    <xf numFmtId="0" fontId="8" fillId="0" borderId="5" xfId="0" applyFont="1" applyBorder="1" applyAlignment="1">
      <alignment horizontal="left" readingOrder="1"/>
    </xf>
    <xf numFmtId="0" fontId="8" fillId="0" borderId="3" xfId="0" applyFont="1" applyBorder="1" applyAlignment="1">
      <alignment horizontal="left" readingOrder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10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readingOrder="1"/>
    </xf>
  </cellXfs>
  <cellStyles count="4">
    <cellStyle name="Hyperlink" xfId="3" builtinId="8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5"/>
  <sheetViews>
    <sheetView tabSelected="1" zoomScale="70" zoomScaleNormal="70" workbookViewId="0">
      <selection activeCell="H27" sqref="H27"/>
    </sheetView>
  </sheetViews>
  <sheetFormatPr defaultRowHeight="15"/>
  <cols>
    <col min="1" max="1" width="15.28515625" customWidth="1"/>
    <col min="2" max="2" width="18.42578125" customWidth="1"/>
    <col min="3" max="3" width="31.85546875" customWidth="1"/>
    <col min="4" max="4" width="17" customWidth="1"/>
    <col min="5" max="5" width="25.42578125" customWidth="1"/>
    <col min="6" max="6" width="19.7109375" customWidth="1"/>
    <col min="7" max="7" width="88.28515625" customWidth="1"/>
    <col min="8" max="8" width="16.5703125" customWidth="1"/>
    <col min="9" max="9" width="27.28515625" style="29" customWidth="1"/>
    <col min="10" max="10" width="16.5703125" style="11" customWidth="1"/>
    <col min="11" max="11" width="94.140625" bestFit="1" customWidth="1"/>
    <col min="12" max="12" width="28.5703125" customWidth="1"/>
  </cols>
  <sheetData>
    <row r="1" spans="1:27" ht="60" customHeight="1">
      <c r="A1" s="98">
        <v>44470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27" ht="15.75">
      <c r="A2" s="5" t="s">
        <v>0</v>
      </c>
      <c r="B2" s="5" t="s">
        <v>1</v>
      </c>
      <c r="C2" s="5" t="s">
        <v>2</v>
      </c>
      <c r="D2" s="5" t="s">
        <v>3</v>
      </c>
      <c r="E2" s="5" t="s">
        <v>3</v>
      </c>
      <c r="F2" s="5" t="s">
        <v>4</v>
      </c>
      <c r="G2" s="1" t="s">
        <v>5</v>
      </c>
      <c r="H2" s="1" t="s">
        <v>6</v>
      </c>
      <c r="I2" s="26"/>
      <c r="J2" s="8" t="s">
        <v>7</v>
      </c>
      <c r="K2" s="1" t="s">
        <v>8</v>
      </c>
      <c r="L2" s="1" t="s">
        <v>9</v>
      </c>
    </row>
    <row r="3" spans="1:27" ht="15.75">
      <c r="A3" s="5"/>
      <c r="B3" s="5"/>
      <c r="C3" s="5"/>
      <c r="D3" s="5" t="s">
        <v>10</v>
      </c>
      <c r="E3" s="5" t="s">
        <v>11</v>
      </c>
      <c r="F3" s="5" t="s">
        <v>12</v>
      </c>
      <c r="G3" s="1"/>
      <c r="H3" s="1" t="s">
        <v>13</v>
      </c>
      <c r="I3" s="26" t="s">
        <v>14</v>
      </c>
      <c r="J3" s="8" t="s">
        <v>15</v>
      </c>
      <c r="K3" s="1"/>
      <c r="L3" s="1"/>
    </row>
    <row r="4" spans="1:27" s="24" customFormat="1">
      <c r="A4" s="6" t="s">
        <v>19</v>
      </c>
      <c r="B4" s="6" t="s">
        <v>20</v>
      </c>
      <c r="C4" s="6">
        <v>202100329</v>
      </c>
      <c r="D4" s="7">
        <v>44470</v>
      </c>
      <c r="E4" s="7">
        <v>44475</v>
      </c>
      <c r="F4" s="6">
        <v>50920</v>
      </c>
      <c r="G4" s="2" t="s">
        <v>25</v>
      </c>
      <c r="H4" s="3">
        <v>6135.35</v>
      </c>
      <c r="I4" s="27">
        <v>5700</v>
      </c>
      <c r="J4" s="9">
        <f>(H4-I4)/H4</f>
        <v>7.095764707799887E-2</v>
      </c>
      <c r="K4" s="2" t="s">
        <v>44</v>
      </c>
      <c r="L4" s="2" t="s">
        <v>45</v>
      </c>
    </row>
    <row r="5" spans="1:27" s="25" customFormat="1">
      <c r="A5" s="15" t="s">
        <v>21</v>
      </c>
      <c r="B5" s="15" t="s">
        <v>20</v>
      </c>
      <c r="C5" s="16">
        <v>202100351</v>
      </c>
      <c r="D5" s="17">
        <v>44473</v>
      </c>
      <c r="E5" s="17">
        <v>44473</v>
      </c>
      <c r="F5" s="6">
        <v>50963</v>
      </c>
      <c r="G5" s="18" t="s">
        <v>23</v>
      </c>
      <c r="H5" s="20">
        <v>16508.45</v>
      </c>
      <c r="I5" s="39" t="s">
        <v>46</v>
      </c>
      <c r="J5" s="10"/>
      <c r="K5" s="2"/>
      <c r="L5" s="2"/>
    </row>
    <row r="6" spans="1:27" s="25" customFormat="1">
      <c r="A6" s="15" t="s">
        <v>26</v>
      </c>
      <c r="B6" s="16" t="s">
        <v>20</v>
      </c>
      <c r="C6" s="21">
        <v>202100406</v>
      </c>
      <c r="D6" s="7">
        <v>44473</v>
      </c>
      <c r="E6" s="7">
        <v>44476</v>
      </c>
      <c r="F6" s="23">
        <v>51017</v>
      </c>
      <c r="G6" s="20" t="s">
        <v>27</v>
      </c>
      <c r="H6" s="22">
        <v>585578.69999999995</v>
      </c>
      <c r="I6" s="30">
        <v>403515</v>
      </c>
      <c r="J6" s="38">
        <f t="shared" ref="J6:J7" si="0">(H6-I6)/H6</f>
        <v>0.31091243585191874</v>
      </c>
      <c r="K6" s="2" t="s">
        <v>48</v>
      </c>
      <c r="L6" s="2" t="s">
        <v>47</v>
      </c>
    </row>
    <row r="7" spans="1:27" s="19" customFormat="1" ht="15.75">
      <c r="A7" s="15" t="s">
        <v>22</v>
      </c>
      <c r="B7" s="15" t="s">
        <v>20</v>
      </c>
      <c r="C7" s="16">
        <v>202100105</v>
      </c>
      <c r="D7" s="17">
        <v>44474</v>
      </c>
      <c r="E7" s="17">
        <v>44474</v>
      </c>
      <c r="F7" s="6">
        <v>50964</v>
      </c>
      <c r="G7" s="18" t="s">
        <v>24</v>
      </c>
      <c r="H7" s="20">
        <v>1146400</v>
      </c>
      <c r="I7" s="27">
        <v>1112000</v>
      </c>
      <c r="J7" s="38">
        <f t="shared" si="0"/>
        <v>3.0006978367062107E-2</v>
      </c>
      <c r="K7" s="2" t="s">
        <v>51</v>
      </c>
      <c r="L7" s="2" t="s">
        <v>52</v>
      </c>
    </row>
    <row r="8" spans="1:27" ht="30.75">
      <c r="A8" s="6" t="s">
        <v>28</v>
      </c>
      <c r="B8" s="6" t="s">
        <v>20</v>
      </c>
      <c r="C8" s="6">
        <v>202100349</v>
      </c>
      <c r="D8" s="7">
        <v>44476</v>
      </c>
      <c r="E8" s="7">
        <v>44476</v>
      </c>
      <c r="F8" s="6">
        <v>51044</v>
      </c>
      <c r="G8" s="2" t="s">
        <v>29</v>
      </c>
      <c r="H8" s="34">
        <v>27519.54</v>
      </c>
      <c r="I8" s="34">
        <v>27498.799999999999</v>
      </c>
      <c r="J8" s="35">
        <v>8.0000000000000004E-4</v>
      </c>
      <c r="K8" s="36" t="s">
        <v>68</v>
      </c>
      <c r="L8" s="37" t="s">
        <v>47</v>
      </c>
    </row>
    <row r="9" spans="1:27" ht="15.75">
      <c r="A9" s="6" t="s">
        <v>30</v>
      </c>
      <c r="B9" s="6" t="s">
        <v>20</v>
      </c>
      <c r="C9" s="6">
        <v>202100365</v>
      </c>
      <c r="D9" s="7">
        <v>44477</v>
      </c>
      <c r="E9" s="7">
        <v>44477</v>
      </c>
      <c r="F9" s="6">
        <v>51045</v>
      </c>
      <c r="G9" s="2" t="s">
        <v>31</v>
      </c>
      <c r="H9" s="3">
        <v>43502.66</v>
      </c>
      <c r="I9" s="27">
        <v>42280.7</v>
      </c>
      <c r="J9" s="9">
        <f>(H9-I9)/H9</f>
        <v>2.8089316837177459E-2</v>
      </c>
      <c r="K9" s="2" t="s">
        <v>69</v>
      </c>
      <c r="L9" s="2" t="s">
        <v>70</v>
      </c>
    </row>
    <row r="10" spans="1:27" ht="15.75">
      <c r="A10" s="6" t="s">
        <v>32</v>
      </c>
      <c r="B10" s="6" t="s">
        <v>20</v>
      </c>
      <c r="C10" s="6">
        <v>202100215</v>
      </c>
      <c r="D10" s="7">
        <v>44483</v>
      </c>
      <c r="E10" s="7">
        <v>44488</v>
      </c>
      <c r="F10" s="6">
        <v>51084</v>
      </c>
      <c r="G10" s="2" t="s">
        <v>33</v>
      </c>
      <c r="H10" s="3">
        <v>22163.33</v>
      </c>
      <c r="I10" s="27">
        <v>22000</v>
      </c>
      <c r="J10" s="9">
        <f>(H10-I10)/H10</f>
        <v>7.3693799623071867E-3</v>
      </c>
      <c r="K10" s="2" t="s">
        <v>71</v>
      </c>
      <c r="L10" s="2" t="s">
        <v>72</v>
      </c>
    </row>
    <row r="11" spans="1:27" ht="15.75">
      <c r="A11" s="6" t="s">
        <v>42</v>
      </c>
      <c r="B11" s="6" t="s">
        <v>20</v>
      </c>
      <c r="C11" s="6">
        <v>202100053000131</v>
      </c>
      <c r="D11" s="7">
        <v>44483</v>
      </c>
      <c r="E11" s="7">
        <v>44487</v>
      </c>
      <c r="F11" s="6">
        <v>51105</v>
      </c>
      <c r="G11" s="2" t="s">
        <v>43</v>
      </c>
      <c r="H11" s="3">
        <v>395893.88</v>
      </c>
      <c r="I11" s="27">
        <v>394977.78</v>
      </c>
      <c r="J11" s="9">
        <f>(H11-I11)/H11</f>
        <v>2.3140039446934027E-3</v>
      </c>
      <c r="K11" s="2" t="s">
        <v>103</v>
      </c>
      <c r="L11" s="2" t="s">
        <v>104</v>
      </c>
    </row>
    <row r="12" spans="1:27" ht="15.75">
      <c r="A12" s="6" t="s">
        <v>34</v>
      </c>
      <c r="B12" s="6" t="s">
        <v>20</v>
      </c>
      <c r="C12" s="6">
        <v>202100336</v>
      </c>
      <c r="D12" s="7">
        <v>44484</v>
      </c>
      <c r="E12" s="7"/>
      <c r="F12" s="6">
        <v>51085</v>
      </c>
      <c r="G12" s="2" t="s">
        <v>35</v>
      </c>
      <c r="H12" s="3">
        <v>156800</v>
      </c>
      <c r="I12" s="39" t="s">
        <v>46</v>
      </c>
      <c r="J12" s="4"/>
      <c r="K12" s="2"/>
      <c r="L12" s="2"/>
    </row>
    <row r="13" spans="1:27" s="63" customFormat="1" ht="40.5" customHeight="1">
      <c r="A13" s="77" t="s">
        <v>36</v>
      </c>
      <c r="B13" s="77" t="s">
        <v>20</v>
      </c>
      <c r="C13" s="68">
        <v>202100405</v>
      </c>
      <c r="D13" s="80">
        <v>44487</v>
      </c>
      <c r="E13" s="80" t="s">
        <v>106</v>
      </c>
      <c r="F13" s="68">
        <v>51086</v>
      </c>
      <c r="G13" s="71" t="s">
        <v>37</v>
      </c>
      <c r="H13" s="74">
        <v>12798.43</v>
      </c>
      <c r="I13" s="75">
        <v>12566.46</v>
      </c>
      <c r="J13" s="76">
        <v>1.8100000000000002E-2</v>
      </c>
      <c r="K13" s="61" t="s">
        <v>111</v>
      </c>
      <c r="L13" s="61" t="s">
        <v>107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</row>
    <row r="14" spans="1:27" s="63" customFormat="1" ht="40.5" customHeight="1">
      <c r="A14" s="78"/>
      <c r="B14" s="78"/>
      <c r="C14" s="69"/>
      <c r="D14" s="81"/>
      <c r="E14" s="81"/>
      <c r="F14" s="69"/>
      <c r="G14" s="72"/>
      <c r="H14" s="74"/>
      <c r="I14" s="75"/>
      <c r="J14" s="76"/>
      <c r="K14" s="61" t="s">
        <v>110</v>
      </c>
      <c r="L14" s="61" t="s">
        <v>108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pans="1:27" s="63" customFormat="1" ht="45" customHeight="1">
      <c r="A15" s="79"/>
      <c r="B15" s="79"/>
      <c r="C15" s="70"/>
      <c r="D15" s="82"/>
      <c r="E15" s="82"/>
      <c r="F15" s="70"/>
      <c r="G15" s="73"/>
      <c r="H15" s="74"/>
      <c r="I15" s="75"/>
      <c r="J15" s="76"/>
      <c r="K15" s="61" t="s">
        <v>109</v>
      </c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pans="1:27" ht="15.75">
      <c r="A16" s="6" t="s">
        <v>38</v>
      </c>
      <c r="B16" s="6" t="s">
        <v>20</v>
      </c>
      <c r="C16" s="6">
        <v>202100258</v>
      </c>
      <c r="D16" s="7">
        <v>44490</v>
      </c>
      <c r="E16" s="7">
        <v>44490</v>
      </c>
      <c r="F16" s="6">
        <v>51092</v>
      </c>
      <c r="G16" s="2" t="s">
        <v>39</v>
      </c>
      <c r="H16" s="3">
        <v>36500</v>
      </c>
      <c r="I16" s="39" t="s">
        <v>46</v>
      </c>
      <c r="J16" s="10"/>
      <c r="K16" s="2"/>
      <c r="L16" s="2"/>
    </row>
    <row r="17" spans="1:12" ht="15.75">
      <c r="A17" s="6" t="s">
        <v>40</v>
      </c>
      <c r="B17" s="6" t="s">
        <v>20</v>
      </c>
      <c r="C17" s="6">
        <v>202100185</v>
      </c>
      <c r="D17" s="7">
        <v>44491</v>
      </c>
      <c r="E17" s="7">
        <v>44491</v>
      </c>
      <c r="F17" s="6">
        <v>51093</v>
      </c>
      <c r="G17" s="2" t="s">
        <v>41</v>
      </c>
      <c r="H17" s="3">
        <v>20712</v>
      </c>
      <c r="I17" s="39" t="s">
        <v>46</v>
      </c>
      <c r="J17" s="10"/>
      <c r="K17" s="2"/>
      <c r="L17" s="2"/>
    </row>
    <row r="18" spans="1:12" ht="15.75">
      <c r="A18" s="57" t="s">
        <v>53</v>
      </c>
      <c r="B18" s="57" t="s">
        <v>20</v>
      </c>
      <c r="C18" s="57">
        <v>202100230</v>
      </c>
      <c r="D18" s="58">
        <v>44491</v>
      </c>
      <c r="E18" s="57" t="s">
        <v>105</v>
      </c>
      <c r="F18" s="57">
        <v>51169</v>
      </c>
      <c r="G18" s="59" t="s">
        <v>54</v>
      </c>
      <c r="H18" s="60">
        <v>318530.40000000002</v>
      </c>
      <c r="I18" s="112" t="s">
        <v>105</v>
      </c>
      <c r="J18" s="10"/>
      <c r="K18" s="2"/>
      <c r="L18" s="2"/>
    </row>
    <row r="19" spans="1:12" s="67" customFormat="1">
      <c r="A19" s="6" t="s">
        <v>49</v>
      </c>
      <c r="B19" s="6" t="s">
        <v>20</v>
      </c>
      <c r="C19" s="6">
        <v>202100355</v>
      </c>
      <c r="D19" s="7">
        <v>44494</v>
      </c>
      <c r="E19" s="7">
        <v>44504</v>
      </c>
      <c r="F19" s="6">
        <v>51139</v>
      </c>
      <c r="G19" s="64" t="s">
        <v>50</v>
      </c>
      <c r="H19" s="65">
        <v>4877.7700000000004</v>
      </c>
      <c r="I19" s="27">
        <v>4877.7700000000004</v>
      </c>
      <c r="J19" s="66"/>
      <c r="K19" s="113" t="s">
        <v>113</v>
      </c>
      <c r="L19" s="64" t="s">
        <v>112</v>
      </c>
    </row>
    <row r="20" spans="1:12" ht="15.75">
      <c r="A20" s="6" t="s">
        <v>55</v>
      </c>
      <c r="B20" s="6" t="s">
        <v>20</v>
      </c>
      <c r="C20" s="6">
        <v>202100354</v>
      </c>
      <c r="D20" s="7">
        <v>44495</v>
      </c>
      <c r="E20" s="7">
        <v>44495</v>
      </c>
      <c r="F20" s="6">
        <v>51170</v>
      </c>
      <c r="G20" s="2" t="s">
        <v>56</v>
      </c>
      <c r="H20" s="3">
        <v>72055.100000000006</v>
      </c>
      <c r="I20" s="39" t="s">
        <v>46</v>
      </c>
      <c r="J20" s="10"/>
      <c r="K20" s="2"/>
      <c r="L20" s="2"/>
    </row>
    <row r="21" spans="1:12" ht="15.75">
      <c r="A21" s="6" t="s">
        <v>57</v>
      </c>
      <c r="B21" s="6" t="s">
        <v>20</v>
      </c>
      <c r="C21" s="6">
        <v>202100412</v>
      </c>
      <c r="D21" s="7">
        <v>44496</v>
      </c>
      <c r="E21" s="7">
        <v>44505</v>
      </c>
      <c r="F21" s="6">
        <v>51171</v>
      </c>
      <c r="G21" s="2" t="s">
        <v>58</v>
      </c>
      <c r="H21" s="3">
        <v>209600</v>
      </c>
      <c r="I21" s="39" t="s">
        <v>114</v>
      </c>
      <c r="J21" s="38"/>
      <c r="K21" s="2"/>
      <c r="L21" s="2"/>
    </row>
    <row r="22" spans="1:12" ht="15.75">
      <c r="A22" s="6" t="s">
        <v>59</v>
      </c>
      <c r="B22" s="6" t="s">
        <v>20</v>
      </c>
      <c r="C22" s="6">
        <v>202100371</v>
      </c>
      <c r="D22" s="7">
        <v>44497</v>
      </c>
      <c r="E22" s="7">
        <v>44497</v>
      </c>
      <c r="F22" s="6">
        <v>51172</v>
      </c>
      <c r="G22" s="2" t="s">
        <v>60</v>
      </c>
      <c r="H22" s="3">
        <v>6226.67</v>
      </c>
      <c r="I22" s="39" t="s">
        <v>46</v>
      </c>
      <c r="J22" s="10"/>
      <c r="K22" s="2"/>
      <c r="L22" s="2"/>
    </row>
    <row r="23" spans="1:12" ht="15.75">
      <c r="A23" s="6" t="s">
        <v>61</v>
      </c>
      <c r="B23" s="6" t="s">
        <v>20</v>
      </c>
      <c r="C23" s="6">
        <v>202100290</v>
      </c>
      <c r="D23" s="7">
        <v>44498</v>
      </c>
      <c r="E23" s="7">
        <v>44498</v>
      </c>
      <c r="F23" s="6">
        <v>51173</v>
      </c>
      <c r="G23" s="2" t="s">
        <v>62</v>
      </c>
      <c r="H23" s="3">
        <v>141900</v>
      </c>
      <c r="I23" s="27"/>
      <c r="J23" s="10"/>
      <c r="K23" s="2"/>
      <c r="L23" s="2"/>
    </row>
    <row r="24" spans="1:12" ht="15.75">
      <c r="A24" s="6"/>
      <c r="B24" s="6"/>
      <c r="C24" s="6"/>
      <c r="D24" s="7"/>
      <c r="E24" s="6"/>
      <c r="F24" s="6"/>
      <c r="G24" s="2"/>
      <c r="H24" s="3"/>
      <c r="I24" s="27"/>
      <c r="J24" s="10"/>
      <c r="K24" s="2"/>
      <c r="L24" s="2"/>
    </row>
    <row r="25" spans="1:12" ht="15.75">
      <c r="A25" s="6"/>
      <c r="B25" s="6"/>
      <c r="C25" s="6"/>
      <c r="D25" s="7"/>
      <c r="E25" s="6"/>
      <c r="F25" s="6"/>
      <c r="G25" s="2"/>
      <c r="H25" s="3"/>
      <c r="I25" s="27"/>
      <c r="J25" s="10"/>
      <c r="K25" s="2"/>
      <c r="L25" s="2"/>
    </row>
    <row r="26" spans="1:12" ht="15.75">
      <c r="A26" s="6"/>
      <c r="B26" s="6"/>
      <c r="C26" s="6"/>
      <c r="D26" s="7"/>
      <c r="E26" s="6"/>
      <c r="F26" s="6"/>
      <c r="G26" s="2"/>
      <c r="H26" s="3"/>
      <c r="I26" s="27"/>
      <c r="J26" s="10"/>
      <c r="K26" s="2"/>
      <c r="L26" s="2"/>
    </row>
    <row r="27" spans="1:12" ht="15.75">
      <c r="A27" s="6"/>
      <c r="B27" s="6"/>
      <c r="C27" s="6"/>
      <c r="D27" s="7"/>
      <c r="E27" s="6"/>
      <c r="F27" s="6"/>
      <c r="G27" s="2"/>
      <c r="H27" s="3"/>
      <c r="I27" s="27"/>
      <c r="J27" s="10"/>
      <c r="K27" s="2"/>
      <c r="L27" s="2"/>
    </row>
    <row r="28" spans="1:12" ht="15.75">
      <c r="A28" s="6"/>
      <c r="B28" s="6"/>
      <c r="C28" s="6"/>
      <c r="D28" s="7"/>
      <c r="E28" s="6"/>
      <c r="F28" s="6"/>
      <c r="G28" s="2"/>
      <c r="H28" s="3"/>
      <c r="I28" s="27"/>
      <c r="J28" s="10"/>
      <c r="K28" s="2"/>
      <c r="L28" s="2"/>
    </row>
    <row r="29" spans="1:12" ht="15.75">
      <c r="A29" s="6"/>
      <c r="B29" s="6"/>
      <c r="C29" s="6"/>
      <c r="D29" s="7"/>
      <c r="E29" s="6"/>
      <c r="F29" s="6"/>
      <c r="G29" s="2"/>
      <c r="H29" s="3"/>
      <c r="I29" s="27"/>
      <c r="J29" s="10"/>
      <c r="K29" s="2"/>
      <c r="L29" s="2"/>
    </row>
    <row r="30" spans="1:12" ht="15.75">
      <c r="A30" s="6"/>
      <c r="B30" s="6"/>
      <c r="C30" s="6"/>
      <c r="D30" s="7"/>
      <c r="E30" s="6"/>
      <c r="F30" s="6"/>
      <c r="G30" s="2"/>
      <c r="H30" s="3"/>
      <c r="I30" s="27"/>
      <c r="J30" s="10"/>
      <c r="K30" s="2"/>
      <c r="L30" s="2"/>
    </row>
    <row r="31" spans="1:12" ht="15.75">
      <c r="A31" s="6"/>
      <c r="B31" s="6"/>
      <c r="C31" s="6"/>
      <c r="D31" s="7"/>
      <c r="E31" s="6"/>
      <c r="F31" s="6"/>
      <c r="G31" s="2"/>
      <c r="H31" s="3"/>
      <c r="I31" s="27"/>
      <c r="J31" s="10"/>
      <c r="K31" s="2"/>
      <c r="L31" s="2"/>
    </row>
    <row r="32" spans="1:12" ht="15.75">
      <c r="A32" s="6"/>
      <c r="B32" s="6"/>
      <c r="C32" s="6"/>
      <c r="D32" s="6"/>
      <c r="E32" s="6"/>
      <c r="F32" s="6"/>
      <c r="G32" s="2"/>
      <c r="H32" s="2"/>
      <c r="I32" s="27"/>
      <c r="J32" s="10"/>
      <c r="K32" s="2"/>
      <c r="L32" s="2"/>
    </row>
    <row r="33" spans="1:12" ht="15.75">
      <c r="A33" s="6"/>
      <c r="B33" s="6"/>
      <c r="C33" s="6"/>
      <c r="D33" s="6"/>
      <c r="E33" s="6"/>
      <c r="F33" s="6"/>
      <c r="G33" s="2"/>
      <c r="H33" s="2"/>
      <c r="I33" s="27"/>
      <c r="J33" s="10"/>
      <c r="K33" s="2"/>
      <c r="L33" s="2"/>
    </row>
    <row r="34" spans="1:12" ht="15.75">
      <c r="A34" s="6"/>
      <c r="B34" s="6"/>
      <c r="C34" s="6"/>
      <c r="D34" s="6"/>
      <c r="E34" s="6"/>
      <c r="F34" s="6"/>
      <c r="G34" s="2"/>
      <c r="H34" s="2"/>
      <c r="I34" s="27"/>
      <c r="J34" s="10"/>
      <c r="K34" s="2"/>
      <c r="L34" s="2"/>
    </row>
    <row r="35" spans="1:12" ht="15.75">
      <c r="A35" s="6"/>
      <c r="B35" s="6"/>
      <c r="C35" s="6"/>
      <c r="D35" s="6"/>
      <c r="E35" s="6"/>
      <c r="F35" s="6"/>
      <c r="G35" s="2"/>
      <c r="H35" s="2"/>
      <c r="I35" s="27"/>
      <c r="J35" s="10"/>
      <c r="K35" s="2"/>
      <c r="L35" s="2"/>
    </row>
    <row r="36" spans="1:12" ht="15.75">
      <c r="A36" s="6"/>
      <c r="B36" s="6"/>
      <c r="C36" s="6"/>
      <c r="D36" s="6"/>
      <c r="E36" s="6"/>
      <c r="F36" s="6"/>
      <c r="G36" s="2"/>
      <c r="H36" s="2"/>
      <c r="I36" s="27"/>
      <c r="J36" s="10"/>
      <c r="K36" s="2"/>
      <c r="L36" s="2"/>
    </row>
    <row r="37" spans="1:12" ht="15.75">
      <c r="A37" s="6"/>
      <c r="B37" s="6"/>
      <c r="C37" s="6"/>
      <c r="D37" s="6"/>
      <c r="E37" s="6"/>
      <c r="F37" s="6"/>
      <c r="G37" s="2"/>
      <c r="H37" s="2"/>
      <c r="I37" s="27"/>
      <c r="J37" s="10"/>
      <c r="K37" s="2"/>
      <c r="L37" s="2"/>
    </row>
    <row r="38" spans="1:12" ht="15.75">
      <c r="A38" s="6"/>
      <c r="B38" s="6"/>
      <c r="C38" s="6"/>
      <c r="D38" s="6"/>
      <c r="E38" s="6"/>
      <c r="F38" s="6"/>
      <c r="G38" s="2"/>
      <c r="H38" s="2"/>
      <c r="I38" s="27"/>
      <c r="J38" s="10"/>
      <c r="K38" s="2"/>
      <c r="L38" s="2"/>
    </row>
    <row r="39" spans="1:12" ht="15.75">
      <c r="A39" s="6"/>
      <c r="B39" s="6"/>
      <c r="C39" s="6"/>
      <c r="D39" s="6"/>
      <c r="E39" s="6"/>
      <c r="F39" s="6"/>
      <c r="G39" s="2"/>
      <c r="H39" s="2"/>
      <c r="I39" s="27"/>
      <c r="J39" s="10"/>
      <c r="K39" s="2"/>
      <c r="L39" s="2"/>
    </row>
    <row r="40" spans="1:12" ht="15.75">
      <c r="A40" s="6"/>
      <c r="B40" s="6"/>
      <c r="C40" s="6"/>
      <c r="D40" s="6"/>
      <c r="E40" s="6"/>
      <c r="F40" s="6"/>
      <c r="G40" s="2"/>
      <c r="H40" s="2"/>
      <c r="I40" s="27"/>
      <c r="J40" s="10"/>
      <c r="K40" s="2"/>
      <c r="L40" s="2"/>
    </row>
    <row r="41" spans="1:12" ht="15.75">
      <c r="A41" s="6"/>
      <c r="B41" s="6"/>
      <c r="C41" s="6"/>
      <c r="D41" s="6"/>
      <c r="E41" s="6"/>
      <c r="F41" s="6"/>
      <c r="G41" s="2"/>
      <c r="H41" s="2"/>
      <c r="I41" s="27"/>
      <c r="J41" s="10"/>
      <c r="K41" s="2"/>
      <c r="L41" s="2"/>
    </row>
    <row r="42" spans="1:12" s="32" customFormat="1" ht="15.75">
      <c r="A42" s="33" t="s">
        <v>18</v>
      </c>
      <c r="B42" s="33" t="s">
        <v>1</v>
      </c>
      <c r="C42" s="33" t="s">
        <v>2</v>
      </c>
      <c r="D42" s="33" t="s">
        <v>3</v>
      </c>
      <c r="E42" s="33"/>
      <c r="F42" s="33" t="s">
        <v>5</v>
      </c>
      <c r="G42" s="33"/>
      <c r="H42" s="33" t="s">
        <v>6</v>
      </c>
      <c r="I42" s="100" t="s">
        <v>8</v>
      </c>
      <c r="J42" s="101"/>
      <c r="K42" s="102"/>
      <c r="L42" s="33" t="s">
        <v>9</v>
      </c>
    </row>
    <row r="43" spans="1:12" s="19" customFormat="1" ht="15.75">
      <c r="A43" s="6" t="s">
        <v>63</v>
      </c>
      <c r="B43" s="6" t="s">
        <v>64</v>
      </c>
      <c r="C43" s="6">
        <v>202100439</v>
      </c>
      <c r="D43" s="7">
        <v>40823</v>
      </c>
      <c r="E43" s="103" t="s">
        <v>65</v>
      </c>
      <c r="F43" s="104"/>
      <c r="G43" s="105"/>
      <c r="H43" s="27">
        <v>5200</v>
      </c>
      <c r="I43" s="95" t="s">
        <v>66</v>
      </c>
      <c r="J43" s="96"/>
      <c r="K43" s="97"/>
      <c r="L43" s="31" t="s">
        <v>67</v>
      </c>
    </row>
    <row r="44" spans="1:12" s="19" customFormat="1" ht="15.75">
      <c r="A44" s="44" t="s">
        <v>73</v>
      </c>
      <c r="B44" s="44" t="s">
        <v>79</v>
      </c>
      <c r="C44" s="44">
        <v>202100120</v>
      </c>
      <c r="D44" s="45">
        <v>44475</v>
      </c>
      <c r="E44" s="46" t="s">
        <v>80</v>
      </c>
      <c r="F44" s="42"/>
      <c r="G44" s="43"/>
      <c r="H44" s="34">
        <v>10500</v>
      </c>
      <c r="I44" s="92" t="s">
        <v>85</v>
      </c>
      <c r="J44" s="93"/>
      <c r="K44" s="94"/>
      <c r="L44" s="47" t="s">
        <v>86</v>
      </c>
    </row>
    <row r="45" spans="1:12" s="19" customFormat="1" ht="15.75">
      <c r="A45" s="44" t="s">
        <v>74</v>
      </c>
      <c r="B45" s="44" t="s">
        <v>79</v>
      </c>
      <c r="C45" s="48">
        <v>202100053000116</v>
      </c>
      <c r="D45" s="49">
        <v>44473</v>
      </c>
      <c r="E45" s="46" t="s">
        <v>81</v>
      </c>
      <c r="F45" s="42"/>
      <c r="G45" s="43"/>
      <c r="H45" s="34">
        <v>39500</v>
      </c>
      <c r="I45" s="92" t="s">
        <v>87</v>
      </c>
      <c r="J45" s="93"/>
      <c r="K45" s="94"/>
      <c r="L45" s="47" t="s">
        <v>88</v>
      </c>
    </row>
    <row r="46" spans="1:12" s="19" customFormat="1" ht="15.75">
      <c r="A46" s="44" t="s">
        <v>75</v>
      </c>
      <c r="B46" s="44" t="s">
        <v>79</v>
      </c>
      <c r="C46" s="50">
        <v>202100053000139</v>
      </c>
      <c r="D46" s="45">
        <v>44475</v>
      </c>
      <c r="E46" s="46" t="s">
        <v>82</v>
      </c>
      <c r="F46" s="42"/>
      <c r="G46" s="43"/>
      <c r="H46" s="34">
        <v>42019.24</v>
      </c>
      <c r="I46" s="51" t="s">
        <v>89</v>
      </c>
      <c r="J46" s="40"/>
      <c r="K46" s="41"/>
      <c r="L46" s="52" t="s">
        <v>90</v>
      </c>
    </row>
    <row r="47" spans="1:12" s="19" customFormat="1" ht="15.75" customHeight="1">
      <c r="A47" s="106" t="s">
        <v>76</v>
      </c>
      <c r="B47" s="110" t="s">
        <v>79</v>
      </c>
      <c r="C47" s="110">
        <v>202100023</v>
      </c>
      <c r="D47" s="108">
        <v>44482</v>
      </c>
      <c r="E47" s="83" t="s">
        <v>83</v>
      </c>
      <c r="F47" s="84"/>
      <c r="G47" s="85"/>
      <c r="H47" s="53">
        <v>557</v>
      </c>
      <c r="I47" s="92" t="s">
        <v>91</v>
      </c>
      <c r="J47" s="93"/>
      <c r="K47" s="94"/>
      <c r="L47" s="47" t="s">
        <v>92</v>
      </c>
    </row>
    <row r="48" spans="1:12" s="19" customFormat="1" ht="15.75" customHeight="1">
      <c r="A48" s="107"/>
      <c r="B48" s="111"/>
      <c r="C48" s="111"/>
      <c r="D48" s="109"/>
      <c r="E48" s="86"/>
      <c r="F48" s="87"/>
      <c r="G48" s="88"/>
      <c r="H48" s="34">
        <v>4120</v>
      </c>
      <c r="I48" s="89" t="s">
        <v>93</v>
      </c>
      <c r="J48" s="90"/>
      <c r="K48" s="91"/>
      <c r="L48" s="47" t="s">
        <v>94</v>
      </c>
    </row>
    <row r="49" spans="1:12" s="19" customFormat="1" ht="15.75">
      <c r="A49" s="106" t="s">
        <v>77</v>
      </c>
      <c r="B49" s="110" t="s">
        <v>79</v>
      </c>
      <c r="C49" s="110">
        <v>202100022</v>
      </c>
      <c r="D49" s="108">
        <v>44482</v>
      </c>
      <c r="E49" s="83" t="s">
        <v>101</v>
      </c>
      <c r="F49" s="84"/>
      <c r="G49" s="85"/>
      <c r="H49" s="54">
        <v>845.7</v>
      </c>
      <c r="I49" s="89" t="s">
        <v>95</v>
      </c>
      <c r="J49" s="90"/>
      <c r="K49" s="91"/>
      <c r="L49" s="47" t="s">
        <v>96</v>
      </c>
    </row>
    <row r="50" spans="1:12" s="19" customFormat="1" ht="15.75">
      <c r="A50" s="107"/>
      <c r="B50" s="111"/>
      <c r="C50" s="111"/>
      <c r="D50" s="109"/>
      <c r="E50" s="86"/>
      <c r="F50" s="87"/>
      <c r="G50" s="88"/>
      <c r="H50" s="54">
        <v>11765</v>
      </c>
      <c r="I50" s="89" t="s">
        <v>97</v>
      </c>
      <c r="J50" s="90"/>
      <c r="K50" s="91"/>
      <c r="L50" s="47" t="s">
        <v>98</v>
      </c>
    </row>
    <row r="51" spans="1:12" s="19" customFormat="1" ht="15.75">
      <c r="A51" s="44" t="s">
        <v>78</v>
      </c>
      <c r="B51" s="44" t="s">
        <v>79</v>
      </c>
      <c r="C51" s="44">
        <v>202100165</v>
      </c>
      <c r="D51" s="45">
        <v>44483</v>
      </c>
      <c r="E51" s="46" t="s">
        <v>84</v>
      </c>
      <c r="F51" s="2"/>
      <c r="G51" s="2"/>
      <c r="H51" s="34">
        <v>6180</v>
      </c>
      <c r="I51" s="89" t="s">
        <v>99</v>
      </c>
      <c r="J51" s="90"/>
      <c r="K51" s="91"/>
      <c r="L51" s="47" t="s">
        <v>100</v>
      </c>
    </row>
    <row r="52" spans="1:12" s="19" customFormat="1" ht="15.75">
      <c r="A52" s="52" t="s">
        <v>102</v>
      </c>
      <c r="B52" s="52" t="s">
        <v>79</v>
      </c>
      <c r="C52" s="52">
        <v>202100467</v>
      </c>
      <c r="D52" s="49">
        <v>44487</v>
      </c>
      <c r="E52" s="46" t="s">
        <v>82</v>
      </c>
      <c r="F52" s="55"/>
      <c r="G52" s="55"/>
      <c r="H52" s="56">
        <v>59500</v>
      </c>
      <c r="I52" s="95" t="s">
        <v>89</v>
      </c>
      <c r="J52" s="96"/>
      <c r="K52" s="97"/>
      <c r="L52" s="52" t="s">
        <v>90</v>
      </c>
    </row>
    <row r="53" spans="1:12" ht="15.75">
      <c r="A53" s="12"/>
      <c r="B53" s="12"/>
      <c r="C53" s="12"/>
      <c r="D53" s="12"/>
      <c r="E53" s="12"/>
      <c r="F53" s="12"/>
      <c r="G53" s="12"/>
      <c r="H53" s="12"/>
      <c r="I53" s="28"/>
      <c r="J53" s="13"/>
      <c r="K53" s="12"/>
      <c r="L53" s="12"/>
    </row>
    <row r="54" spans="1:12" s="14" customFormat="1" ht="15.75">
      <c r="A54" s="12"/>
      <c r="B54" s="12"/>
      <c r="C54" s="12"/>
      <c r="D54" s="12"/>
      <c r="E54" s="12"/>
      <c r="F54" s="12"/>
      <c r="G54" s="6" t="s">
        <v>16</v>
      </c>
      <c r="H54" s="12"/>
      <c r="I54" s="28"/>
      <c r="J54" s="13"/>
      <c r="K54" s="12"/>
      <c r="L54" s="12"/>
    </row>
    <row r="55" spans="1:12" s="14" customFormat="1" ht="15.75">
      <c r="A55" s="12"/>
      <c r="B55" s="12"/>
      <c r="C55" s="12"/>
      <c r="D55" s="12"/>
      <c r="E55" s="12"/>
      <c r="F55" s="12"/>
      <c r="G55" s="6" t="s">
        <v>17</v>
      </c>
      <c r="H55" s="12"/>
      <c r="I55" s="28"/>
      <c r="J55" s="13"/>
      <c r="K55" s="12"/>
      <c r="L55" s="12"/>
    </row>
  </sheetData>
  <mergeCells count="32">
    <mergeCell ref="I52:K52"/>
    <mergeCell ref="A1:L1"/>
    <mergeCell ref="I43:K43"/>
    <mergeCell ref="I42:K42"/>
    <mergeCell ref="E43:G43"/>
    <mergeCell ref="A47:A48"/>
    <mergeCell ref="D47:D48"/>
    <mergeCell ref="A49:A50"/>
    <mergeCell ref="B47:B48"/>
    <mergeCell ref="C47:C48"/>
    <mergeCell ref="B49:B50"/>
    <mergeCell ref="C49:C50"/>
    <mergeCell ref="D49:D50"/>
    <mergeCell ref="E47:G48"/>
    <mergeCell ref="I48:K48"/>
    <mergeCell ref="I49:K49"/>
    <mergeCell ref="E49:G50"/>
    <mergeCell ref="I50:K50"/>
    <mergeCell ref="I51:K51"/>
    <mergeCell ref="I44:K44"/>
    <mergeCell ref="I45:K45"/>
    <mergeCell ref="I47:K47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gribeiro</dc:creator>
  <cp:lastModifiedBy>gribeiro</cp:lastModifiedBy>
  <dcterms:created xsi:type="dcterms:W3CDTF">2021-08-13T18:52:05Z</dcterms:created>
  <dcterms:modified xsi:type="dcterms:W3CDTF">2021-11-05T16:47:30Z</dcterms:modified>
</cp:coreProperties>
</file>