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65416" yWindow="65416" windowWidth="19440" windowHeight="14040" activeTab="0"/>
  </bookViews>
  <sheets>
    <sheet name="Planilh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<sst xmlns="http://schemas.openxmlformats.org/spreadsheetml/2006/main" count="54" uniqueCount="53">
  <si>
    <t xml:space="preserve">EXECUTORA CONTRATO: </t>
  </si>
  <si>
    <t>CEGECON - CENTRO DE GESTÃO EM EDUCAÇÃO CONTINUADA</t>
  </si>
  <si>
    <t xml:space="preserve">UNIDADE CONTRATANTE: </t>
  </si>
  <si>
    <t xml:space="preserve">ENDEREÇO: </t>
  </si>
  <si>
    <t>RUA C 255 EDIFICIO ELDORADO BSINESS TOWER, QUADRA 600, SALA 1101</t>
  </si>
  <si>
    <t>CNPJ:</t>
  </si>
  <si>
    <t>14215865000180</t>
  </si>
  <si>
    <t>PERÍODO:</t>
  </si>
  <si>
    <t>Anexo XXIX - Fluxo de Caixa*</t>
  </si>
  <si>
    <t>Saldo Anterior</t>
  </si>
  <si>
    <t>CAIXA ECONOMICA FEDERAL AG 1575 - C/C 4910-1 FILIAL</t>
  </si>
  <si>
    <t xml:space="preserve">APLICAÇÃO                                          </t>
  </si>
  <si>
    <t xml:space="preserve">CDB FILIAL                                         </t>
  </si>
  <si>
    <t xml:space="preserve">CAIXA ROTATIVO                                     </t>
  </si>
  <si>
    <t>Total do Saldo Anterior</t>
  </si>
  <si>
    <t>Entradas em Conta Corrente e Aplicação</t>
  </si>
  <si>
    <t xml:space="preserve">Repasse                                </t>
  </si>
  <si>
    <t>Rendimento Sobre Aplicações Financeiras</t>
  </si>
  <si>
    <t>Recuperação de Despesas</t>
  </si>
  <si>
    <t>Resgate Aplicação</t>
  </si>
  <si>
    <t>Entrada Conta Aplicação Financeira (+)</t>
  </si>
  <si>
    <t>Total de Entradas</t>
  </si>
  <si>
    <t>Saídas de Conta Corrente (Gastos) e Aplicação</t>
  </si>
  <si>
    <t xml:space="preserve">Pessoal  </t>
  </si>
  <si>
    <t xml:space="preserve">Serviços </t>
  </si>
  <si>
    <t>Materiais</t>
  </si>
  <si>
    <t>Concessionárias (Água, luz e telefonia)</t>
  </si>
  <si>
    <t xml:space="preserve">Tributos, Taxas e Contribuições        </t>
  </si>
  <si>
    <t xml:space="preserve">Recibo de Pagamento a Autônomo/Diária  </t>
  </si>
  <si>
    <t>Rescisões Trabalhistas</t>
  </si>
  <si>
    <t>Despesas com Viagens</t>
  </si>
  <si>
    <t>Pensões Alimentícias</t>
  </si>
  <si>
    <t>Alugueis</t>
  </si>
  <si>
    <t>Encargos Sobre Folha de Pagamento</t>
  </si>
  <si>
    <t xml:space="preserve">Reembolso de Despesas (-)        </t>
  </si>
  <si>
    <t>Saída Conta Aplicação Financeira ref. Resgate em Conta (-)</t>
  </si>
  <si>
    <t xml:space="preserve">IRRF/IOF S/Aplicação Financeira (-)                       </t>
  </si>
  <si>
    <t>Transferências para Conta Aplicação</t>
  </si>
  <si>
    <t>Total de Gastos</t>
  </si>
  <si>
    <t>Recursos Devolvidos ao Poder Público (DEVOLUÇÃO DE VERBA)</t>
  </si>
  <si>
    <t>Total de Transferências</t>
  </si>
  <si>
    <t>Saldo Bancário - 31/10/2019</t>
  </si>
  <si>
    <t xml:space="preserve">CAIXA ROTATIVO (Ag.:999 C/C:999)                      </t>
  </si>
  <si>
    <t xml:space="preserve">CDB FILIAL (Ag.:1575 C/C:4910)                        </t>
  </si>
  <si>
    <t>CAIXA ECONIMICA FEDERAL AG : 1575 - C/C: 4910-1 FILIAL</t>
  </si>
  <si>
    <t xml:space="preserve">APLICAÇÃO                                             </t>
  </si>
  <si>
    <t>Saldo Total</t>
  </si>
  <si>
    <t>*Adaptado</t>
  </si>
  <si>
    <t>Aporte para Caixa (-)</t>
  </si>
  <si>
    <t>CAIXA ROTATIVO - BASILEU (Ag.:999 C/C: 999)</t>
  </si>
  <si>
    <t>Aporte para Caixa (+)</t>
  </si>
  <si>
    <t xml:space="preserve"> 01/11/2019 ATÉ 31/11/2019</t>
  </si>
  <si>
    <t>Data/Hora da Emissão: 30/11/2019  10:18:09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</si>
</sst>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3999302387238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3">
    <xf numFmtId="0" fontId="0" fillId="0" borderId="0" xfId="0"/>
    <xf numFmtId="49" fontId="5" fillId="0" borderId="1" xfId="20" applyNumberFormat="1" applyFont="1" applyFill="1" applyBorder="1" applyAlignment="1" applyProtection="1">
      <alignment horizontal="left" vertical="center" shrinkToFit="1"/>
      <protection/>
    </xf>
    <xf numFmtId="0" fontId="4" fillId="0" borderId="2" xfId="20" applyNumberFormat="1" applyFont="1" applyFill="1" applyBorder="1" applyAlignment="1" applyProtection="1">
      <alignment horizontal="left" vertical="center" indent="3" shrinkToFit="1"/>
      <protection/>
    </xf>
    <xf numFmtId="0" fontId="4" fillId="0" borderId="3" xfId="20" applyNumberFormat="1" applyFont="1" applyFill="1" applyBorder="1" applyAlignment="1" applyProtection="1">
      <alignment horizontal="left" vertical="center" indent="3" shrinkToFit="1"/>
      <protection/>
    </xf>
    <xf numFmtId="0" fontId="5" fillId="0" borderId="4" xfId="20" applyNumberFormat="1" applyFont="1" applyFill="1" applyBorder="1" applyAlignment="1" applyProtection="1">
      <alignment horizontal="left" vertical="center" shrinkToFit="1"/>
      <protection/>
    </xf>
    <xf numFmtId="0" fontId="1" fillId="0" borderId="0" xfId="20" applyFont="1">
      <alignment/>
      <protection/>
    </xf>
    <xf numFmtId="49" fontId="2" fillId="0" borderId="5" xfId="20" applyNumberFormat="1" applyFont="1" applyFill="1" applyBorder="1" applyAlignment="1" applyProtection="1">
      <alignment vertical="center" shrinkToFit="1"/>
      <protection/>
    </xf>
    <xf numFmtId="4" fontId="2" fillId="0" borderId="5" xfId="20" applyNumberFormat="1" applyFont="1" applyFill="1" applyBorder="1" applyAlignment="1" applyProtection="1">
      <alignment vertical="center" shrinkToFit="1"/>
      <protection/>
    </xf>
    <xf numFmtId="0" fontId="2" fillId="0" borderId="5" xfId="20" applyNumberFormat="1" applyFont="1" applyFill="1" applyBorder="1" applyAlignment="1" applyProtection="1">
      <alignment vertical="center" shrinkToFit="1"/>
      <protection/>
    </xf>
    <xf numFmtId="0" fontId="1" fillId="2" borderId="5" xfId="20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Font="1"/>
    <xf numFmtId="49" fontId="1" fillId="0" borderId="4" xfId="20" applyNumberFormat="1" applyFont="1" applyFill="1" applyBorder="1" applyAlignment="1" applyProtection="1">
      <alignment horizontal="left" vertical="center" shrinkToFit="1"/>
      <protection/>
    </xf>
    <xf numFmtId="0" fontId="4" fillId="3" borderId="5" xfId="20" applyNumberFormat="1" applyFont="1" applyFill="1" applyBorder="1" applyAlignment="1" applyProtection="1">
      <alignment vertical="center" shrinkToFit="1"/>
      <protection/>
    </xf>
    <xf numFmtId="4" fontId="4" fillId="3" borderId="5" xfId="20" applyNumberFormat="1" applyFont="1" applyFill="1" applyBorder="1" applyAlignment="1" applyProtection="1">
      <alignment vertical="center" shrinkToFit="1"/>
      <protection/>
    </xf>
    <xf numFmtId="0" fontId="8" fillId="3" borderId="5" xfId="20" applyNumberFormat="1" applyFont="1" applyFill="1" applyBorder="1" applyAlignment="1" applyProtection="1">
      <alignment horizontal="center" vertical="center" shrinkToFit="1"/>
      <protection/>
    </xf>
    <xf numFmtId="0" fontId="6" fillId="2" borderId="5" xfId="20" applyNumberFormat="1" applyFont="1" applyFill="1" applyBorder="1" applyAlignment="1" applyProtection="1">
      <alignment horizontal="center" vertical="center" shrinkToFit="1"/>
      <protection/>
    </xf>
    <xf numFmtId="0" fontId="4" fillId="2" borderId="5" xfId="20" applyNumberFormat="1" applyFont="1" applyFill="1" applyBorder="1" applyAlignment="1" applyProtection="1">
      <alignment horizontal="center" vertical="center" shrinkToFit="1"/>
      <protection/>
    </xf>
    <xf numFmtId="0" fontId="1" fillId="0" borderId="6" xfId="20" applyFont="1" applyBorder="1" applyAlignment="1">
      <alignment horizontal="center"/>
      <protection/>
    </xf>
    <xf numFmtId="0" fontId="4" fillId="0" borderId="7" xfId="20" applyNumberFormat="1" applyFont="1" applyFill="1" applyBorder="1" applyAlignment="1" applyProtection="1">
      <alignment horizontal="center" vertical="center" shrinkToFit="1"/>
      <protection/>
    </xf>
    <xf numFmtId="0" fontId="3" fillId="2" borderId="8" xfId="20" applyNumberFormat="1" applyFont="1" applyFill="1" applyBorder="1" applyAlignment="1" applyProtection="1">
      <alignment horizontal="center" vertical="center" shrinkToFit="1"/>
      <protection/>
    </xf>
    <xf numFmtId="0" fontId="3" fillId="2" borderId="9" xfId="20" applyNumberFormat="1" applyFont="1" applyFill="1" applyBorder="1" applyAlignment="1" applyProtection="1">
      <alignment horizontal="center" vertical="center" shrinkToFit="1"/>
      <protection/>
    </xf>
    <xf numFmtId="0" fontId="1" fillId="0" borderId="10" xfId="20" applyFont="1" applyBorder="1" applyAlignment="1">
      <alignment horizontal="center"/>
      <protection/>
    </xf>
    <xf numFmtId="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AB02D-C5B9-4BDC-9CED-1202094B23F5}">
  <dimension ref="A1:E53"/>
  <sheetViews>
    <sheetView tabSelected="1" workbookViewId="0" topLeftCell="A1">
      <selection activeCell="D5" sqref="D5"/>
    </sheetView>
  </sheetViews>
  <sheetFormatPr defaultColWidth="9.140625" defaultRowHeight="15"/>
  <cols>
    <col min="1" max="1" width="40.421875" style="10" customWidth="1"/>
    <col min="2" max="2" width="43.421875" style="10" customWidth="1"/>
    <col min="3" max="4" width="9.140625" style="10" customWidth="1"/>
    <col min="5" max="5" width="11.28125" style="10" bestFit="1" customWidth="1"/>
    <col min="6" max="6" width="12.00390625" style="10" bestFit="1" customWidth="1"/>
    <col min="7" max="16384" width="9.140625" style="10" customWidth="1"/>
  </cols>
  <sheetData>
    <row r="1" spans="1:2" ht="15">
      <c r="A1" s="5"/>
      <c r="B1" s="9" t="s">
        <v>52</v>
      </c>
    </row>
    <row r="2" spans="1:2" ht="15">
      <c r="A2" s="17"/>
      <c r="B2" s="17"/>
    </row>
    <row r="3" spans="1:2" ht="15">
      <c r="A3" s="2" t="s">
        <v>0</v>
      </c>
      <c r="B3" s="11" t="s">
        <v>1</v>
      </c>
    </row>
    <row r="4" spans="1:2" ht="15">
      <c r="A4" s="2" t="s">
        <v>2</v>
      </c>
      <c r="B4" s="11" t="s">
        <v>1</v>
      </c>
    </row>
    <row r="5" spans="1:2" ht="15">
      <c r="A5" s="2" t="s">
        <v>3</v>
      </c>
      <c r="B5" s="11" t="s">
        <v>4</v>
      </c>
    </row>
    <row r="6" spans="1:2" ht="15">
      <c r="A6" s="3" t="s">
        <v>5</v>
      </c>
      <c r="B6" s="1" t="s">
        <v>6</v>
      </c>
    </row>
    <row r="7" spans="1:2" ht="15">
      <c r="A7" s="2" t="s">
        <v>7</v>
      </c>
      <c r="B7" s="4" t="s">
        <v>51</v>
      </c>
    </row>
    <row r="8" spans="1:2" ht="15">
      <c r="A8" s="18"/>
      <c r="B8" s="18"/>
    </row>
    <row r="9" spans="1:2" ht="23.25">
      <c r="A9" s="19" t="s">
        <v>8</v>
      </c>
      <c r="B9" s="20"/>
    </row>
    <row r="10" spans="1:2" ht="15">
      <c r="A10" s="21"/>
      <c r="B10" s="21"/>
    </row>
    <row r="11" spans="1:2" ht="15">
      <c r="A11" s="16" t="s">
        <v>9</v>
      </c>
      <c r="B11" s="16"/>
    </row>
    <row r="12" spans="1:2" ht="15">
      <c r="A12" s="6" t="s">
        <v>10</v>
      </c>
      <c r="B12" s="7">
        <v>0</v>
      </c>
    </row>
    <row r="13" spans="1:2" ht="15">
      <c r="A13" s="6" t="s">
        <v>11</v>
      </c>
      <c r="B13" s="7">
        <v>938342.23</v>
      </c>
    </row>
    <row r="14" spans="1:2" ht="15">
      <c r="A14" s="6" t="s">
        <v>12</v>
      </c>
      <c r="B14" s="7">
        <v>45055.82</v>
      </c>
    </row>
    <row r="15" spans="1:2" ht="15">
      <c r="A15" s="6" t="s">
        <v>13</v>
      </c>
      <c r="B15" s="7">
        <v>7671.04</v>
      </c>
    </row>
    <row r="16" spans="1:2" ht="15">
      <c r="A16" s="12" t="s">
        <v>14</v>
      </c>
      <c r="B16" s="13">
        <f>SUM(B12:B15)</f>
        <v>991069.09</v>
      </c>
    </row>
    <row r="17" spans="1:2" ht="15">
      <c r="A17" s="15" t="s">
        <v>15</v>
      </c>
      <c r="B17" s="15"/>
    </row>
    <row r="18" spans="1:2" ht="15">
      <c r="A18" s="8" t="s">
        <v>16</v>
      </c>
      <c r="B18" s="7">
        <v>5472978.82</v>
      </c>
    </row>
    <row r="19" spans="1:2" ht="15">
      <c r="A19" s="8" t="s">
        <v>17</v>
      </c>
      <c r="B19" s="7">
        <v>1941.78</v>
      </c>
    </row>
    <row r="20" spans="1:2" ht="15">
      <c r="A20" s="8" t="s">
        <v>18</v>
      </c>
      <c r="B20" s="7">
        <v>2607.29</v>
      </c>
    </row>
    <row r="21" spans="1:2" ht="15">
      <c r="A21" s="8" t="s">
        <v>50</v>
      </c>
      <c r="B21" s="7">
        <v>1500</v>
      </c>
    </row>
    <row r="22" spans="1:2" ht="15">
      <c r="A22" s="8" t="s">
        <v>19</v>
      </c>
      <c r="B22" s="7">
        <v>1808823.33</v>
      </c>
    </row>
    <row r="23" spans="1:2" ht="15">
      <c r="A23" s="8" t="s">
        <v>20</v>
      </c>
      <c r="B23" s="7">
        <v>4125105.4</v>
      </c>
    </row>
    <row r="24" spans="1:2" ht="15">
      <c r="A24" s="12" t="s">
        <v>21</v>
      </c>
      <c r="B24" s="13">
        <f>SUM(B18:B23)</f>
        <v>11412956.620000001</v>
      </c>
    </row>
    <row r="25" spans="1:2" ht="15">
      <c r="A25" s="15" t="s">
        <v>22</v>
      </c>
      <c r="B25" s="15"/>
    </row>
    <row r="26" spans="1:2" ht="15">
      <c r="A26" s="8" t="s">
        <v>23</v>
      </c>
      <c r="B26" s="7">
        <v>956839.91</v>
      </c>
    </row>
    <row r="27" spans="1:2" ht="15">
      <c r="A27" s="8" t="s">
        <v>24</v>
      </c>
      <c r="B27" s="7">
        <v>1369995.57</v>
      </c>
    </row>
    <row r="28" spans="1:2" ht="15">
      <c r="A28" s="8" t="s">
        <v>25</v>
      </c>
      <c r="B28" s="7">
        <v>22998.98</v>
      </c>
    </row>
    <row r="29" spans="1:2" ht="15">
      <c r="A29" s="8" t="s">
        <v>26</v>
      </c>
      <c r="B29" s="7">
        <v>73976.77</v>
      </c>
    </row>
    <row r="30" spans="1:2" ht="15">
      <c r="A30" s="8" t="s">
        <v>27</v>
      </c>
      <c r="B30" s="7">
        <v>4539.25</v>
      </c>
    </row>
    <row r="31" spans="1:2" ht="15">
      <c r="A31" s="8" t="s">
        <v>28</v>
      </c>
      <c r="B31" s="7">
        <v>6360.83</v>
      </c>
    </row>
    <row r="32" spans="1:2" ht="15">
      <c r="A32" s="8" t="s">
        <v>29</v>
      </c>
      <c r="B32" s="7">
        <v>230118.76</v>
      </c>
    </row>
    <row r="33" spans="1:2" ht="15">
      <c r="A33" s="8" t="s">
        <v>30</v>
      </c>
      <c r="B33" s="7">
        <v>1329</v>
      </c>
    </row>
    <row r="34" spans="1:2" ht="15">
      <c r="A34" s="8" t="s">
        <v>31</v>
      </c>
      <c r="B34" s="7">
        <v>1125.9</v>
      </c>
    </row>
    <row r="35" spans="1:2" ht="15">
      <c r="A35" s="8" t="s">
        <v>32</v>
      </c>
      <c r="B35" s="7">
        <v>20073.24</v>
      </c>
    </row>
    <row r="36" spans="1:2" ht="15">
      <c r="A36" s="8" t="s">
        <v>33</v>
      </c>
      <c r="B36" s="7">
        <v>116290.56</v>
      </c>
    </row>
    <row r="37" spans="1:2" ht="15">
      <c r="A37" s="8" t="s">
        <v>34</v>
      </c>
      <c r="B37" s="7">
        <v>1769.19</v>
      </c>
    </row>
    <row r="38" spans="1:2" ht="15">
      <c r="A38" s="8" t="s">
        <v>35</v>
      </c>
      <c r="B38" s="7">
        <v>1808823.33</v>
      </c>
    </row>
    <row r="39" spans="1:5" ht="15">
      <c r="A39" s="8" t="s">
        <v>36</v>
      </c>
      <c r="B39" s="7">
        <v>354824.75</v>
      </c>
      <c r="E39" s="22"/>
    </row>
    <row r="40" spans="1:2" ht="15">
      <c r="A40" s="8" t="s">
        <v>37</v>
      </c>
      <c r="B40" s="7">
        <v>4125105.4</v>
      </c>
    </row>
    <row r="41" spans="1:2" ht="15">
      <c r="A41" s="8" t="s">
        <v>48</v>
      </c>
      <c r="B41" s="7">
        <v>1500</v>
      </c>
    </row>
    <row r="42" spans="1:5" ht="15">
      <c r="A42" s="12" t="s">
        <v>38</v>
      </c>
      <c r="B42" s="13">
        <f>SUM(B26:B41)</f>
        <v>9095671.440000001</v>
      </c>
      <c r="E42" s="22"/>
    </row>
    <row r="43" spans="1:2" ht="15">
      <c r="A43" s="15" t="s">
        <v>39</v>
      </c>
      <c r="B43" s="15"/>
    </row>
    <row r="44" spans="1:2" ht="15">
      <c r="A44" s="12" t="s">
        <v>40</v>
      </c>
      <c r="B44" s="13">
        <v>0</v>
      </c>
    </row>
    <row r="45" spans="1:2" ht="15">
      <c r="A45" s="16" t="s">
        <v>41</v>
      </c>
      <c r="B45" s="16"/>
    </row>
    <row r="46" spans="1:2" ht="15">
      <c r="A46" s="6" t="s">
        <v>42</v>
      </c>
      <c r="B46" s="7">
        <v>7671.04</v>
      </c>
    </row>
    <row r="47" spans="1:2" ht="15">
      <c r="A47" s="6" t="s">
        <v>43</v>
      </c>
      <c r="B47" s="7">
        <v>2745055.82</v>
      </c>
    </row>
    <row r="48" spans="1:2" ht="15">
      <c r="A48" s="6" t="s">
        <v>44</v>
      </c>
      <c r="B48" s="7">
        <v>0</v>
      </c>
    </row>
    <row r="49" spans="1:2" ht="15">
      <c r="A49" s="6" t="s">
        <v>49</v>
      </c>
      <c r="B49" s="7">
        <v>906</v>
      </c>
    </row>
    <row r="50" spans="1:2" ht="15">
      <c r="A50" s="6" t="s">
        <v>45</v>
      </c>
      <c r="B50" s="7">
        <v>554721.41</v>
      </c>
    </row>
    <row r="51" spans="1:2" ht="15">
      <c r="A51" s="12" t="s">
        <v>46</v>
      </c>
      <c r="B51" s="13">
        <f>SUM(B46:B50)</f>
        <v>3308354.27</v>
      </c>
    </row>
    <row r="52" spans="1:2" ht="15">
      <c r="A52" s="5"/>
      <c r="B52" s="5"/>
    </row>
    <row r="53" spans="1:2" ht="15">
      <c r="A53" s="14" t="s">
        <v>47</v>
      </c>
      <c r="B53" s="5"/>
    </row>
  </sheetData>
  <mergeCells count="9">
    <mergeCell ref="A25:B25"/>
    <mergeCell ref="A43:B43"/>
    <mergeCell ref="A45:B45"/>
    <mergeCell ref="A2:B2"/>
    <mergeCell ref="A8:B8"/>
    <mergeCell ref="A9:B9"/>
    <mergeCell ref="A10:B10"/>
    <mergeCell ref="A11:B11"/>
    <mergeCell ref="A17:B1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 Pereira Matos</dc:creator>
  <cp:keywords/>
  <dc:description/>
  <cp:lastModifiedBy>Kelle Matos</cp:lastModifiedBy>
  <dcterms:created xsi:type="dcterms:W3CDTF">2021-07-15T17:34:55Z</dcterms:created>
  <dcterms:modified xsi:type="dcterms:W3CDTF">2021-07-15T20:04:21Z</dcterms:modified>
  <cp:category/>
  <cp:version/>
  <cp:contentType/>
  <cp:contentStatus/>
</cp:coreProperties>
</file>