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avio.oliveira\Downloads\"/>
    </mc:Choice>
  </mc:AlternateContent>
  <xr:revisionPtr revIDLastSave="0" documentId="13_ncr:1_{CDCC3100-3351-4B20-8563-7D92A9ABCD23}" xr6:coauthVersionLast="36" xr6:coauthVersionMax="36" xr10:uidLastSave="{00000000-0000-0000-0000-000000000000}"/>
  <bookViews>
    <workbookView xWindow="0" yWindow="0" windowWidth="19170" windowHeight="10215" activeTab="2" xr2:uid="{00000000-000D-0000-FFFF-FFFF00000000}"/>
  </bookViews>
  <sheets>
    <sheet name="01 - Recursos" sheetId="1" r:id="rId1"/>
    <sheet name="02 - Usos" sheetId="3" r:id="rId2"/>
    <sheet name="03 - Preços Básicos" sheetId="6" r:id="rId3"/>
    <sheet name="04 - Importação" sheetId="9" r:id="rId4"/>
    <sheet name="05  - Total Imposto líquido" sheetId="13" r:id="rId5"/>
    <sheet name="06 - II" sheetId="11" r:id="rId6"/>
    <sheet name="07 - MC" sheetId="14" r:id="rId7"/>
    <sheet name="08 - MT" sheetId="15" r:id="rId8"/>
    <sheet name="09 Bn - Cálculo" sheetId="16" r:id="rId9"/>
    <sheet name="10 D - Cálculo" sheetId="29" r:id="rId10"/>
    <sheet name="11 D.Bn - Cálculo" sheetId="30" r:id="rId11"/>
    <sheet name="12 Leontief - Cálculo" sheetId="31" r:id="rId12"/>
    <sheet name="Aux E - Geradora de Empregos" sheetId="45" state="hidden" r:id="rId13"/>
    <sheet name="Aux R- Geradora de Renda" sheetId="46" state="hidden" r:id="rId14"/>
  </sheets>
  <definedNames>
    <definedName name="_xlnm._FilterDatabase" localSheetId="0" hidden="1">'01 - Recursos'!$A$5:$BT$127</definedName>
    <definedName name="_xlnm._FilterDatabase" localSheetId="1" hidden="1">'02 - Usos'!$A$5:$BV$127</definedName>
    <definedName name="_xlnm._FilterDatabase" localSheetId="11" hidden="1">'12 Leontief - Cálculo'!$A$5:$BH$5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J6" i="1"/>
  <c r="K110" i="1" l="1"/>
  <c r="K96" i="1"/>
  <c r="K88" i="1"/>
  <c r="K80" i="1"/>
  <c r="K78" i="1"/>
  <c r="K68" i="1"/>
  <c r="K62" i="1"/>
  <c r="K58" i="1"/>
  <c r="K56" i="1"/>
  <c r="K54" i="1"/>
  <c r="K50" i="1"/>
  <c r="K40" i="1"/>
  <c r="K35" i="1"/>
  <c r="K32" i="1"/>
  <c r="K28" i="1"/>
  <c r="K20" i="1"/>
  <c r="K18" i="1"/>
  <c r="K14" i="1"/>
  <c r="K12" i="1"/>
  <c r="K7" i="1"/>
  <c r="BT129" i="1"/>
  <c r="E129" i="1"/>
  <c r="F129" i="1"/>
  <c r="G129" i="1"/>
  <c r="H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K8" i="1"/>
  <c r="K9" i="1"/>
  <c r="K10" i="1"/>
  <c r="K11" i="1"/>
  <c r="K13" i="1"/>
  <c r="K15" i="1"/>
  <c r="K16" i="1"/>
  <c r="K17" i="1"/>
  <c r="K19" i="1"/>
  <c r="K21" i="1"/>
  <c r="K22" i="1"/>
  <c r="K23" i="1"/>
  <c r="K24" i="1"/>
  <c r="K25" i="1"/>
  <c r="K26" i="1"/>
  <c r="K27" i="1"/>
  <c r="K29" i="1"/>
  <c r="K30" i="1"/>
  <c r="K31" i="1"/>
  <c r="K33" i="1"/>
  <c r="K34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51" i="1"/>
  <c r="K52" i="1"/>
  <c r="K53" i="1"/>
  <c r="K55" i="1"/>
  <c r="K57" i="1"/>
  <c r="K59" i="1"/>
  <c r="K60" i="1"/>
  <c r="K61" i="1"/>
  <c r="K63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9" i="1"/>
  <c r="K81" i="1"/>
  <c r="K82" i="1"/>
  <c r="K83" i="1"/>
  <c r="K84" i="1"/>
  <c r="K85" i="1"/>
  <c r="K86" i="1"/>
  <c r="K87" i="1"/>
  <c r="K89" i="1"/>
  <c r="K90" i="1"/>
  <c r="K91" i="1"/>
  <c r="K92" i="1"/>
  <c r="K93" i="1"/>
  <c r="K94" i="1"/>
  <c r="K95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C36" i="1" s="1"/>
  <c r="J37" i="1"/>
  <c r="C37" i="1" s="1"/>
  <c r="J38" i="1"/>
  <c r="C38" i="1" s="1"/>
  <c r="J39" i="1"/>
  <c r="C39" i="1" s="1"/>
  <c r="J40" i="1"/>
  <c r="J41" i="1"/>
  <c r="J42" i="1"/>
  <c r="J43" i="1"/>
  <c r="J44" i="1"/>
  <c r="J45" i="1"/>
  <c r="J46" i="1"/>
  <c r="J47" i="1"/>
  <c r="J48" i="1"/>
  <c r="J49" i="1"/>
  <c r="C49" i="1" s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C109" i="1" s="1"/>
  <c r="J110" i="1"/>
  <c r="J111" i="1"/>
  <c r="C111" i="1" s="1"/>
  <c r="J112" i="1"/>
  <c r="J113" i="1"/>
  <c r="C113" i="1" s="1"/>
  <c r="J114" i="1"/>
  <c r="C114" i="1" s="1"/>
  <c r="J115" i="1"/>
  <c r="C115" i="1" s="1"/>
  <c r="J116" i="1"/>
  <c r="C116" i="1" s="1"/>
  <c r="J117" i="1"/>
  <c r="C117" i="1" s="1"/>
  <c r="J118" i="1"/>
  <c r="C118" i="1" s="1"/>
  <c r="J119" i="1"/>
  <c r="C119" i="1" s="1"/>
  <c r="J120" i="1"/>
  <c r="C120" i="1" s="1"/>
  <c r="J121" i="1"/>
  <c r="C121" i="1" s="1"/>
  <c r="J122" i="1"/>
  <c r="C122" i="1" s="1"/>
  <c r="J123" i="1"/>
  <c r="J124" i="1"/>
  <c r="C124" i="1" s="1"/>
  <c r="J125" i="1"/>
  <c r="J126" i="1"/>
  <c r="C126" i="1" s="1"/>
  <c r="C123" i="1" l="1"/>
  <c r="C112" i="1"/>
  <c r="C44" i="1"/>
  <c r="C125" i="1"/>
  <c r="C10" i="1"/>
  <c r="C57" i="1"/>
  <c r="C104" i="1"/>
  <c r="C8" i="1"/>
  <c r="C42" i="1"/>
  <c r="C100" i="1"/>
  <c r="C66" i="1"/>
  <c r="C107" i="1"/>
  <c r="C83" i="1"/>
  <c r="C71" i="1"/>
  <c r="C59" i="1"/>
  <c r="C47" i="1"/>
  <c r="C23" i="1"/>
  <c r="C11" i="1"/>
  <c r="C81" i="1"/>
  <c r="C69" i="1"/>
  <c r="C21" i="1"/>
  <c r="C9" i="1"/>
  <c r="C67" i="1"/>
  <c r="C99" i="1"/>
  <c r="C51" i="1"/>
  <c r="C82" i="1"/>
  <c r="C70" i="1"/>
  <c r="C46" i="1"/>
  <c r="C22" i="1"/>
  <c r="C45" i="1"/>
  <c r="C43" i="1"/>
  <c r="C101" i="1"/>
  <c r="C89" i="1"/>
  <c r="C53" i="1"/>
  <c r="C29" i="1"/>
  <c r="C52" i="1"/>
  <c r="C87" i="1"/>
  <c r="C27" i="1"/>
  <c r="C98" i="1"/>
  <c r="C73" i="1"/>
  <c r="C108" i="1"/>
  <c r="C84" i="1"/>
  <c r="C24" i="1"/>
  <c r="C105" i="1"/>
  <c r="C93" i="1"/>
  <c r="C33" i="1"/>
  <c r="C92" i="1"/>
  <c r="C103" i="1"/>
  <c r="C91" i="1"/>
  <c r="C79" i="1"/>
  <c r="C55" i="1"/>
  <c r="C31" i="1"/>
  <c r="C19" i="1"/>
  <c r="C102" i="1"/>
  <c r="C90" i="1"/>
  <c r="C30" i="1"/>
  <c r="C77" i="1"/>
  <c r="C65" i="1"/>
  <c r="C41" i="1"/>
  <c r="C17" i="1"/>
  <c r="C76" i="1"/>
  <c r="C64" i="1"/>
  <c r="C16" i="1"/>
  <c r="C106" i="1"/>
  <c r="C75" i="1"/>
  <c r="C63" i="1"/>
  <c r="C15" i="1"/>
  <c r="C86" i="1"/>
  <c r="C74" i="1"/>
  <c r="C26" i="1"/>
  <c r="C34" i="1"/>
  <c r="C85" i="1"/>
  <c r="C61" i="1"/>
  <c r="C25" i="1"/>
  <c r="C13" i="1"/>
  <c r="C72" i="1"/>
  <c r="C60" i="1"/>
  <c r="C48" i="1"/>
  <c r="K129" i="1"/>
  <c r="C96" i="1"/>
  <c r="C12" i="1"/>
  <c r="C35" i="1"/>
  <c r="C58" i="1"/>
  <c r="C80" i="1"/>
  <c r="C68" i="1"/>
  <c r="C56" i="1"/>
  <c r="C32" i="1"/>
  <c r="C20" i="1"/>
  <c r="C7" i="1"/>
  <c r="C97" i="1"/>
  <c r="C78" i="1"/>
  <c r="C54" i="1"/>
  <c r="C18" i="1"/>
  <c r="C88" i="1"/>
  <c r="C40" i="1"/>
  <c r="C28" i="1"/>
  <c r="C110" i="1"/>
  <c r="C62" i="1"/>
  <c r="C50" i="1"/>
  <c r="C14" i="1"/>
  <c r="C6" i="1"/>
  <c r="J129" i="1"/>
  <c r="C94" i="1"/>
  <c r="I129" i="1"/>
  <c r="C95" i="1" l="1"/>
  <c r="C129" i="1"/>
  <c r="D129" i="1"/>
</calcChain>
</file>

<file path=xl/sharedStrings.xml><?xml version="1.0" encoding="utf-8"?>
<sst xmlns="http://schemas.openxmlformats.org/spreadsheetml/2006/main" count="3666" uniqueCount="581">
  <si>
    <t>Oferta de bens e serviços (valores correntes em 1 000 R$)</t>
  </si>
  <si>
    <t>Exportação
de bens e
serviços para o mundo</t>
  </si>
  <si>
    <t>Exportação de bens e serviços para Ufs</t>
  </si>
  <si>
    <t>Consumo do governo</t>
  </si>
  <si>
    <t>Consumo das ISFLSF</t>
  </si>
  <si>
    <t>Consumo das famílias</t>
  </si>
  <si>
    <t>Formação bruta de capital fixo</t>
  </si>
  <si>
    <t>Variação de estoque</t>
  </si>
  <si>
    <t>Demanda
final</t>
  </si>
  <si>
    <t>Demanda
total</t>
  </si>
  <si>
    <t>Oferta total a preço de consumidor</t>
  </si>
  <si>
    <t>Margem de comércio</t>
  </si>
  <si>
    <t>Margem de transporte</t>
  </si>
  <si>
    <t>Imposto de importação</t>
  </si>
  <si>
    <t>IPI</t>
  </si>
  <si>
    <t>ICMS</t>
  </si>
  <si>
    <t>Outros impostos menos subsídios</t>
  </si>
  <si>
    <t>Total de impostos líquidos de subsídios</t>
  </si>
  <si>
    <t>Importação de bens
e serviços do Mundo</t>
  </si>
  <si>
    <t>Importação de bens
e serviços de UFs (1)</t>
  </si>
  <si>
    <t xml:space="preserve">Oferta total a preço básico </t>
  </si>
  <si>
    <t>Total</t>
  </si>
  <si>
    <t>Importação</t>
  </si>
  <si>
    <t>01911</t>
  </si>
  <si>
    <t>Arroz, trigo e outros cereais</t>
  </si>
  <si>
    <t>01912</t>
  </si>
  <si>
    <t>Milho em grão</t>
  </si>
  <si>
    <t>01913</t>
  </si>
  <si>
    <t>Algodão herbáceo, outras fibras da lav. temporária</t>
  </si>
  <si>
    <t>01914</t>
  </si>
  <si>
    <t>Cana-de-açúcar</t>
  </si>
  <si>
    <t>01915</t>
  </si>
  <si>
    <t>Soja  em grão</t>
  </si>
  <si>
    <t>01916</t>
  </si>
  <si>
    <t>Outros produtos e serviços da lavoura temporária</t>
  </si>
  <si>
    <t>01917</t>
  </si>
  <si>
    <t>Laranja</t>
  </si>
  <si>
    <t>01918</t>
  </si>
  <si>
    <t>Café em grão</t>
  </si>
  <si>
    <t>01919</t>
  </si>
  <si>
    <t>Outros produtos da lavoura permanente</t>
  </si>
  <si>
    <t>01921</t>
  </si>
  <si>
    <t>Bovinos e outros animais vivos, prods. animal, caça e serv.</t>
  </si>
  <si>
    <t>01922</t>
  </si>
  <si>
    <t>Leite de vaca e de outros animais</t>
  </si>
  <si>
    <t>01923</t>
  </si>
  <si>
    <t>Suínos</t>
  </si>
  <si>
    <t>01924</t>
  </si>
  <si>
    <t>Aves e ovos</t>
  </si>
  <si>
    <t>02801</t>
  </si>
  <si>
    <t>Produtos da exploração florestal e da silvicultura</t>
  </si>
  <si>
    <t>02802</t>
  </si>
  <si>
    <t>Pesca e aquicultura (peixe, crustáceos e moluscos)</t>
  </si>
  <si>
    <t>05801</t>
  </si>
  <si>
    <t>Carvão mineral</t>
  </si>
  <si>
    <t>05802</t>
  </si>
  <si>
    <t>Minerais não-metálicos</t>
  </si>
  <si>
    <t>06801</t>
  </si>
  <si>
    <t>Petróleo, gás natural e serviços de apoio</t>
  </si>
  <si>
    <t>07911</t>
  </si>
  <si>
    <t>Minério de ferro</t>
  </si>
  <si>
    <t>07921</t>
  </si>
  <si>
    <t>Minerais metálicos não-ferrosos</t>
  </si>
  <si>
    <t>10911</t>
  </si>
  <si>
    <t>Carne de bovinos e outros prod. de carne</t>
  </si>
  <si>
    <t>10912</t>
  </si>
  <si>
    <t>Carne de suíno</t>
  </si>
  <si>
    <t>10913</t>
  </si>
  <si>
    <t>Carne de aves</t>
  </si>
  <si>
    <t>10914</t>
  </si>
  <si>
    <t>Pescado industrializado</t>
  </si>
  <si>
    <t>10915</t>
  </si>
  <si>
    <t>Leite resfriado, esterilizado e pasteurizado</t>
  </si>
  <si>
    <t>10916</t>
  </si>
  <si>
    <t>Outros produtos do laticínio</t>
  </si>
  <si>
    <t>10921</t>
  </si>
  <si>
    <t>Açúcar</t>
  </si>
  <si>
    <t>10931</t>
  </si>
  <si>
    <t>Conservas de frutas, legumes, outros vegetais e sucos de frutas</t>
  </si>
  <si>
    <t>10932</t>
  </si>
  <si>
    <t>Óleos e gorduras vegetais e animais</t>
  </si>
  <si>
    <t>10933</t>
  </si>
  <si>
    <t>Café beneficiado</t>
  </si>
  <si>
    <t>10934</t>
  </si>
  <si>
    <t>Arroz beneficiado e produtos derivados do arroz</t>
  </si>
  <si>
    <t>10935</t>
  </si>
  <si>
    <t>Produtos derivados do trigo, mandioca ou milho</t>
  </si>
  <si>
    <t>10936</t>
  </si>
  <si>
    <t>Rações balanceadas para animais</t>
  </si>
  <si>
    <t>10937</t>
  </si>
  <si>
    <t>Outros produtos alimentares</t>
  </si>
  <si>
    <t>11001</t>
  </si>
  <si>
    <t>Bebidas</t>
  </si>
  <si>
    <t>12001</t>
  </si>
  <si>
    <t>Produtos do fumo</t>
  </si>
  <si>
    <t>13001</t>
  </si>
  <si>
    <t>Fios e fibras têxteis beneficiadas</t>
  </si>
  <si>
    <t>13002</t>
  </si>
  <si>
    <t>Tecidos</t>
  </si>
  <si>
    <t>13003</t>
  </si>
  <si>
    <t>Art. têxteis de uso doméstico e outros têxteis</t>
  </si>
  <si>
    <t>14001</t>
  </si>
  <si>
    <t>Artigos do vestuário e acessórios</t>
  </si>
  <si>
    <t>15001</t>
  </si>
  <si>
    <t>Calçados e artefatos de couro</t>
  </si>
  <si>
    <t>16001</t>
  </si>
  <si>
    <t>Produtos de madeira, exclusive móveis</t>
  </si>
  <si>
    <t>17001</t>
  </si>
  <si>
    <t>Celulose</t>
  </si>
  <si>
    <t>17002</t>
  </si>
  <si>
    <t>Papel, papelão, embalagens e artefatos de papel</t>
  </si>
  <si>
    <t>18001</t>
  </si>
  <si>
    <t>Serviços de impressão e reprodução</t>
  </si>
  <si>
    <t>19911</t>
  </si>
  <si>
    <t>Combustíveis para aviação</t>
  </si>
  <si>
    <t>Produtos de Petroleo</t>
  </si>
  <si>
    <t>19921</t>
  </si>
  <si>
    <t>Etanol e outros biocombustíveis</t>
  </si>
  <si>
    <t>20911</t>
  </si>
  <si>
    <t>Produtos químicos inorgânicos</t>
  </si>
  <si>
    <t>20912</t>
  </si>
  <si>
    <t>Adubos e fertilizantes</t>
  </si>
  <si>
    <t>20913</t>
  </si>
  <si>
    <t>Produtos químicos orgânicos</t>
  </si>
  <si>
    <t>20914</t>
  </si>
  <si>
    <t>Resinas,elastômeros e fibras artif. e sintéticas</t>
  </si>
  <si>
    <t>20921</t>
  </si>
  <si>
    <t>Defensivos agrícolas e desinfestantes domissanitários</t>
  </si>
  <si>
    <t>20922</t>
  </si>
  <si>
    <t xml:space="preserve">Produtos químicos diversos </t>
  </si>
  <si>
    <t>20923</t>
  </si>
  <si>
    <t>Tintas, vernizes, esmaltes e lacas</t>
  </si>
  <si>
    <t>20931</t>
  </si>
  <si>
    <t>Perfumaria, sabões e artigos de limpeza</t>
  </si>
  <si>
    <t>21001</t>
  </si>
  <si>
    <t>Produtos farmacêuticos</t>
  </si>
  <si>
    <t>22001</t>
  </si>
  <si>
    <t>Artigos de borracha</t>
  </si>
  <si>
    <t>22002</t>
  </si>
  <si>
    <t>Artigos de plástico</t>
  </si>
  <si>
    <t>23001</t>
  </si>
  <si>
    <t>Cimento</t>
  </si>
  <si>
    <t>23002</t>
  </si>
  <si>
    <t>Artefatos de cimento, gesso e semelhantes</t>
  </si>
  <si>
    <t>23003</t>
  </si>
  <si>
    <t>Vidros, cerâmicos e outros prod. de minerais não-metálicos</t>
  </si>
  <si>
    <t>24911</t>
  </si>
  <si>
    <t>Ferro-gusa e ferroligas</t>
  </si>
  <si>
    <t>24912</t>
  </si>
  <si>
    <t>Semi-acabacados, laminados planos, longos e tubos de aço</t>
  </si>
  <si>
    <t>24921</t>
  </si>
  <si>
    <t>Produtos da metalurgia de metais não-ferrosos</t>
  </si>
  <si>
    <t>24922</t>
  </si>
  <si>
    <t>Peças fundidas de aço e de metais não ferrosos</t>
  </si>
  <si>
    <t>25001</t>
  </si>
  <si>
    <t>Produtos de metal, excl. máquinas e equipamentos</t>
  </si>
  <si>
    <t>26001</t>
  </si>
  <si>
    <t>Componentes eletrônicos</t>
  </si>
  <si>
    <t>26002</t>
  </si>
  <si>
    <t>Máquinas para escritório e equip. de informática</t>
  </si>
  <si>
    <t>26003</t>
  </si>
  <si>
    <t>Material eletrônico e equip. de comunicações</t>
  </si>
  <si>
    <t>26004</t>
  </si>
  <si>
    <t>Equip. de medida, teste e controle, ópticos e eletromédicos</t>
  </si>
  <si>
    <t>27001</t>
  </si>
  <si>
    <t>Máquinas, aparelhos e materiais elétricos</t>
  </si>
  <si>
    <t>27002</t>
  </si>
  <si>
    <t>Eletrodomésticos</t>
  </si>
  <si>
    <t>28001</t>
  </si>
  <si>
    <t>Tratores e outras máquinas agrícolas</t>
  </si>
  <si>
    <t>28002</t>
  </si>
  <si>
    <t>Máquinas para a extração mineral e a construção</t>
  </si>
  <si>
    <t>28003</t>
  </si>
  <si>
    <t>Outras máquinas e equipamentos mecânicos</t>
  </si>
  <si>
    <t>29911</t>
  </si>
  <si>
    <t>Automóveis, camionetas e utilitários</t>
  </si>
  <si>
    <t>29912</t>
  </si>
  <si>
    <t>Caminhões e ônibus, incl. cabines, carrocerias e reboques</t>
  </si>
  <si>
    <t>29921</t>
  </si>
  <si>
    <t>Peças e acessórios para veículos automotores</t>
  </si>
  <si>
    <t>30001</t>
  </si>
  <si>
    <t>Aeronaves, embarcações e outros equipamentos de transporte</t>
  </si>
  <si>
    <t>31801</t>
  </si>
  <si>
    <t>Móveis</t>
  </si>
  <si>
    <t>31802</t>
  </si>
  <si>
    <t>Produtos de industrias diversas</t>
  </si>
  <si>
    <t>33001</t>
  </si>
  <si>
    <t>Manutenção, reparação e instalação de máquinas e equipamentos</t>
  </si>
  <si>
    <t>35001</t>
  </si>
  <si>
    <t>Eletricidade, gás e outras utilidades</t>
  </si>
  <si>
    <t>36801</t>
  </si>
  <si>
    <t>Água, esgoto, reciclagem e gestão de resíduos</t>
  </si>
  <si>
    <t>41801</t>
  </si>
  <si>
    <t>Edificações</t>
  </si>
  <si>
    <t>41802</t>
  </si>
  <si>
    <t>Obras de infra-estrutura</t>
  </si>
  <si>
    <t>41803</t>
  </si>
  <si>
    <t>Serviços especializados para construção</t>
  </si>
  <si>
    <t>45001</t>
  </si>
  <si>
    <t>Comércio e reparação de veículos</t>
  </si>
  <si>
    <t>46801</t>
  </si>
  <si>
    <t>Comércio por atacado e a varejo, exceto veículos automotores</t>
  </si>
  <si>
    <t>Transporte</t>
  </si>
  <si>
    <t>52801</t>
  </si>
  <si>
    <t>Armazenamento e serviços auxiliares aos transportes</t>
  </si>
  <si>
    <t>52802</t>
  </si>
  <si>
    <t>Correio e outros serviços de entrega</t>
  </si>
  <si>
    <t>55001</t>
  </si>
  <si>
    <t>Serviços de alojamento em hotéis e similares</t>
  </si>
  <si>
    <t>56001</t>
  </si>
  <si>
    <t>Serviços  de alimentação</t>
  </si>
  <si>
    <t>58001</t>
  </si>
  <si>
    <t>Livros, jornais e revistas</t>
  </si>
  <si>
    <t>59801</t>
  </si>
  <si>
    <t>Serviços cinematográficos, música, rádio e televisão</t>
  </si>
  <si>
    <t>61001</t>
  </si>
  <si>
    <t>Telecomunicações, TV por assinatura e outros serv. relacionados</t>
  </si>
  <si>
    <t>62801</t>
  </si>
  <si>
    <t>Desenvolvimento de sistemas e outros serviços de informação</t>
  </si>
  <si>
    <t>64801</t>
  </si>
  <si>
    <t>Intermediação financeira, seguros e previdência complementar</t>
  </si>
  <si>
    <t>68001</t>
  </si>
  <si>
    <t>Aluguel efetivo e serviços imobiliários</t>
  </si>
  <si>
    <t>68002</t>
  </si>
  <si>
    <t>Aluguel imputado</t>
  </si>
  <si>
    <t>69801</t>
  </si>
  <si>
    <t>Serviços jurídicos, contabilidade e consultoria</t>
  </si>
  <si>
    <t>71801</t>
  </si>
  <si>
    <t>Pesquisa e desenvolvimento</t>
  </si>
  <si>
    <t>71802</t>
  </si>
  <si>
    <t>Serviços de arquitetura e engenharia</t>
  </si>
  <si>
    <t>73801</t>
  </si>
  <si>
    <t>Publicidade e outros serviços técnicos</t>
  </si>
  <si>
    <t>77001</t>
  </si>
  <si>
    <t>Aluguéis não-imob. e gestão de ativos de propriedade intelectual</t>
  </si>
  <si>
    <t>78801</t>
  </si>
  <si>
    <t>Condomínios e serviços para edifícios</t>
  </si>
  <si>
    <t>78802</t>
  </si>
  <si>
    <t>Outros serviços administrativos</t>
  </si>
  <si>
    <t>80001</t>
  </si>
  <si>
    <t>Serviços de vigilância, segurança e investigação</t>
  </si>
  <si>
    <t>84001</t>
  </si>
  <si>
    <t>Serviços coletivos da administração pública</t>
  </si>
  <si>
    <t>84002</t>
  </si>
  <si>
    <t>Serviços de previdência e assistência social</t>
  </si>
  <si>
    <t>85911</t>
  </si>
  <si>
    <t>Educação pública</t>
  </si>
  <si>
    <t>85921</t>
  </si>
  <si>
    <t>Educação privada</t>
  </si>
  <si>
    <t>86911</t>
  </si>
  <si>
    <t>Saúde pública</t>
  </si>
  <si>
    <t>86921</t>
  </si>
  <si>
    <t>Saúde privada</t>
  </si>
  <si>
    <t>90801</t>
  </si>
  <si>
    <t>Serviços de artes, cultura, esporte e recreação</t>
  </si>
  <si>
    <t>94801</t>
  </si>
  <si>
    <t>Organizações patronais, sindicais e outros serviços associativos</t>
  </si>
  <si>
    <t>94802</t>
  </si>
  <si>
    <t>Manutenção de computadores, telefones e objetos domésticos</t>
  </si>
  <si>
    <t>94803</t>
  </si>
  <si>
    <t>Serviços pessoais</t>
  </si>
  <si>
    <t>97001</t>
  </si>
  <si>
    <t>Serviços domésticos</t>
  </si>
  <si>
    <t>Tabela 01 - Recursos de bens e serviços de Goiás - 2019</t>
  </si>
  <si>
    <t>Código
do
produto
nível 121</t>
  </si>
  <si>
    <t>Descrição do produto
nível 121</t>
  </si>
  <si>
    <t>Produção das atividades (valores correntes em 1 000 R$)</t>
  </si>
  <si>
    <t>0191
Agricultura, inclusive o apoio à agricultura e a pós-colheita</t>
  </si>
  <si>
    <t>0192
Pecuária, inclusive o apoio à pecuária</t>
  </si>
  <si>
    <t>0280
Produção florestal; pesca e aquicultura</t>
  </si>
  <si>
    <t>0581
Extração de carvão mineral e de minerais não-metálicos, inclusive petróleo, gás e serviços de apoio</t>
  </si>
  <si>
    <t>0791
Extração de minério de ferro, inclusive beneficiamentos e a aglomeração</t>
  </si>
  <si>
    <t>0792
Extração de minerais metálicos não-ferrosos, inclusive beneficiamentos</t>
  </si>
  <si>
    <t>1091
Abate e produtos de carne, inclusive os produtos do laticínio e da pesca</t>
  </si>
  <si>
    <t>1092
Fabricação e refino de açúcar</t>
  </si>
  <si>
    <t>1093
Outros produtos alimentares</t>
  </si>
  <si>
    <t>1100
Fabricação de bebidas</t>
  </si>
  <si>
    <t>1200
Fabricação de produtos do fumo</t>
  </si>
  <si>
    <t>1300
Fabricação de produtos têxteis</t>
  </si>
  <si>
    <t>1400
Confecção de artefatos do vestuário e acessórios</t>
  </si>
  <si>
    <t>1500
Fabricação de calçados e de artefatos de couro</t>
  </si>
  <si>
    <t>1600
Fabricação de produtos da madeira</t>
  </si>
  <si>
    <t>1700
Fabricação de celulose, papel e produtos de papel</t>
  </si>
  <si>
    <t>1800
Impressão e reprodução de gravações</t>
  </si>
  <si>
    <t>1991
Refino de petróleo e coquerias</t>
  </si>
  <si>
    <t>1992
Fabricação de biocombustíveis</t>
  </si>
  <si>
    <t>2091
Fabricação de químicos orgânicos e inorgânicos, resinas e elastômeros</t>
  </si>
  <si>
    <t>2092
Fabricação de defensivos, desinfestantes, tintas e químicos diversos</t>
  </si>
  <si>
    <t>2093
Fabricação de produtos de limpeza, cosméticos/perfumaria e higiene pessoal</t>
  </si>
  <si>
    <t>2100
Fabricação de produtos farmoquímicos e farmacêuticos</t>
  </si>
  <si>
    <t>2200
Fabricação de produtos de borracha e de material plástico</t>
  </si>
  <si>
    <t>2300
Fabricação de produtos de minerais não-metálicos</t>
  </si>
  <si>
    <t>2490 Metalurgia</t>
  </si>
  <si>
    <t>2500
Fabricação de produtos de metal, exceto máquinas e equipamentos</t>
  </si>
  <si>
    <t>2600
Fabricação de equipamentos de informática, produtos eletrônicos e ópticos</t>
  </si>
  <si>
    <t>2700
Fabricação de máquinas e equipamentos elétricos</t>
  </si>
  <si>
    <t>2800
Fabricação de máquinas e equipamentos mecânicos</t>
  </si>
  <si>
    <t>2991
Fabricação de automóveis, caminhões e ônibus, exceto peças</t>
  </si>
  <si>
    <t>2992
Fabricação de peças e acessórios para veículos automotores</t>
  </si>
  <si>
    <t>3000
Fabricação de outros equipamentos de transporte, exceto veículos automotores</t>
  </si>
  <si>
    <t>3180
Fabricação de móveis e de produtos de indústrias diversas</t>
  </si>
  <si>
    <t>3300
Manutenção, reparação e instalação de máquinas e equipamentos</t>
  </si>
  <si>
    <t>3500
Energia elétrica, gás natural e outras utilidades</t>
  </si>
  <si>
    <t>3680
Água, esgoto e gestão de resíduos</t>
  </si>
  <si>
    <t>4180
Construção</t>
  </si>
  <si>
    <t>4500
Comércio e reparação de veículos automotores e motocicletas</t>
  </si>
  <si>
    <t>4680
Comércio por atacado e a varejo, exceto veículos automotores</t>
  </si>
  <si>
    <t>4901 Transportes</t>
  </si>
  <si>
    <t>5280
Armazenamento, atividades auxiliares dos transportes e correio</t>
  </si>
  <si>
    <t>5500
Alojamento</t>
  </si>
  <si>
    <t>5600
Alimentação</t>
  </si>
  <si>
    <t>5800
Edição e edição integrada à impressão</t>
  </si>
  <si>
    <t>5980
Atividades de televisão, rádio, cinema e  gravação/edição de som e imagem</t>
  </si>
  <si>
    <t>6100
Telecomunicações</t>
  </si>
  <si>
    <t>6280
Desenvolvimento de sistemas e outros serviços de informação</t>
  </si>
  <si>
    <t>6480
Intermediação financeira, seguros e previdência complementar</t>
  </si>
  <si>
    <t>6800
Atividades imobiliárias</t>
  </si>
  <si>
    <t>7701
Aluguéis não-imobiliários e gestão de ativos de propriedade intelectual</t>
  </si>
  <si>
    <t>8001
Atividades de vigilância, segurança e investigação</t>
  </si>
  <si>
    <t>8401
Administração pública, educação e saúde públicas, defesa e seguridade social</t>
  </si>
  <si>
    <t>8592
Educação privada</t>
  </si>
  <si>
    <t>8692
Saúde privada</t>
  </si>
  <si>
    <t>9080
Atividades artísticas, criativas e de espetáculos</t>
  </si>
  <si>
    <t>9480
Organizações associativas e outros serviços pessoais</t>
  </si>
  <si>
    <t>9700
Serviços domésticos</t>
  </si>
  <si>
    <t>Total
do produto</t>
  </si>
  <si>
    <t>19919</t>
  </si>
  <si>
    <t>49000</t>
  </si>
  <si>
    <t>Transportes</t>
  </si>
  <si>
    <t>Ajuste CIF/FOB</t>
  </si>
  <si>
    <t>Tabela 02 - Usos de bens e serviços de Goiás - 2019</t>
  </si>
  <si>
    <t>Consumo intermediário das atividades  (valores correntes em 1 000 R$)</t>
  </si>
  <si>
    <t>Tabela 03 - Oferta e Demanda da produção de Goiás a preço básico - 2019</t>
  </si>
  <si>
    <t>Recursos</t>
  </si>
  <si>
    <t>4091 Transportes</t>
  </si>
  <si>
    <t>0191</t>
  </si>
  <si>
    <t>0192</t>
  </si>
  <si>
    <t>0280</t>
  </si>
  <si>
    <t>0581</t>
  </si>
  <si>
    <t>0791</t>
  </si>
  <si>
    <t>0792</t>
  </si>
  <si>
    <t>1091</t>
  </si>
  <si>
    <t>1092</t>
  </si>
  <si>
    <t>1093</t>
  </si>
  <si>
    <t>1100</t>
  </si>
  <si>
    <t>1200</t>
  </si>
  <si>
    <t>1300</t>
  </si>
  <si>
    <t>1400</t>
  </si>
  <si>
    <t>1500</t>
  </si>
  <si>
    <t>1600</t>
  </si>
  <si>
    <t>1700</t>
  </si>
  <si>
    <t>1800</t>
  </si>
  <si>
    <t>1991</t>
  </si>
  <si>
    <t>1992</t>
  </si>
  <si>
    <t>2091</t>
  </si>
  <si>
    <t>2092</t>
  </si>
  <si>
    <t>2093</t>
  </si>
  <si>
    <t>2100</t>
  </si>
  <si>
    <t>2200</t>
  </si>
  <si>
    <t>2300</t>
  </si>
  <si>
    <t>2490</t>
  </si>
  <si>
    <t>2500</t>
  </si>
  <si>
    <t>2600</t>
  </si>
  <si>
    <t>2700</t>
  </si>
  <si>
    <t>2800</t>
  </si>
  <si>
    <t>2991</t>
  </si>
  <si>
    <t>2992</t>
  </si>
  <si>
    <t>3000</t>
  </si>
  <si>
    <t>3180</t>
  </si>
  <si>
    <t>3300</t>
  </si>
  <si>
    <t>3500</t>
  </si>
  <si>
    <t>3680</t>
  </si>
  <si>
    <t>4180</t>
  </si>
  <si>
    <t>4500</t>
  </si>
  <si>
    <t>4680</t>
  </si>
  <si>
    <t>5280</t>
  </si>
  <si>
    <t>5500</t>
  </si>
  <si>
    <t>5600</t>
  </si>
  <si>
    <t>5800</t>
  </si>
  <si>
    <t>5980</t>
  </si>
  <si>
    <t>6100</t>
  </si>
  <si>
    <t>6280</t>
  </si>
  <si>
    <t>6480</t>
  </si>
  <si>
    <t>6800</t>
  </si>
  <si>
    <t>7701</t>
  </si>
  <si>
    <t>8001</t>
  </si>
  <si>
    <t>8401</t>
  </si>
  <si>
    <t>8592</t>
  </si>
  <si>
    <t>8692</t>
  </si>
  <si>
    <t>9080</t>
  </si>
  <si>
    <t>9480</t>
  </si>
  <si>
    <t>9700</t>
  </si>
  <si>
    <t>Tabela 04 - Oferta e demanda de produtos importados a preço básico - 2019</t>
  </si>
  <si>
    <t>Tabela 05 - Destino dos impostos líquidos de subsídios sobre produtos de Goiás - 2019</t>
  </si>
  <si>
    <t>Impostos sobre Produtos líquidos de subsídios</t>
  </si>
  <si>
    <t>Tabela 06 - Destino dos impostos sobre produtos importados - 2019</t>
  </si>
  <si>
    <t>Impostos sobre produtos</t>
  </si>
  <si>
    <t>Tabela 07 - Destino da margem de comércio sobre produtos de Goiás - 2019</t>
  </si>
  <si>
    <t>Margem de
comércio</t>
  </si>
  <si>
    <t>Tabela 08 - Destino da margem de transporte sobre produtos goiânos - 2019</t>
  </si>
  <si>
    <t>Margem de
transporte</t>
  </si>
  <si>
    <t>Tabela 09 - Matriz dos coeficientes técnicos dos insumos goianos - Matriz Bn - 2019</t>
  </si>
  <si>
    <t>4901
Transporte</t>
  </si>
  <si>
    <t>Agricultura, inclusive o apoio à agricultura e a pós-colheita</t>
  </si>
  <si>
    <t>Pecuária, inclusive o apoio à pecuária</t>
  </si>
  <si>
    <t>Produção florestal; pesca e aquicultura</t>
  </si>
  <si>
    <t>Extração de carvão mineral e de minerais não-metálicos, inclusive petróleo, gás e serviços de apoio</t>
  </si>
  <si>
    <t>Extração de minério de ferro, inclusive beneficiamentos e a aglomeração</t>
  </si>
  <si>
    <t>Extração de minerais metálicos não-ferrosos, inclusive beneficiamentos</t>
  </si>
  <si>
    <t>Abate e produtos de carne, inclusive os produtos do laticínio e da pesca</t>
  </si>
  <si>
    <t>Fabricação e refino de açúcar</t>
  </si>
  <si>
    <t>Fabricação de bebidas</t>
  </si>
  <si>
    <t>Fabricação de produtos do fumo</t>
  </si>
  <si>
    <t>Fabricação de produtos têxteis</t>
  </si>
  <si>
    <t>Confecção de artefatos do vestuário e acessórios</t>
  </si>
  <si>
    <t>Fabricação de calçados e de artefatos de couro</t>
  </si>
  <si>
    <t>Fabricação de produtos da madeira</t>
  </si>
  <si>
    <t>Fabricação de celulose, papel e produtos de papel</t>
  </si>
  <si>
    <t>Impressão e reprodução de gravações</t>
  </si>
  <si>
    <t>Refino de petróleo e coquerias</t>
  </si>
  <si>
    <t>Fabricação de biocombustíveis</t>
  </si>
  <si>
    <t>Fabricação de químicos orgânicos e inorgânicos, resinas e elastômeros</t>
  </si>
  <si>
    <t>Fabricação de defensivos, desinfestantes, tintas e químicos diversos</t>
  </si>
  <si>
    <t>Fabricação de produtos de limpeza, cosméticos/perfumaria e higiene pessoal</t>
  </si>
  <si>
    <t>Fabricação de produtos farmoquímicos e farmacêuticos</t>
  </si>
  <si>
    <t>Fabricação de produtos de borracha e de material plástico</t>
  </si>
  <si>
    <t>Fabricação de produtos de minerais não-metálicos</t>
  </si>
  <si>
    <t>Metalurgia</t>
  </si>
  <si>
    <t>Fabricação de produtos de metal, exceto máquinas e equipamentos</t>
  </si>
  <si>
    <t>Fabricação de equipamentos de informática, produtos eletrônicos e ópticos</t>
  </si>
  <si>
    <t>Fabricação de máquinas e equipamentos elétricos</t>
  </si>
  <si>
    <t>Fabricação de máquinas e equipamentos mecânicos</t>
  </si>
  <si>
    <t>Fabricação de automóveis, caminhões e ônibus, exceto peças</t>
  </si>
  <si>
    <t>Fabricação de peças e acessórios para veículos automotores</t>
  </si>
  <si>
    <t>Fabricação de outros equipamentos de transporte, exceto veículos automotores</t>
  </si>
  <si>
    <t>Fabricação de móveis e de produtos de indústrias diversas</t>
  </si>
  <si>
    <t>Energia elétrica, gás natural e outras utilidades</t>
  </si>
  <si>
    <t>Água, esgoto e gestão de resíduos</t>
  </si>
  <si>
    <t>Construção</t>
  </si>
  <si>
    <t>Comércio e reparação de veículos automotores e motocicletas</t>
  </si>
  <si>
    <t>Armazenamento, atividades auxiliares dos transportes e correio</t>
  </si>
  <si>
    <t>Alojamento</t>
  </si>
  <si>
    <t>Alimentação</t>
  </si>
  <si>
    <t>Edição e edição integrada à impressão</t>
  </si>
  <si>
    <t>Atividades de televisão, rádio, cinema e  gravação/edição de som e imagem</t>
  </si>
  <si>
    <t>Telecomunicações</t>
  </si>
  <si>
    <t>Atividades imobiliárias</t>
  </si>
  <si>
    <t>Aluguéis não-imobiliários e gestão de ativos de propriedade intelectual</t>
  </si>
  <si>
    <t>Atividades de vigilância, segurança e investigação</t>
  </si>
  <si>
    <t>Administração pública, educação e saúde públicas, defesa e seguridade social</t>
  </si>
  <si>
    <t>Atividades artísticas, criativas e de espetáculos</t>
  </si>
  <si>
    <t>Organizações associativas e outros serviços pessoais</t>
  </si>
  <si>
    <t>Tabela 12 - Matriz de impacto intersetorial - Matriz de Leontief - 2019</t>
  </si>
  <si>
    <t>Tabela 11 - Matriz dos coeficientes técnicos intersetoriais - Matriz D.Bn - 2019</t>
  </si>
  <si>
    <t>Descrição do atividade</t>
  </si>
  <si>
    <t>Código
do
atividade</t>
  </si>
  <si>
    <t>Atividades</t>
  </si>
  <si>
    <t>Produtos</t>
  </si>
  <si>
    <t>Código
do
setor</t>
  </si>
  <si>
    <t>Descrição do setor</t>
  </si>
  <si>
    <t>01911
Arroz, trigo e outros cereais</t>
  </si>
  <si>
    <t>01912
Milho em grão</t>
  </si>
  <si>
    <t>01913
Algodão herbáceo, outras fibras da lav. temporária</t>
  </si>
  <si>
    <t>01914
Cana-de-açúcar</t>
  </si>
  <si>
    <t>01915
Soja  em grão</t>
  </si>
  <si>
    <t>01916
Outros produtos e serviços da lavoura temporária</t>
  </si>
  <si>
    <t>01917
Laranja</t>
  </si>
  <si>
    <t>01918
Café em grão</t>
  </si>
  <si>
    <t>01919
Outros produtos da lavoura permanente</t>
  </si>
  <si>
    <t>01921
Bovinos e outros animais vivos, prods. animal, caça e serv.</t>
  </si>
  <si>
    <t>01922
Leite de vaca e de outros animais</t>
  </si>
  <si>
    <t>01923
Suínos</t>
  </si>
  <si>
    <t>01924
Aves e ovos</t>
  </si>
  <si>
    <t>02801
Produtos da exploração florestal e da silvicultura</t>
  </si>
  <si>
    <t>02802
Pesca e aquicultura (peixe, crustáceos e moluscos)</t>
  </si>
  <si>
    <t>05801
Carvão mineral</t>
  </si>
  <si>
    <t>05802
Minerais não-metálicos</t>
  </si>
  <si>
    <t>06801
Petróleo, gás natural e serviços de apoio</t>
  </si>
  <si>
    <t>07911
Minério de ferro</t>
  </si>
  <si>
    <t>07921
Minerais metálicos não-ferrosos</t>
  </si>
  <si>
    <t>10911
Carne de bovinos e outros prod. de carne</t>
  </si>
  <si>
    <t>10912
Carne de suíno</t>
  </si>
  <si>
    <t>10913
Carne de aves</t>
  </si>
  <si>
    <t>10914
Pescado industrializado</t>
  </si>
  <si>
    <t>10915
Leite resfriado, esterilizado e pasteurizado</t>
  </si>
  <si>
    <t>10916
Outros produtos do laticínio</t>
  </si>
  <si>
    <t>10921
Açúcar</t>
  </si>
  <si>
    <t>10931
Conservas de frutas, legumes, outros vegetais e sucos de frutas</t>
  </si>
  <si>
    <t>10932
Óleos e gorduras vegetais e animais</t>
  </si>
  <si>
    <t>10933
Café beneficiado</t>
  </si>
  <si>
    <t>10934
Arroz beneficiado e produtos derivados do arroz</t>
  </si>
  <si>
    <t>10935
Produtos derivados do trigo, mandioca ou milho</t>
  </si>
  <si>
    <t>10936
Rações balanceadas para animais</t>
  </si>
  <si>
    <t>10937
Outros produtos alimentares</t>
  </si>
  <si>
    <t>11001
Bebidas</t>
  </si>
  <si>
    <t>12001
Produtos do fumo</t>
  </si>
  <si>
    <t>13001
Fios e fibras têxteis beneficiadas</t>
  </si>
  <si>
    <t>13002
Tecidos</t>
  </si>
  <si>
    <t>13003
Art. têxteis de uso doméstico e outros têxteis</t>
  </si>
  <si>
    <t>14001
Artigos do vestuário e acessórios</t>
  </si>
  <si>
    <t>15001
Calçados e artefatos de couro</t>
  </si>
  <si>
    <t>16001
Produtos de madeira, exclusive móveis</t>
  </si>
  <si>
    <t>17001
Celulose</t>
  </si>
  <si>
    <t>17002
Papel, papelão, embalagens e artefatos de papel</t>
  </si>
  <si>
    <t>18001
Serviços de impressão e reprodução</t>
  </si>
  <si>
    <t>19911
Combustíveis para aviação</t>
  </si>
  <si>
    <t>19919
Produtos de Petroleo</t>
  </si>
  <si>
    <t>19921
Etanol e outros biocombustíveis</t>
  </si>
  <si>
    <t>20911
Produtos químicos inorgânicos</t>
  </si>
  <si>
    <t>20912
Adubos e fertilizantes</t>
  </si>
  <si>
    <t>20913
Produtos químicos orgânicos</t>
  </si>
  <si>
    <t>20914
Resinas,elastômeros e fibras artif. e sintéticas</t>
  </si>
  <si>
    <t>20921
Defensivos agrícolas e desinfestantes domissanitários</t>
  </si>
  <si>
    <t xml:space="preserve">20922
Produtos químicos diversos </t>
  </si>
  <si>
    <t>20923
Tintas, vernizes, esmaltes e lacas</t>
  </si>
  <si>
    <t>20931
Perfumaria, sabões e artigos de limpeza</t>
  </si>
  <si>
    <t>21001
Produtos farmacêuticos</t>
  </si>
  <si>
    <t>22001
Artigos de borracha</t>
  </si>
  <si>
    <t>22002
Artigos de plástico</t>
  </si>
  <si>
    <t>23001
Cimento</t>
  </si>
  <si>
    <t>23002
Artefatos de cimento, gesso e semelhantes</t>
  </si>
  <si>
    <t>23003
Vidros, cerâmicos e outros prod. de minerais não-metálicos</t>
  </si>
  <si>
    <t>24911
Ferro-gusa e ferroligas</t>
  </si>
  <si>
    <t>24912
Semi-acabacados, laminados planos, longos e tubos de aço</t>
  </si>
  <si>
    <t>24921
Produtos da metalurgia de metais não-ferrosos</t>
  </si>
  <si>
    <t>24922
Peças fundidas de aço e de metais não ferrosos</t>
  </si>
  <si>
    <t>25001
Produtos de metal, excl. máquinas e equipamentos</t>
  </si>
  <si>
    <t>26001
Componentes eletrônicos</t>
  </si>
  <si>
    <t>26002
Máquinas para escritório e equip. de informática</t>
  </si>
  <si>
    <t>26003
Material eletrônico e equip. de comunicações</t>
  </si>
  <si>
    <t>26004
Equip. de medida, teste e controle, ópticos e eletromédicos</t>
  </si>
  <si>
    <t>27001
Máquinas, aparelhos e materiais elétricos</t>
  </si>
  <si>
    <t>27002
Eletrodomésticos</t>
  </si>
  <si>
    <t>28001
Tratores e outras máquinas agrícolas</t>
  </si>
  <si>
    <t>28002
Máquinas para a extração mineral e a construção</t>
  </si>
  <si>
    <t>28003
Outras máquinas e equipamentos mecânicos</t>
  </si>
  <si>
    <t>29911
Automóveis, camionetas e utilitários</t>
  </si>
  <si>
    <t>29912
Caminhões e ônibus, incl. cabines, carrocerias e reboques</t>
  </si>
  <si>
    <t>29921
Peças e acessórios para veículos automotores</t>
  </si>
  <si>
    <t>30001
Aeronaves, embarcações e outros equipamentos de transporte</t>
  </si>
  <si>
    <t>31801
Móveis</t>
  </si>
  <si>
    <t>31802
Produtos de industrias diversas</t>
  </si>
  <si>
    <t>33001
Manutenção, reparação e instalação de máquinas e equipamentos</t>
  </si>
  <si>
    <t>35001
Eletricidade, gás e outras utilidades</t>
  </si>
  <si>
    <t>36801
Água, esgoto, reciclagem e gestão de resíduos</t>
  </si>
  <si>
    <t>41801
Edificações</t>
  </si>
  <si>
    <t>41802
Obras de infra-estrutura</t>
  </si>
  <si>
    <t>41803
Serviços especializados para construção</t>
  </si>
  <si>
    <t>45001
Comércio e reparação de veículos</t>
  </si>
  <si>
    <t>46801
Comércio por atacado e a varejo, exceto veículos automotores</t>
  </si>
  <si>
    <t>49000
Transportes</t>
  </si>
  <si>
    <t>52801
Armazenamento e serviços auxiliares aos transportes</t>
  </si>
  <si>
    <t>52802
Correio e outros serviços de entrega</t>
  </si>
  <si>
    <t>55001
Serviços de alojamento em hotéis e similares</t>
  </si>
  <si>
    <t>56001
Serviços  de alimentação</t>
  </si>
  <si>
    <t>58001
Livros, jornais e revistas</t>
  </si>
  <si>
    <t>59801
Serviços cinematográficos, música, rádio e televisão</t>
  </si>
  <si>
    <t>61001
Telecomunicações, TV por assinatura e outros serv. relacionados</t>
  </si>
  <si>
    <t>62801
Desenvolvimento de sistemas e outros serviços de informação</t>
  </si>
  <si>
    <t>64801
Intermediação financeira, seguros e previdência complementar</t>
  </si>
  <si>
    <t>68001
Aluguel efetivo e serviços imobiliários</t>
  </si>
  <si>
    <t>68002
Aluguel imputado</t>
  </si>
  <si>
    <t>69801
Serviços jurídicos, contabilidade e consultoria</t>
  </si>
  <si>
    <t>71801
Pesquisa e desenvolvimento</t>
  </si>
  <si>
    <t>71802
Serviços de arquitetura e engenharia</t>
  </si>
  <si>
    <t>73801
Publicidade e outros serviços técnicos</t>
  </si>
  <si>
    <t>77001
Aluguéis não-imob. e gestão de ativos de propriedade intelectual</t>
  </si>
  <si>
    <t>78801
Condomínios e serviços para edifícios</t>
  </si>
  <si>
    <t>78802
Outros serviços administrativos</t>
  </si>
  <si>
    <t>80001
Serviços de vigilância, segurança e investigação</t>
  </si>
  <si>
    <t>84001
Serviços coletivos da administração pública</t>
  </si>
  <si>
    <t>84002
Serviços de previdência e assistência social</t>
  </si>
  <si>
    <t>85911
Educação pública</t>
  </si>
  <si>
    <t>85921
Educação privada</t>
  </si>
  <si>
    <t>86911
Saúde pública</t>
  </si>
  <si>
    <t>86921
Saúde privada</t>
  </si>
  <si>
    <t>90801
Serviços de artes, cultura, esporte e recreação</t>
  </si>
  <si>
    <t>94801
Organizações patronais, sindicais e outros serviços associativos</t>
  </si>
  <si>
    <t>94802
Manutenção de computadores, telefones e objetos domésticos</t>
  </si>
  <si>
    <t>94803
Serviços pessoais</t>
  </si>
  <si>
    <t>97001
Serviços domésticos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</si>
</sst>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164" formatCode="#\ ###\ ###\ ##0;\ \(\-\)\ ###\ ###\ ##0"/>
    <numFmt numFmtId="165" formatCode="0###"/>
    <numFmt numFmtId="166" formatCode="0.0"/>
    <numFmt numFmtId="167" formatCode="0.0%"/>
    <numFmt numFmtId="168" formatCode="0_ ;\-0\ "/>
    <numFmt numFmtId="170" formatCode="#.0\ ###\ ###\ ##0;\ \(\-\)\ ###.0\ ###\ ##0"/>
    <numFmt numFmtId="171" formatCode="0.0000"/>
    <numFmt numFmtId="172" formatCode="0.000000000000000"/>
    <numFmt numFmtId="174" formatCode="0.00000%"/>
    <numFmt numFmtId="175" formatCode="0.000000"/>
  </numFmts>
  <fonts count="11" x14ac:knownFonts="1">
    <font>
      <sz val="11"/>
      <color theme="1"/>
      <name val="Calibri"/>
      <family val="2"/>
      <scheme val="minor"/>
    </font>
    <font>
      <sz val="8"/>
      <name val="Univers"/>
      <family val="2"/>
    </font>
    <font>
      <b/>
      <sz val="9"/>
      <name val="Univers"/>
      <family val="2"/>
    </font>
    <font>
      <sz val="6"/>
      <name val="Univers"/>
      <family val="2"/>
    </font>
    <font>
      <sz val="10"/>
      <name val="Arial"/>
      <family val="2"/>
    </font>
    <font>
      <b/>
      <sz val="8"/>
      <name val="Univers"/>
      <family val="2"/>
    </font>
    <font>
      <sz val="10"/>
      <name val="Univers"/>
      <family val="2"/>
    </font>
    <font>
      <b/>
      <sz val="10"/>
      <name val="Univers"/>
      <family val="2"/>
    </font>
    <font>
      <sz val="8"/>
      <color theme="1"/>
      <name val="Univers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/>
      <right/>
      <top/>
      <bottom style="thin">
        <color rgb="FFE3E3E3"/>
      </bottom>
      <diagonal/>
    </border>
    <border>
      <left style="thin">
        <color rgb="FFE3E3E3"/>
      </left>
      <right/>
      <top style="thin">
        <color rgb="FFE3E3E3"/>
      </top>
      <bottom style="thin">
        <color rgb="FFE3E3E3"/>
      </bottom>
      <diagonal/>
    </border>
    <border>
      <left/>
      <right/>
      <top style="thin">
        <color rgb="FFE3E3E3"/>
      </top>
      <bottom style="thin">
        <color rgb="FFE3E3E3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/>
      <diagonal/>
    </border>
    <border>
      <left style="thin">
        <color rgb="FFE3E3E3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 style="thin">
        <color rgb="FFE3E3E3"/>
      </top>
      <bottom/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 style="thin">
        <color rgb="FFE3E3E3"/>
      </left>
      <right/>
      <top style="thin">
        <color rgb="FFE3E3E3"/>
      </top>
      <bottom/>
      <diagonal/>
    </border>
    <border>
      <left/>
      <right/>
      <top style="thin">
        <color rgb="FFE3E3E3"/>
      </top>
      <bottom/>
      <diagonal/>
    </border>
  </borders>
  <cellStyleXfs count="5">
    <xf numFmtId="0" fontId="0" fillId="0" borderId="0"/>
    <xf numFmtId="0" fontId="4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4" fontId="3" fillId="0" borderId="0" xfId="0" applyNumberFormat="1" applyFont="1"/>
    <xf numFmtId="165" fontId="1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left"/>
    </xf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165" fontId="1" fillId="2" borderId="0" xfId="0" applyNumberFormat="1" applyFont="1" applyFill="1" applyAlignment="1">
      <alignment horizontal="lef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164" fontId="5" fillId="0" borderId="0" xfId="0" applyNumberFormat="1" applyFont="1"/>
    <xf numFmtId="0" fontId="7" fillId="0" borderId="0" xfId="0" applyFont="1"/>
    <xf numFmtId="0" fontId="8" fillId="0" borderId="0" xfId="0" applyFont="1"/>
    <xf numFmtId="0" fontId="6" fillId="0" borderId="3" xfId="1" applyFont="1" applyBorder="1"/>
    <xf numFmtId="1" fontId="8" fillId="0" borderId="0" xfId="0" applyNumberFormat="1" applyFont="1"/>
    <xf numFmtId="1" fontId="1" fillId="2" borderId="0" xfId="0" applyNumberFormat="1" applyFont="1" applyFill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/>
    <xf numFmtId="1" fontId="0" fillId="0" borderId="0" xfId="0" applyNumberFormat="1"/>
    <xf numFmtId="166" fontId="0" fillId="0" borderId="0" xfId="0" applyNumberFormat="1"/>
    <xf numFmtId="44" fontId="0" fillId="0" borderId="0" xfId="2" applyFont="1"/>
    <xf numFmtId="44" fontId="1" fillId="0" borderId="0" xfId="2" applyFont="1" applyFill="1"/>
    <xf numFmtId="1" fontId="1" fillId="2" borderId="0" xfId="2" applyNumberFormat="1" applyFont="1" applyFill="1" applyAlignment="1">
      <alignment horizontal="right"/>
    </xf>
    <xf numFmtId="168" fontId="1" fillId="2" borderId="0" xfId="2" applyNumberFormat="1" applyFont="1" applyFill="1" applyAlignment="1">
      <alignment horizontal="right"/>
    </xf>
    <xf numFmtId="167" fontId="0" fillId="0" borderId="0" xfId="3" applyNumberFormat="1" applyFont="1"/>
    <xf numFmtId="1" fontId="1" fillId="0" borderId="0" xfId="2" applyNumberFormat="1" applyFont="1" applyAlignment="1">
      <alignment horizontal="right"/>
    </xf>
    <xf numFmtId="1" fontId="1" fillId="0" borderId="0" xfId="2" applyNumberFormat="1" applyFont="1" applyBorder="1" applyAlignment="1">
      <alignment horizontal="right"/>
    </xf>
    <xf numFmtId="1" fontId="1" fillId="2" borderId="0" xfId="2" applyNumberFormat="1" applyFont="1" applyFill="1" applyBorder="1" applyAlignment="1">
      <alignment horizontal="right"/>
    </xf>
    <xf numFmtId="0" fontId="10" fillId="0" borderId="0" xfId="0" applyFont="1"/>
    <xf numFmtId="1" fontId="1" fillId="0" borderId="0" xfId="2" applyNumberFormat="1" applyFont="1" applyFill="1" applyAlignment="1">
      <alignment horizontal="right"/>
    </xf>
    <xf numFmtId="170" fontId="3" fillId="0" borderId="0" xfId="0" applyNumberFormat="1" applyFont="1"/>
    <xf numFmtId="172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174" fontId="0" fillId="0" borderId="0" xfId="3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right"/>
    </xf>
    <xf numFmtId="1" fontId="1" fillId="2" borderId="0" xfId="0" applyNumberFormat="1" applyFont="1" applyFill="1" applyAlignment="1">
      <alignment horizontal="right"/>
    </xf>
    <xf numFmtId="171" fontId="1" fillId="2" borderId="0" xfId="0" applyNumberFormat="1" applyFont="1" applyFill="1" applyAlignment="1">
      <alignment horizontal="right"/>
    </xf>
    <xf numFmtId="171" fontId="1" fillId="0" borderId="0" xfId="0" applyNumberFormat="1" applyFont="1" applyAlignment="1">
      <alignment horizontal="right"/>
    </xf>
    <xf numFmtId="0" fontId="2" fillId="0" borderId="0" xfId="1" applyFont="1" applyFill="1" applyBorder="1" applyAlignment="1"/>
    <xf numFmtId="171" fontId="1" fillId="2" borderId="0" xfId="0" applyNumberFormat="1" applyFont="1" applyFill="1" applyAlignment="1">
      <alignment horizontal="right"/>
    </xf>
    <xf numFmtId="171" fontId="1" fillId="0" borderId="0" xfId="0" applyNumberFormat="1" applyFont="1" applyAlignment="1">
      <alignment horizontal="right"/>
    </xf>
    <xf numFmtId="0" fontId="2" fillId="0" borderId="0" xfId="1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175" fontId="1" fillId="2" borderId="0" xfId="0" applyNumberFormat="1" applyFont="1" applyFill="1" applyAlignment="1">
      <alignment horizontal="right"/>
    </xf>
    <xf numFmtId="175" fontId="1" fillId="0" borderId="0" xfId="0" applyNumberFormat="1" applyFont="1" applyAlignment="1">
      <alignment horizontal="right"/>
    </xf>
    <xf numFmtId="17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5">
    <cellStyle name="Moeda" xfId="2" builtinId="4"/>
    <cellStyle name="Moeda 2" xfId="4" xr:uid="{00000000-0005-0000-0000-000030000000}"/>
    <cellStyle name="Normal" xfId="0" builtinId="0"/>
    <cellStyle name="Normal 2" xfId="1" xr:uid="{15BEE5C3-5141-45AA-8272-A9AC701496E6}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BV130"/>
  <sheetViews>
    <sheetView showGridLines="0" zoomScaleNormal="100" workbookViewId="0">
      <pane xSplit="2" ySplit="5" topLeftCell="C6" activePane="bottomRight" state="frozen"/>
      <selection pane="topRight" activeCell="A28" sqref="A28"/>
      <selection pane="bottomLeft" activeCell="A28" sqref="A28"/>
      <selection pane="bottomRight" activeCell="B6" sqref="B6"/>
    </sheetView>
  </sheetViews>
  <sheetFormatPr defaultRowHeight="15" x14ac:dyDescent="0.25"/>
  <cols>
    <col min="2" max="2" width="52.28515625" bestFit="1" customWidth="1"/>
    <col min="3" max="10" width="12.140625" style="4" customWidth="1"/>
    <col min="11" max="11" width="12.85546875" style="4" customWidth="1"/>
    <col min="71" max="71" width="14.42578125" style="4" bestFit="1" customWidth="1"/>
    <col min="72" max="72" width="15.28515625" style="4" bestFit="1" customWidth="1"/>
  </cols>
  <sheetData>
    <row r="1" spans="1:74" x14ac:dyDescent="0.25">
      <c r="A1" s="42" t="s">
        <v>263</v>
      </c>
    </row>
    <row r="2" spans="1:74" x14ac:dyDescent="0.25">
      <c r="A2" s="1"/>
      <c r="B2" s="2"/>
    </row>
    <row r="3" spans="1:74" ht="15" customHeight="1" x14ac:dyDescent="0.25">
      <c r="A3" s="55" t="s">
        <v>264</v>
      </c>
      <c r="B3" s="57" t="s">
        <v>265</v>
      </c>
      <c r="C3" s="7" t="s">
        <v>0</v>
      </c>
      <c r="D3" s="5"/>
      <c r="E3" s="5"/>
      <c r="F3" s="5"/>
      <c r="G3" s="5"/>
      <c r="H3" s="5"/>
      <c r="I3" s="5"/>
      <c r="J3" s="5"/>
      <c r="K3" s="3"/>
      <c r="L3" s="7" t="s">
        <v>266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6"/>
      <c r="BS3" s="5"/>
      <c r="BT3" s="5"/>
    </row>
    <row r="4" spans="1:74" ht="74.25" x14ac:dyDescent="0.25">
      <c r="A4" s="56"/>
      <c r="B4" s="58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 t="s">
        <v>20</v>
      </c>
      <c r="L4" s="3" t="s">
        <v>267</v>
      </c>
      <c r="M4" s="3" t="s">
        <v>268</v>
      </c>
      <c r="N4" s="3" t="s">
        <v>269</v>
      </c>
      <c r="O4" s="3" t="s">
        <v>270</v>
      </c>
      <c r="P4" s="3" t="s">
        <v>271</v>
      </c>
      <c r="Q4" s="3" t="s">
        <v>272</v>
      </c>
      <c r="R4" s="3" t="s">
        <v>273</v>
      </c>
      <c r="S4" s="3" t="s">
        <v>274</v>
      </c>
      <c r="T4" s="3" t="s">
        <v>275</v>
      </c>
      <c r="U4" s="3" t="s">
        <v>276</v>
      </c>
      <c r="V4" s="3" t="s">
        <v>277</v>
      </c>
      <c r="W4" s="3" t="s">
        <v>278</v>
      </c>
      <c r="X4" s="3" t="s">
        <v>279</v>
      </c>
      <c r="Y4" s="3" t="s">
        <v>280</v>
      </c>
      <c r="Z4" s="3" t="s">
        <v>281</v>
      </c>
      <c r="AA4" s="3" t="s">
        <v>282</v>
      </c>
      <c r="AB4" s="3" t="s">
        <v>283</v>
      </c>
      <c r="AC4" s="3" t="s">
        <v>284</v>
      </c>
      <c r="AD4" s="3" t="s">
        <v>285</v>
      </c>
      <c r="AE4" s="3" t="s">
        <v>286</v>
      </c>
      <c r="AF4" s="3" t="s">
        <v>287</v>
      </c>
      <c r="AG4" s="3" t="s">
        <v>288</v>
      </c>
      <c r="AH4" s="3" t="s">
        <v>289</v>
      </c>
      <c r="AI4" s="3" t="s">
        <v>290</v>
      </c>
      <c r="AJ4" s="3" t="s">
        <v>291</v>
      </c>
      <c r="AK4" s="3" t="s">
        <v>292</v>
      </c>
      <c r="AL4" s="3" t="s">
        <v>293</v>
      </c>
      <c r="AM4" s="3" t="s">
        <v>294</v>
      </c>
      <c r="AN4" s="3" t="s">
        <v>295</v>
      </c>
      <c r="AO4" s="3" t="s">
        <v>296</v>
      </c>
      <c r="AP4" s="3" t="s">
        <v>297</v>
      </c>
      <c r="AQ4" s="3" t="s">
        <v>298</v>
      </c>
      <c r="AR4" s="3" t="s">
        <v>299</v>
      </c>
      <c r="AS4" s="3" t="s">
        <v>300</v>
      </c>
      <c r="AT4" s="3" t="s">
        <v>301</v>
      </c>
      <c r="AU4" s="3" t="s">
        <v>302</v>
      </c>
      <c r="AV4" s="3" t="s">
        <v>303</v>
      </c>
      <c r="AW4" s="3" t="s">
        <v>304</v>
      </c>
      <c r="AX4" s="3" t="s">
        <v>305</v>
      </c>
      <c r="AY4" s="3" t="s">
        <v>306</v>
      </c>
      <c r="AZ4" s="3" t="s">
        <v>307</v>
      </c>
      <c r="BA4" s="3" t="s">
        <v>308</v>
      </c>
      <c r="BB4" s="3" t="s">
        <v>309</v>
      </c>
      <c r="BC4" s="3" t="s">
        <v>310</v>
      </c>
      <c r="BD4" s="3" t="s">
        <v>311</v>
      </c>
      <c r="BE4" s="3" t="s">
        <v>312</v>
      </c>
      <c r="BF4" s="3" t="s">
        <v>313</v>
      </c>
      <c r="BG4" s="3" t="s">
        <v>314</v>
      </c>
      <c r="BH4" s="3" t="s">
        <v>315</v>
      </c>
      <c r="BI4" s="3" t="s">
        <v>316</v>
      </c>
      <c r="BJ4" s="3" t="s">
        <v>317</v>
      </c>
      <c r="BK4" s="3" t="s">
        <v>318</v>
      </c>
      <c r="BL4" s="3" t="s">
        <v>319</v>
      </c>
      <c r="BM4" s="3" t="s">
        <v>320</v>
      </c>
      <c r="BN4" s="3" t="s">
        <v>321</v>
      </c>
      <c r="BO4" s="3" t="s">
        <v>322</v>
      </c>
      <c r="BP4" s="3" t="s">
        <v>323</v>
      </c>
      <c r="BQ4" s="3" t="s">
        <v>324</v>
      </c>
      <c r="BR4" s="3" t="s">
        <v>325</v>
      </c>
      <c r="BS4" s="3" t="s">
        <v>18</v>
      </c>
      <c r="BT4" s="3" t="s">
        <v>19</v>
      </c>
    </row>
    <row r="5" spans="1:74" ht="6.75" customHeight="1" x14ac:dyDescent="0.25"/>
    <row r="6" spans="1:74" x14ac:dyDescent="0.25">
      <c r="A6" s="14" t="s">
        <v>23</v>
      </c>
      <c r="B6" s="15" t="s">
        <v>24</v>
      </c>
      <c r="C6" s="16">
        <f t="shared" ref="C6:C37" si="0">K6+J6+E6+D6</f>
        <v>1176220.6143710527</v>
      </c>
      <c r="D6" s="16">
        <v>13.098874985859201</v>
      </c>
      <c r="E6" s="16">
        <v>88.732310868381603</v>
      </c>
      <c r="F6" s="16">
        <v>59.612193024540503</v>
      </c>
      <c r="G6" s="16">
        <v>0</v>
      </c>
      <c r="H6" s="16">
        <v>479.96425675868477</v>
      </c>
      <c r="I6" s="16">
        <v>7733.4433069186398</v>
      </c>
      <c r="J6" s="16">
        <f>SUM(F6:I6)</f>
        <v>8273.0197567018658</v>
      </c>
      <c r="K6" s="16">
        <f>SUM(BR6+BS6+BT6)</f>
        <v>1167845.7634284967</v>
      </c>
      <c r="L6" s="16">
        <v>372964.57342580397</v>
      </c>
      <c r="M6" s="16">
        <v>30606.716190333158</v>
      </c>
      <c r="N6" s="16">
        <v>326.14228303520269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4097.3680692530779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407994.79996842548</v>
      </c>
      <c r="BS6" s="16">
        <v>12031.519833714337</v>
      </c>
      <c r="BT6" s="16">
        <v>747819.44362635678</v>
      </c>
      <c r="BV6" s="25"/>
    </row>
    <row r="7" spans="1:74" x14ac:dyDescent="0.25">
      <c r="A7" s="14" t="s">
        <v>25</v>
      </c>
      <c r="B7" s="15" t="s">
        <v>26</v>
      </c>
      <c r="C7" s="16">
        <f t="shared" si="0"/>
        <v>7106729.0338466335</v>
      </c>
      <c r="D7" s="16">
        <v>235375.691153147</v>
      </c>
      <c r="E7" s="16">
        <v>13.3938168228946</v>
      </c>
      <c r="F7" s="16">
        <v>0</v>
      </c>
      <c r="G7" s="16">
        <v>0</v>
      </c>
      <c r="H7" s="16">
        <v>5730.1602176459028</v>
      </c>
      <c r="I7" s="16">
        <v>7530.9959269422698</v>
      </c>
      <c r="J7" s="16">
        <f t="shared" ref="J7:J70" si="1">SUM(F7:I7)</f>
        <v>13261.156144588173</v>
      </c>
      <c r="K7" s="16">
        <f t="shared" ref="K7:K37" si="2">SUM(BR7+BS7+BT7)</f>
        <v>6858078.7927320749</v>
      </c>
      <c r="L7" s="16">
        <v>5447095.8356929021</v>
      </c>
      <c r="M7" s="16">
        <v>315677.14621257863</v>
      </c>
      <c r="N7" s="16">
        <v>1921.7041729739094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2897.4245632575335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5767592.1106417123</v>
      </c>
      <c r="BS7" s="16">
        <v>1675.0852416975333</v>
      </c>
      <c r="BT7" s="16">
        <v>1088811.5968486646</v>
      </c>
    </row>
    <row r="8" spans="1:74" x14ac:dyDescent="0.25">
      <c r="A8" s="14" t="s">
        <v>27</v>
      </c>
      <c r="B8" s="15" t="s">
        <v>28</v>
      </c>
      <c r="C8" s="16">
        <f t="shared" si="0"/>
        <v>2443179.5224600844</v>
      </c>
      <c r="D8" s="16">
        <v>258077.958809292</v>
      </c>
      <c r="E8" s="16">
        <v>6.26037495921498</v>
      </c>
      <c r="F8" s="16">
        <v>0</v>
      </c>
      <c r="G8" s="16">
        <v>0</v>
      </c>
      <c r="H8" s="16">
        <v>3641.6136222398627</v>
      </c>
      <c r="I8" s="16">
        <v>6890.04643009749</v>
      </c>
      <c r="J8" s="16">
        <f t="shared" si="1"/>
        <v>10531.660052337353</v>
      </c>
      <c r="K8" s="16">
        <f t="shared" si="2"/>
        <v>2174563.6432234962</v>
      </c>
      <c r="L8" s="16">
        <v>441918.1161124878</v>
      </c>
      <c r="M8" s="16">
        <v>577.07677643353884</v>
      </c>
      <c r="N8" s="16">
        <v>10376.128253326309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452871.32114224765</v>
      </c>
      <c r="BS8" s="16">
        <v>0</v>
      </c>
      <c r="BT8" s="16">
        <v>1721692.3220812487</v>
      </c>
    </row>
    <row r="9" spans="1:74" x14ac:dyDescent="0.25">
      <c r="A9" s="14" t="s">
        <v>29</v>
      </c>
      <c r="B9" s="15" t="s">
        <v>30</v>
      </c>
      <c r="C9" s="16">
        <f t="shared" si="0"/>
        <v>7734126.2298739068</v>
      </c>
      <c r="D9" s="16">
        <v>0</v>
      </c>
      <c r="E9" s="16">
        <v>35.689370489821997</v>
      </c>
      <c r="F9" s="16">
        <v>0</v>
      </c>
      <c r="G9" s="16">
        <v>0</v>
      </c>
      <c r="H9" s="16">
        <v>7637.5781273258053</v>
      </c>
      <c r="I9" s="16">
        <v>55595.681488364498</v>
      </c>
      <c r="J9" s="16">
        <f t="shared" si="1"/>
        <v>63233.259615690302</v>
      </c>
      <c r="K9" s="16">
        <f t="shared" si="2"/>
        <v>7670857.2808877267</v>
      </c>
      <c r="L9" s="16">
        <v>6390986.2436206294</v>
      </c>
      <c r="M9" s="16">
        <v>27742.103703831352</v>
      </c>
      <c r="N9" s="16">
        <v>92.964236112752587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6418821.3115605731</v>
      </c>
      <c r="BS9" s="16">
        <v>0</v>
      </c>
      <c r="BT9" s="16">
        <v>1252035.9693271532</v>
      </c>
    </row>
    <row r="10" spans="1:74" x14ac:dyDescent="0.25">
      <c r="A10" s="14" t="s">
        <v>31</v>
      </c>
      <c r="B10" s="15" t="s">
        <v>32</v>
      </c>
      <c r="C10" s="16">
        <f t="shared" si="0"/>
        <v>16246843.392940046</v>
      </c>
      <c r="D10" s="16">
        <v>61.523664955954999</v>
      </c>
      <c r="E10" s="16">
        <v>125.348663706644</v>
      </c>
      <c r="F10" s="16">
        <v>0</v>
      </c>
      <c r="G10" s="16">
        <v>0</v>
      </c>
      <c r="H10" s="16">
        <v>87568.543537258782</v>
      </c>
      <c r="I10" s="16">
        <v>13251.3635590305</v>
      </c>
      <c r="J10" s="16">
        <f t="shared" si="1"/>
        <v>100819.90709628929</v>
      </c>
      <c r="K10" s="16">
        <f t="shared" si="2"/>
        <v>16145836.613515096</v>
      </c>
      <c r="L10" s="16">
        <v>15093526.678466119</v>
      </c>
      <c r="M10" s="16">
        <v>267720.87384753756</v>
      </c>
      <c r="N10" s="16">
        <v>16487.026954429733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15377734.579268085</v>
      </c>
      <c r="BS10" s="16">
        <v>0</v>
      </c>
      <c r="BT10" s="16">
        <v>768102.03424701095</v>
      </c>
    </row>
    <row r="11" spans="1:74" x14ac:dyDescent="0.25">
      <c r="A11" s="9" t="s">
        <v>33</v>
      </c>
      <c r="B11" s="10" t="s">
        <v>34</v>
      </c>
      <c r="C11" s="13">
        <f t="shared" si="0"/>
        <v>3661013.2696829964</v>
      </c>
      <c r="D11" s="13">
        <v>248246.643020541</v>
      </c>
      <c r="E11" s="13">
        <v>27.329948407427398</v>
      </c>
      <c r="F11" s="13">
        <v>2090.1441693780698</v>
      </c>
      <c r="G11" s="13">
        <v>0</v>
      </c>
      <c r="H11" s="13">
        <v>16542.866063398014</v>
      </c>
      <c r="I11" s="13">
        <v>-37.400251790393398</v>
      </c>
      <c r="J11" s="13">
        <f t="shared" si="1"/>
        <v>18595.60998098569</v>
      </c>
      <c r="K11" s="13">
        <f t="shared" si="2"/>
        <v>3394143.6867330624</v>
      </c>
      <c r="L11" s="13">
        <v>2140467.1915775337</v>
      </c>
      <c r="M11" s="13">
        <v>277576.87794050213</v>
      </c>
      <c r="N11" s="13">
        <v>3056.9682699127193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8692.2736897726008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2429793.3114777207</v>
      </c>
      <c r="BS11" s="13">
        <v>43472.834250296371</v>
      </c>
      <c r="BT11" s="13">
        <v>920877.54100504541</v>
      </c>
    </row>
    <row r="12" spans="1:74" x14ac:dyDescent="0.25">
      <c r="A12" s="9" t="s">
        <v>35</v>
      </c>
      <c r="B12" s="10" t="s">
        <v>36</v>
      </c>
      <c r="C12" s="13">
        <f t="shared" si="0"/>
        <v>1233797.1306792975</v>
      </c>
      <c r="D12" s="13">
        <v>20.622922796593301</v>
      </c>
      <c r="E12" s="13">
        <v>90.923095108585301</v>
      </c>
      <c r="F12" s="13">
        <v>0</v>
      </c>
      <c r="G12" s="13">
        <v>0</v>
      </c>
      <c r="H12" s="13">
        <v>682.30611412577264</v>
      </c>
      <c r="I12" s="13">
        <v>0</v>
      </c>
      <c r="J12" s="13">
        <f t="shared" si="1"/>
        <v>682.30611412577264</v>
      </c>
      <c r="K12" s="13">
        <f t="shared" si="2"/>
        <v>1233003.2785472667</v>
      </c>
      <c r="L12" s="13">
        <v>57318.308533237549</v>
      </c>
      <c r="M12" s="13">
        <v>715.41567584438883</v>
      </c>
      <c r="N12" s="13">
        <v>0.97018460448032973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58034.694393686412</v>
      </c>
      <c r="BS12" s="13">
        <v>0</v>
      </c>
      <c r="BT12" s="13">
        <v>1174968.5841535802</v>
      </c>
    </row>
    <row r="13" spans="1:74" x14ac:dyDescent="0.25">
      <c r="A13" s="9" t="s">
        <v>37</v>
      </c>
      <c r="B13" s="10" t="s">
        <v>38</v>
      </c>
      <c r="C13" s="13">
        <f t="shared" si="0"/>
        <v>409097.92639752146</v>
      </c>
      <c r="D13" s="13">
        <v>122.153257820668</v>
      </c>
      <c r="E13" s="13">
        <v>19.2966872010016</v>
      </c>
      <c r="F13" s="13">
        <v>0</v>
      </c>
      <c r="G13" s="13">
        <v>0</v>
      </c>
      <c r="H13" s="13">
        <v>3723.9881917058742</v>
      </c>
      <c r="I13" s="13">
        <v>-280.51672279880398</v>
      </c>
      <c r="J13" s="13">
        <f t="shared" si="1"/>
        <v>3443.4714689070702</v>
      </c>
      <c r="K13" s="13">
        <f t="shared" si="2"/>
        <v>405513.00498359266</v>
      </c>
      <c r="L13" s="13">
        <v>50773.901380320494</v>
      </c>
      <c r="M13" s="13">
        <v>587.95323712097218</v>
      </c>
      <c r="N13" s="13">
        <v>2458.2173632071826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3716.8981771081485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57536.97015775679</v>
      </c>
      <c r="BS13" s="13">
        <v>0</v>
      </c>
      <c r="BT13" s="13">
        <v>347976.0348258359</v>
      </c>
    </row>
    <row r="14" spans="1:74" x14ac:dyDescent="0.25">
      <c r="A14" s="9" t="s">
        <v>39</v>
      </c>
      <c r="B14" s="10" t="s">
        <v>40</v>
      </c>
      <c r="C14" s="13">
        <f t="shared" si="0"/>
        <v>347746.47304063797</v>
      </c>
      <c r="D14" s="13">
        <v>275.740807808753</v>
      </c>
      <c r="E14" s="13">
        <v>77.212774914236505</v>
      </c>
      <c r="F14" s="13">
        <v>22.552004176053899</v>
      </c>
      <c r="G14" s="13">
        <v>0</v>
      </c>
      <c r="H14" s="13">
        <v>0</v>
      </c>
      <c r="I14" s="13">
        <v>4014.28738096394</v>
      </c>
      <c r="J14" s="13">
        <f t="shared" si="1"/>
        <v>4036.8393851399937</v>
      </c>
      <c r="K14" s="13">
        <f t="shared" si="2"/>
        <v>343356.68007277499</v>
      </c>
      <c r="L14" s="13">
        <v>203720.49468261161</v>
      </c>
      <c r="M14" s="13">
        <v>21909.779800882592</v>
      </c>
      <c r="N14" s="13">
        <v>193.96635644215866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7240.6509024844572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204.86840346265387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233269.76014588348</v>
      </c>
      <c r="BS14" s="13">
        <v>646.12489052155104</v>
      </c>
      <c r="BT14" s="13">
        <v>109440.79503636999</v>
      </c>
    </row>
    <row r="15" spans="1:74" x14ac:dyDescent="0.25">
      <c r="A15" s="9" t="s">
        <v>41</v>
      </c>
      <c r="B15" s="10" t="s">
        <v>42</v>
      </c>
      <c r="C15" s="13">
        <f t="shared" si="0"/>
        <v>7672185.283232498</v>
      </c>
      <c r="D15" s="13">
        <v>86.405098873281503</v>
      </c>
      <c r="E15" s="13">
        <v>109.91484422328</v>
      </c>
      <c r="F15" s="13">
        <v>0</v>
      </c>
      <c r="G15" s="13">
        <v>0</v>
      </c>
      <c r="H15" s="13">
        <v>62480.82264458538</v>
      </c>
      <c r="I15" s="13">
        <v>38973.885704600303</v>
      </c>
      <c r="J15" s="13">
        <f t="shared" si="1"/>
        <v>101454.70834918568</v>
      </c>
      <c r="K15" s="13">
        <f t="shared" si="2"/>
        <v>7570534.2549402155</v>
      </c>
      <c r="L15" s="13">
        <v>276284.34267146525</v>
      </c>
      <c r="M15" s="13">
        <v>7011415.0916477265</v>
      </c>
      <c r="N15" s="13">
        <v>10038.939877354969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850.11690757914687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429.48753918613221</v>
      </c>
      <c r="BL15" s="13">
        <v>965.808187752511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7299983.7868310641</v>
      </c>
      <c r="BS15" s="13">
        <v>12.108411951086957</v>
      </c>
      <c r="BT15" s="13">
        <v>270538.3596972003</v>
      </c>
    </row>
    <row r="16" spans="1:74" x14ac:dyDescent="0.25">
      <c r="A16" s="14" t="s">
        <v>43</v>
      </c>
      <c r="B16" s="15" t="s">
        <v>44</v>
      </c>
      <c r="C16" s="16">
        <f t="shared" si="0"/>
        <v>3174782.2802528813</v>
      </c>
      <c r="D16" s="16">
        <v>5269.8872043413703</v>
      </c>
      <c r="E16" s="16">
        <v>1671.46406829546</v>
      </c>
      <c r="F16" s="16">
        <v>0</v>
      </c>
      <c r="G16" s="16">
        <v>0</v>
      </c>
      <c r="H16" s="16">
        <v>6254.6406678413223</v>
      </c>
      <c r="I16" s="16">
        <v>10070.973997244901</v>
      </c>
      <c r="J16" s="16">
        <f t="shared" si="1"/>
        <v>16325.614665086223</v>
      </c>
      <c r="K16" s="16">
        <f t="shared" si="2"/>
        <v>3151515.3143151579</v>
      </c>
      <c r="L16" s="16">
        <v>166613.87984874306</v>
      </c>
      <c r="M16" s="16">
        <v>2981816.491697215</v>
      </c>
      <c r="N16" s="16">
        <v>3084.9427691999044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3151515.3143151579</v>
      </c>
      <c r="BS16" s="16">
        <v>0</v>
      </c>
      <c r="BT16" s="16">
        <v>0</v>
      </c>
    </row>
    <row r="17" spans="1:72" x14ac:dyDescent="0.25">
      <c r="A17" s="14" t="s">
        <v>45</v>
      </c>
      <c r="B17" s="15" t="s">
        <v>46</v>
      </c>
      <c r="C17" s="16">
        <f t="shared" si="0"/>
        <v>1065777.6012283596</v>
      </c>
      <c r="D17" s="16">
        <v>62.523711328034501</v>
      </c>
      <c r="E17" s="16">
        <v>86.776080934151693</v>
      </c>
      <c r="F17" s="16">
        <v>0</v>
      </c>
      <c r="G17" s="16">
        <v>0</v>
      </c>
      <c r="H17" s="16">
        <v>2297.8464371877335</v>
      </c>
      <c r="I17" s="16">
        <v>4253.9908190617398</v>
      </c>
      <c r="J17" s="16">
        <f t="shared" si="1"/>
        <v>6551.8372562494733</v>
      </c>
      <c r="K17" s="16">
        <f t="shared" si="2"/>
        <v>1059076.4641798481</v>
      </c>
      <c r="L17" s="16">
        <v>18884.807971390743</v>
      </c>
      <c r="M17" s="16">
        <v>648778.04881853983</v>
      </c>
      <c r="N17" s="16">
        <v>496.03692045004186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668158.89371038065</v>
      </c>
      <c r="BS17" s="16">
        <v>0</v>
      </c>
      <c r="BT17" s="16">
        <v>390917.57046946744</v>
      </c>
    </row>
    <row r="18" spans="1:72" x14ac:dyDescent="0.25">
      <c r="A18" s="14" t="s">
        <v>47</v>
      </c>
      <c r="B18" s="15" t="s">
        <v>48</v>
      </c>
      <c r="C18" s="16">
        <f t="shared" si="0"/>
        <v>2290327.4715575757</v>
      </c>
      <c r="D18" s="16">
        <v>2261.9875450387999</v>
      </c>
      <c r="E18" s="16">
        <v>123.720240410149</v>
      </c>
      <c r="F18" s="16">
        <v>0</v>
      </c>
      <c r="G18" s="16">
        <v>0</v>
      </c>
      <c r="H18" s="16">
        <v>6091.8217369818758</v>
      </c>
      <c r="I18" s="16">
        <v>11045.920967292301</v>
      </c>
      <c r="J18" s="16">
        <f t="shared" si="1"/>
        <v>17137.742704274177</v>
      </c>
      <c r="K18" s="16">
        <f t="shared" si="2"/>
        <v>2270804.0210678531</v>
      </c>
      <c r="L18" s="16">
        <v>40395.004938090889</v>
      </c>
      <c r="M18" s="16">
        <v>1234888.3514412849</v>
      </c>
      <c r="N18" s="16">
        <v>2137.3230625184683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1277420.6794418942</v>
      </c>
      <c r="BS18" s="16">
        <v>2254.255780126708</v>
      </c>
      <c r="BT18" s="16">
        <v>991129.08584583248</v>
      </c>
    </row>
    <row r="19" spans="1:72" x14ac:dyDescent="0.25">
      <c r="A19" s="14" t="s">
        <v>49</v>
      </c>
      <c r="B19" s="15" t="s">
        <v>50</v>
      </c>
      <c r="C19" s="16">
        <f t="shared" si="0"/>
        <v>363471.16423015163</v>
      </c>
      <c r="D19" s="16">
        <v>726.90266575339899</v>
      </c>
      <c r="E19" s="16">
        <v>30.898317411918001</v>
      </c>
      <c r="F19" s="16">
        <v>2.7385281389440799</v>
      </c>
      <c r="G19" s="16">
        <v>0</v>
      </c>
      <c r="H19" s="16">
        <v>94743.966836284089</v>
      </c>
      <c r="I19" s="16">
        <v>2316.7296656641702</v>
      </c>
      <c r="J19" s="16">
        <f t="shared" si="1"/>
        <v>97063.435030087203</v>
      </c>
      <c r="K19" s="16">
        <f t="shared" si="2"/>
        <v>265649.92821689916</v>
      </c>
      <c r="L19" s="16">
        <v>6699.4784630446602</v>
      </c>
      <c r="M19" s="16">
        <v>10485.861078605118</v>
      </c>
      <c r="N19" s="16">
        <v>215223.50575674817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2096.9777503906503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234505.82304878859</v>
      </c>
      <c r="BS19" s="16">
        <v>133.71258130232172</v>
      </c>
      <c r="BT19" s="16">
        <v>31010.392586808233</v>
      </c>
    </row>
    <row r="20" spans="1:72" x14ac:dyDescent="0.25">
      <c r="A20" s="14" t="s">
        <v>51</v>
      </c>
      <c r="B20" s="15" t="s">
        <v>52</v>
      </c>
      <c r="C20" s="16">
        <f t="shared" si="0"/>
        <v>278988.40281948494</v>
      </c>
      <c r="D20" s="16">
        <v>78.320335565605006</v>
      </c>
      <c r="E20" s="16">
        <v>85.583626557483299</v>
      </c>
      <c r="F20" s="16">
        <v>1.1380020322309099</v>
      </c>
      <c r="G20" s="16">
        <v>0</v>
      </c>
      <c r="H20" s="16">
        <v>387.61924260715432</v>
      </c>
      <c r="I20" s="16">
        <v>753.76432504582704</v>
      </c>
      <c r="J20" s="16">
        <f t="shared" si="1"/>
        <v>1142.5215696852124</v>
      </c>
      <c r="K20" s="16">
        <f t="shared" si="2"/>
        <v>277681.97728767665</v>
      </c>
      <c r="L20" s="16">
        <v>2001.1660541071574</v>
      </c>
      <c r="M20" s="16">
        <v>10210.817820616383</v>
      </c>
      <c r="N20" s="16">
        <v>45879.842012376343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58091.825887099883</v>
      </c>
      <c r="BS20" s="16">
        <v>1045.1021541524144</v>
      </c>
      <c r="BT20" s="16">
        <v>218545.04924642434</v>
      </c>
    </row>
    <row r="21" spans="1:72" x14ac:dyDescent="0.25">
      <c r="A21" s="9" t="s">
        <v>53</v>
      </c>
      <c r="B21" s="10" t="s">
        <v>54</v>
      </c>
      <c r="C21" s="13">
        <f t="shared" si="0"/>
        <v>219451.0680676637</v>
      </c>
      <c r="D21" s="13">
        <v>0</v>
      </c>
      <c r="E21" s="13">
        <v>142.82888431185901</v>
      </c>
      <c r="F21" s="13">
        <v>0</v>
      </c>
      <c r="G21" s="13">
        <v>0</v>
      </c>
      <c r="H21" s="13">
        <v>0</v>
      </c>
      <c r="I21" s="13">
        <v>0</v>
      </c>
      <c r="J21" s="13">
        <f t="shared" si="1"/>
        <v>0</v>
      </c>
      <c r="K21" s="13">
        <f t="shared" si="2"/>
        <v>219308.23918335183</v>
      </c>
      <c r="L21" s="13">
        <v>0</v>
      </c>
      <c r="M21" s="13">
        <v>0</v>
      </c>
      <c r="N21" s="13">
        <v>0</v>
      </c>
      <c r="O21" s="13">
        <v>44497.499236898526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129.32546503017929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44626.824701928708</v>
      </c>
      <c r="BS21" s="13">
        <v>141230.77594528341</v>
      </c>
      <c r="BT21" s="13">
        <v>33450.638536139704</v>
      </c>
    </row>
    <row r="22" spans="1:72" x14ac:dyDescent="0.25">
      <c r="A22" s="9" t="s">
        <v>55</v>
      </c>
      <c r="B22" s="10" t="s">
        <v>56</v>
      </c>
      <c r="C22" s="13">
        <f t="shared" si="0"/>
        <v>1047532.3656566729</v>
      </c>
      <c r="D22" s="13">
        <v>13.911389327576201</v>
      </c>
      <c r="E22" s="13">
        <v>76.553273507764303</v>
      </c>
      <c r="F22" s="13">
        <v>577.33915944218597</v>
      </c>
      <c r="G22" s="13">
        <v>0</v>
      </c>
      <c r="H22" s="13">
        <v>59039.629863736416</v>
      </c>
      <c r="I22" s="13">
        <v>10053.596193180399</v>
      </c>
      <c r="J22" s="13">
        <f t="shared" si="1"/>
        <v>69670.565216358998</v>
      </c>
      <c r="K22" s="13">
        <f t="shared" si="2"/>
        <v>977771.33577747853</v>
      </c>
      <c r="L22" s="13">
        <v>1337.8992262099887</v>
      </c>
      <c r="M22" s="13">
        <v>14367.016802127449</v>
      </c>
      <c r="N22" s="13">
        <v>39.354068541127553</v>
      </c>
      <c r="O22" s="13">
        <v>689592.8937590631</v>
      </c>
      <c r="P22" s="13">
        <v>0</v>
      </c>
      <c r="Q22" s="13">
        <v>14066.819923785069</v>
      </c>
      <c r="R22" s="13">
        <v>0</v>
      </c>
      <c r="S22" s="13">
        <v>0</v>
      </c>
      <c r="T22" s="13">
        <v>13919.925953878308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9307.3108382654991</v>
      </c>
      <c r="AF22" s="13">
        <v>149.07335654134664</v>
      </c>
      <c r="AG22" s="13">
        <v>0</v>
      </c>
      <c r="AH22" s="13">
        <v>0</v>
      </c>
      <c r="AI22" s="13">
        <v>0</v>
      </c>
      <c r="AJ22" s="13">
        <v>15951.617222071705</v>
      </c>
      <c r="AK22" s="13">
        <v>172.43395337357236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3840.1832721678702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468.27063648606594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763212.79901251115</v>
      </c>
      <c r="BS22" s="13">
        <v>78590.283763573942</v>
      </c>
      <c r="BT22" s="13">
        <v>135968.25300139346</v>
      </c>
    </row>
    <row r="23" spans="1:72" x14ac:dyDescent="0.25">
      <c r="A23" s="9" t="s">
        <v>57</v>
      </c>
      <c r="B23" s="10" t="s">
        <v>58</v>
      </c>
      <c r="C23" s="13">
        <f t="shared" si="0"/>
        <v>457679.38665511872</v>
      </c>
      <c r="D23" s="13">
        <v>0</v>
      </c>
      <c r="E23" s="13">
        <v>40.726749458804797</v>
      </c>
      <c r="F23" s="13">
        <v>0</v>
      </c>
      <c r="G23" s="13">
        <v>0</v>
      </c>
      <c r="H23" s="13">
        <v>0</v>
      </c>
      <c r="I23" s="13">
        <v>49.212145768784701</v>
      </c>
      <c r="J23" s="13">
        <f t="shared" si="1"/>
        <v>49.212145768784701</v>
      </c>
      <c r="K23" s="13">
        <f t="shared" si="2"/>
        <v>457589.4477598911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7.7900506554332196E-3</v>
      </c>
      <c r="AD23" s="13">
        <v>0</v>
      </c>
      <c r="AE23" s="13">
        <v>1656.3858271489446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5364.5308305856506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7020.9244477852508</v>
      </c>
      <c r="BS23" s="13">
        <v>0</v>
      </c>
      <c r="BT23" s="13">
        <v>450568.52331210586</v>
      </c>
    </row>
    <row r="24" spans="1:72" x14ac:dyDescent="0.25">
      <c r="A24" s="9" t="s">
        <v>59</v>
      </c>
      <c r="B24" s="10" t="s">
        <v>60</v>
      </c>
      <c r="C24" s="13">
        <f t="shared" si="0"/>
        <v>397651.02497479785</v>
      </c>
      <c r="D24" s="13">
        <v>5.6032380498712504</v>
      </c>
      <c r="E24" s="13">
        <v>77.736549267779296</v>
      </c>
      <c r="F24" s="13">
        <v>0</v>
      </c>
      <c r="G24" s="13">
        <v>0</v>
      </c>
      <c r="H24" s="13">
        <v>0</v>
      </c>
      <c r="I24" s="13">
        <v>38.099884062530897</v>
      </c>
      <c r="J24" s="13">
        <f t="shared" si="1"/>
        <v>38.099884062530897</v>
      </c>
      <c r="K24" s="13">
        <f t="shared" si="2"/>
        <v>397529.58530341764</v>
      </c>
      <c r="L24" s="13">
        <v>0</v>
      </c>
      <c r="M24" s="13">
        <v>0</v>
      </c>
      <c r="N24" s="13">
        <v>0</v>
      </c>
      <c r="O24" s="13">
        <v>0</v>
      </c>
      <c r="P24" s="13">
        <v>13082.8881028632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394.37757789260581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10152.049004869074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23629.314685624879</v>
      </c>
      <c r="BS24" s="13">
        <v>0</v>
      </c>
      <c r="BT24" s="13">
        <v>373900.27061779273</v>
      </c>
    </row>
    <row r="25" spans="1:72" x14ac:dyDescent="0.25">
      <c r="A25" s="9" t="s">
        <v>61</v>
      </c>
      <c r="B25" s="10" t="s">
        <v>62</v>
      </c>
      <c r="C25" s="13">
        <f t="shared" si="0"/>
        <v>2016792.9184255688</v>
      </c>
      <c r="D25" s="13">
        <v>9.7862480455861895</v>
      </c>
      <c r="E25" s="13">
        <v>7.1181901202751598</v>
      </c>
      <c r="F25" s="13">
        <v>4.0537551439808403E-2</v>
      </c>
      <c r="G25" s="13">
        <v>0</v>
      </c>
      <c r="H25" s="13">
        <v>10141.038459744725</v>
      </c>
      <c r="I25" s="13">
        <v>16005.9923450725</v>
      </c>
      <c r="J25" s="13">
        <f t="shared" si="1"/>
        <v>26147.071342368665</v>
      </c>
      <c r="K25" s="13">
        <f t="shared" si="2"/>
        <v>1990628.9426450345</v>
      </c>
      <c r="L25" s="13">
        <v>0</v>
      </c>
      <c r="M25" s="13">
        <v>0</v>
      </c>
      <c r="N25" s="13">
        <v>0</v>
      </c>
      <c r="O25" s="13">
        <v>473.37765145636735</v>
      </c>
      <c r="P25" s="13">
        <v>19.268780203657879</v>
      </c>
      <c r="Q25" s="13">
        <v>1873923.0541635118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1222.5704914670782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1228.5919177867033</v>
      </c>
      <c r="AL25" s="13">
        <v>144.71438841896918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1877011.5773928447</v>
      </c>
      <c r="BS25" s="13">
        <v>77.759883821967975</v>
      </c>
      <c r="BT25" s="13">
        <v>113539.60536836786</v>
      </c>
    </row>
    <row r="26" spans="1:72" x14ac:dyDescent="0.25">
      <c r="A26" s="14" t="s">
        <v>63</v>
      </c>
      <c r="B26" s="15" t="s">
        <v>64</v>
      </c>
      <c r="C26" s="16">
        <f t="shared" si="0"/>
        <v>16055614.402607324</v>
      </c>
      <c r="D26" s="16">
        <v>1114117.13213033</v>
      </c>
      <c r="E26" s="16">
        <v>113.901288076349</v>
      </c>
      <c r="F26" s="16">
        <v>7.0570227391703702</v>
      </c>
      <c r="G26" s="16">
        <v>0</v>
      </c>
      <c r="H26" s="16">
        <v>234369.85058600482</v>
      </c>
      <c r="I26" s="16">
        <v>43581.048376385799</v>
      </c>
      <c r="J26" s="16">
        <f t="shared" si="1"/>
        <v>277957.95598512981</v>
      </c>
      <c r="K26" s="16">
        <f t="shared" si="2"/>
        <v>14663425.413203787</v>
      </c>
      <c r="L26" s="16">
        <v>1841.7469741258599</v>
      </c>
      <c r="M26" s="16">
        <v>7345.3353252338238</v>
      </c>
      <c r="N26" s="16">
        <v>33.378754979261302</v>
      </c>
      <c r="O26" s="16">
        <v>0</v>
      </c>
      <c r="P26" s="16">
        <v>0</v>
      </c>
      <c r="Q26" s="16">
        <v>0</v>
      </c>
      <c r="R26" s="16">
        <v>12145660.505482081</v>
      </c>
      <c r="S26" s="16">
        <v>0</v>
      </c>
      <c r="T26" s="16">
        <v>85851.689914495539</v>
      </c>
      <c r="U26" s="16">
        <v>0</v>
      </c>
      <c r="V26" s="16">
        <v>0</v>
      </c>
      <c r="W26" s="16">
        <v>0</v>
      </c>
      <c r="X26" s="16">
        <v>0</v>
      </c>
      <c r="Y26" s="16">
        <v>2291.9842707227922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2563.4542563019381</v>
      </c>
      <c r="AF26" s="16">
        <v>0</v>
      </c>
      <c r="AG26" s="16">
        <v>2121.269409318661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470.84682225088818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42916.246644685205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12291096.457854195</v>
      </c>
      <c r="BS26" s="16">
        <v>342.40113945704184</v>
      </c>
      <c r="BT26" s="16">
        <v>2371986.5542101352</v>
      </c>
    </row>
    <row r="27" spans="1:72" x14ac:dyDescent="0.25">
      <c r="A27" s="14" t="s">
        <v>65</v>
      </c>
      <c r="B27" s="15" t="s">
        <v>66</v>
      </c>
      <c r="C27" s="16">
        <f t="shared" si="0"/>
        <v>1726389.463649258</v>
      </c>
      <c r="D27" s="16">
        <v>55.936635093429203</v>
      </c>
      <c r="E27" s="16">
        <v>2.6919714517296498</v>
      </c>
      <c r="F27" s="16">
        <v>0</v>
      </c>
      <c r="G27" s="16">
        <v>0</v>
      </c>
      <c r="H27" s="16">
        <v>82117.105946858035</v>
      </c>
      <c r="I27" s="16">
        <v>2082.7457740711402</v>
      </c>
      <c r="J27" s="16">
        <f t="shared" si="1"/>
        <v>84199.851720929175</v>
      </c>
      <c r="K27" s="16">
        <f t="shared" si="2"/>
        <v>1642130.9833217836</v>
      </c>
      <c r="L27" s="16">
        <v>218.01169601803008</v>
      </c>
      <c r="M27" s="16">
        <v>2824.2398832039021</v>
      </c>
      <c r="N27" s="16">
        <v>21.974818177359051</v>
      </c>
      <c r="O27" s="16">
        <v>0</v>
      </c>
      <c r="P27" s="16">
        <v>0</v>
      </c>
      <c r="Q27" s="16">
        <v>0</v>
      </c>
      <c r="R27" s="16">
        <v>1521941.709258256</v>
      </c>
      <c r="S27" s="16">
        <v>0</v>
      </c>
      <c r="T27" s="16">
        <v>26673.784812143775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1551679.7204677991</v>
      </c>
      <c r="BS27" s="16">
        <v>0</v>
      </c>
      <c r="BT27" s="16">
        <v>90451.262853984386</v>
      </c>
    </row>
    <row r="28" spans="1:72" x14ac:dyDescent="0.25">
      <c r="A28" s="14" t="s">
        <v>67</v>
      </c>
      <c r="B28" s="15" t="s">
        <v>68</v>
      </c>
      <c r="C28" s="16">
        <f t="shared" si="0"/>
        <v>5657350.0316398228</v>
      </c>
      <c r="D28" s="16">
        <v>128.853467852672</v>
      </c>
      <c r="E28" s="16">
        <v>133.86705606111599</v>
      </c>
      <c r="F28" s="16">
        <v>0</v>
      </c>
      <c r="G28" s="16">
        <v>0</v>
      </c>
      <c r="H28" s="16">
        <v>82860.49315713525</v>
      </c>
      <c r="I28" s="16">
        <v>5303.4709589776303</v>
      </c>
      <c r="J28" s="16">
        <f t="shared" si="1"/>
        <v>88163.964116112882</v>
      </c>
      <c r="K28" s="16">
        <f t="shared" si="2"/>
        <v>5568923.3469997952</v>
      </c>
      <c r="L28" s="16">
        <v>0</v>
      </c>
      <c r="M28" s="16">
        <v>25.337675006046108</v>
      </c>
      <c r="N28" s="16">
        <v>0</v>
      </c>
      <c r="O28" s="16">
        <v>0</v>
      </c>
      <c r="P28" s="16">
        <v>0</v>
      </c>
      <c r="Q28" s="16">
        <v>0</v>
      </c>
      <c r="R28" s="16">
        <v>5327047.0174340131</v>
      </c>
      <c r="S28" s="16">
        <v>0</v>
      </c>
      <c r="T28" s="16">
        <v>120323.5484285502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99522.306939007001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5546918.2104765764</v>
      </c>
      <c r="BS28" s="16">
        <v>0</v>
      </c>
      <c r="BT28" s="16">
        <v>22005.136523218913</v>
      </c>
    </row>
    <row r="29" spans="1:72" x14ac:dyDescent="0.25">
      <c r="A29" s="14" t="s">
        <v>69</v>
      </c>
      <c r="B29" s="15" t="s">
        <v>70</v>
      </c>
      <c r="C29" s="16">
        <f t="shared" si="0"/>
        <v>451925.67547935469</v>
      </c>
      <c r="D29" s="16">
        <v>1877.98163174867</v>
      </c>
      <c r="E29" s="16">
        <v>56.5356597332174</v>
      </c>
      <c r="F29" s="16">
        <v>0</v>
      </c>
      <c r="G29" s="16">
        <v>1139.7218841348299</v>
      </c>
      <c r="H29" s="16">
        <v>1689.8779963108493</v>
      </c>
      <c r="I29" s="16">
        <v>5390.7978002099599</v>
      </c>
      <c r="J29" s="16">
        <f t="shared" si="1"/>
        <v>8220.3976806556384</v>
      </c>
      <c r="K29" s="16">
        <f t="shared" si="2"/>
        <v>441770.76050721714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436047.84731387574</v>
      </c>
      <c r="S29" s="16">
        <v>0</v>
      </c>
      <c r="T29" s="16">
        <v>2623.6509651288957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438671.49827900465</v>
      </c>
      <c r="BS29" s="16">
        <v>0</v>
      </c>
      <c r="BT29" s="16">
        <v>3099.262228212493</v>
      </c>
    </row>
    <row r="30" spans="1:72" x14ac:dyDescent="0.25">
      <c r="A30" s="14" t="s">
        <v>71</v>
      </c>
      <c r="B30" s="15" t="s">
        <v>72</v>
      </c>
      <c r="C30" s="16">
        <f t="shared" si="0"/>
        <v>2568823.5683819684</v>
      </c>
      <c r="D30" s="16">
        <v>525.28554347980798</v>
      </c>
      <c r="E30" s="16">
        <v>134.47652408132899</v>
      </c>
      <c r="F30" s="16">
        <v>0</v>
      </c>
      <c r="G30" s="16">
        <v>0</v>
      </c>
      <c r="H30" s="16">
        <v>16375.065761263648</v>
      </c>
      <c r="I30" s="16">
        <v>30650.255606769399</v>
      </c>
      <c r="J30" s="16">
        <f t="shared" si="1"/>
        <v>47025.321368033045</v>
      </c>
      <c r="K30" s="16">
        <f t="shared" si="2"/>
        <v>2521138.4849463739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1736492.9816652369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354.93982010334526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88470.787140478104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1825318.7086258184</v>
      </c>
      <c r="BS30" s="16">
        <v>0</v>
      </c>
      <c r="BT30" s="16">
        <v>695819.7763205556</v>
      </c>
    </row>
    <row r="31" spans="1:72" x14ac:dyDescent="0.25">
      <c r="A31" s="9" t="s">
        <v>73</v>
      </c>
      <c r="B31" s="10" t="s">
        <v>74</v>
      </c>
      <c r="C31" s="13">
        <f t="shared" si="0"/>
        <v>7475369.5239024777</v>
      </c>
      <c r="D31" s="13">
        <v>262900.08524763101</v>
      </c>
      <c r="E31" s="13">
        <v>5.3320526122206902</v>
      </c>
      <c r="F31" s="13">
        <v>1226.5981966100501</v>
      </c>
      <c r="G31" s="13">
        <v>14343.0530851239</v>
      </c>
      <c r="H31" s="13">
        <v>204515.77606859209</v>
      </c>
      <c r="I31" s="13">
        <v>76529.5922310202</v>
      </c>
      <c r="J31" s="13">
        <f t="shared" si="1"/>
        <v>296615.01958134625</v>
      </c>
      <c r="K31" s="13">
        <f t="shared" si="2"/>
        <v>6915849.087020888</v>
      </c>
      <c r="L31" s="13">
        <v>3848.4775519798791</v>
      </c>
      <c r="M31" s="13">
        <v>72158.262014316046</v>
      </c>
      <c r="N31" s="13">
        <v>39.093212977774627</v>
      </c>
      <c r="O31" s="13">
        <v>0</v>
      </c>
      <c r="P31" s="13">
        <v>0</v>
      </c>
      <c r="Q31" s="13">
        <v>0</v>
      </c>
      <c r="R31" s="13">
        <v>5060531.4937927369</v>
      </c>
      <c r="S31" s="13">
        <v>0</v>
      </c>
      <c r="T31" s="13">
        <v>63477.777517424118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5200055.1040894343</v>
      </c>
      <c r="BS31" s="13">
        <v>49599.911557395215</v>
      </c>
      <c r="BT31" s="13">
        <v>1666194.0713740585</v>
      </c>
    </row>
    <row r="32" spans="1:72" x14ac:dyDescent="0.25">
      <c r="A32" s="9" t="s">
        <v>75</v>
      </c>
      <c r="B32" s="10" t="s">
        <v>76</v>
      </c>
      <c r="C32" s="13">
        <f t="shared" si="0"/>
        <v>3960998.9751789118</v>
      </c>
      <c r="D32" s="13">
        <v>966.21359279094997</v>
      </c>
      <c r="E32" s="13">
        <v>49.254772303275203</v>
      </c>
      <c r="F32" s="13">
        <v>1.5674457775216899</v>
      </c>
      <c r="G32" s="13">
        <v>4539.5966888721696</v>
      </c>
      <c r="H32" s="13">
        <v>56120.70775310546</v>
      </c>
      <c r="I32" s="13">
        <v>2315.1441680628</v>
      </c>
      <c r="J32" s="13">
        <f t="shared" si="1"/>
        <v>62977.016055817949</v>
      </c>
      <c r="K32" s="13">
        <f t="shared" si="2"/>
        <v>3897006.4907579999</v>
      </c>
      <c r="L32" s="13">
        <v>2326.425417712594</v>
      </c>
      <c r="M32" s="13">
        <v>8084.6309057625122</v>
      </c>
      <c r="N32" s="13">
        <v>25.439737680169596</v>
      </c>
      <c r="O32" s="13">
        <v>0</v>
      </c>
      <c r="P32" s="13">
        <v>0</v>
      </c>
      <c r="Q32" s="13">
        <v>0</v>
      </c>
      <c r="R32" s="13">
        <v>0</v>
      </c>
      <c r="S32" s="13">
        <v>2662256.3351754816</v>
      </c>
      <c r="T32" s="13">
        <v>33378.670611917616</v>
      </c>
      <c r="U32" s="13">
        <v>276.05903452564718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1163347.9098742271</v>
      </c>
      <c r="AE32" s="13">
        <v>0</v>
      </c>
      <c r="AF32" s="13">
        <v>179.76492994691802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3869875.2356872535</v>
      </c>
      <c r="BS32" s="13">
        <v>52.884972142942587</v>
      </c>
      <c r="BT32" s="13">
        <v>27078.370098603293</v>
      </c>
    </row>
    <row r="33" spans="1:72" x14ac:dyDescent="0.25">
      <c r="A33" s="9" t="s">
        <v>77</v>
      </c>
      <c r="B33" s="10" t="s">
        <v>78</v>
      </c>
      <c r="C33" s="13">
        <f t="shared" si="0"/>
        <v>3263928.3086359957</v>
      </c>
      <c r="D33" s="13">
        <v>112849.747926547</v>
      </c>
      <c r="E33" s="13">
        <v>51.956365669812001</v>
      </c>
      <c r="F33" s="13">
        <v>969.57595096211298</v>
      </c>
      <c r="G33" s="13">
        <v>0</v>
      </c>
      <c r="H33" s="13">
        <v>116388.56124343468</v>
      </c>
      <c r="I33" s="13">
        <v>23011.923802393201</v>
      </c>
      <c r="J33" s="13">
        <f t="shared" si="1"/>
        <v>140370.06099679001</v>
      </c>
      <c r="K33" s="13">
        <f t="shared" si="2"/>
        <v>3010656.543346989</v>
      </c>
      <c r="L33" s="13">
        <v>496.12950839108026</v>
      </c>
      <c r="M33" s="13">
        <v>553.49888138471329</v>
      </c>
      <c r="N33" s="13">
        <v>1.4657229873278259</v>
      </c>
      <c r="O33" s="13">
        <v>0</v>
      </c>
      <c r="P33" s="13">
        <v>0</v>
      </c>
      <c r="Q33" s="13">
        <v>0</v>
      </c>
      <c r="R33" s="13">
        <v>30291.560300829598</v>
      </c>
      <c r="S33" s="13">
        <v>5253.8772100820815</v>
      </c>
      <c r="T33" s="13">
        <v>2051767.9339242724</v>
      </c>
      <c r="U33" s="13">
        <v>26743.218969672067</v>
      </c>
      <c r="V33" s="13">
        <v>0</v>
      </c>
      <c r="W33" s="13">
        <v>23.220187205838283</v>
      </c>
      <c r="X33" s="13">
        <v>0</v>
      </c>
      <c r="Y33" s="13">
        <v>0</v>
      </c>
      <c r="Z33" s="13">
        <v>24.471255917899256</v>
      </c>
      <c r="AA33" s="13">
        <v>0</v>
      </c>
      <c r="AB33" s="13">
        <v>0</v>
      </c>
      <c r="AC33" s="13">
        <v>0</v>
      </c>
      <c r="AD33" s="13">
        <v>1587.4143019726296</v>
      </c>
      <c r="AE33" s="13">
        <v>0</v>
      </c>
      <c r="AF33" s="13">
        <v>74.53667827067332</v>
      </c>
      <c r="AG33" s="13">
        <v>0</v>
      </c>
      <c r="AH33" s="13">
        <v>271.83559931637882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5335.216454462231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2122424.3789947652</v>
      </c>
      <c r="BS33" s="13">
        <v>29450.629963898959</v>
      </c>
      <c r="BT33" s="13">
        <v>858781.53438832471</v>
      </c>
    </row>
    <row r="34" spans="1:72" x14ac:dyDescent="0.25">
      <c r="A34" s="9" t="s">
        <v>79</v>
      </c>
      <c r="B34" s="10" t="s">
        <v>80</v>
      </c>
      <c r="C34" s="13">
        <f t="shared" si="0"/>
        <v>8755700.2667774688</v>
      </c>
      <c r="D34" s="13">
        <v>1027.29179687902</v>
      </c>
      <c r="E34" s="13">
        <v>35.180751509296101</v>
      </c>
      <c r="F34" s="13">
        <v>2085.53524016549</v>
      </c>
      <c r="G34" s="13">
        <v>0</v>
      </c>
      <c r="H34" s="13">
        <v>134986.22720500565</v>
      </c>
      <c r="I34" s="13">
        <v>43484.112021286899</v>
      </c>
      <c r="J34" s="13">
        <f t="shared" si="1"/>
        <v>180555.87446645804</v>
      </c>
      <c r="K34" s="13">
        <f t="shared" si="2"/>
        <v>8574081.9197626207</v>
      </c>
      <c r="L34" s="13">
        <v>5.7207682322042128</v>
      </c>
      <c r="M34" s="13">
        <v>38.759337961033921</v>
      </c>
      <c r="N34" s="13">
        <v>4.0454897114595401</v>
      </c>
      <c r="O34" s="13">
        <v>0</v>
      </c>
      <c r="P34" s="13">
        <v>0</v>
      </c>
      <c r="Q34" s="13">
        <v>0</v>
      </c>
      <c r="R34" s="13">
        <v>145683.9958114484</v>
      </c>
      <c r="S34" s="13">
        <v>0</v>
      </c>
      <c r="T34" s="13">
        <v>4983114.853908007</v>
      </c>
      <c r="U34" s="13">
        <v>0</v>
      </c>
      <c r="V34" s="13">
        <v>0</v>
      </c>
      <c r="W34" s="13">
        <v>61.920499215568761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359662.72613265575</v>
      </c>
      <c r="AE34" s="13">
        <v>7098.7964020669051</v>
      </c>
      <c r="AF34" s="13">
        <v>113.9972726492651</v>
      </c>
      <c r="AG34" s="13">
        <v>2077.9781968835864</v>
      </c>
      <c r="AH34" s="13">
        <v>951.42459760732606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183977.02455057675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5682791.2429670142</v>
      </c>
      <c r="BS34" s="13">
        <v>53520.077560555481</v>
      </c>
      <c r="BT34" s="13">
        <v>2837770.5992350508</v>
      </c>
    </row>
    <row r="35" spans="1:72" x14ac:dyDescent="0.25">
      <c r="A35" s="9" t="s">
        <v>81</v>
      </c>
      <c r="B35" s="10" t="s">
        <v>82</v>
      </c>
      <c r="C35" s="13">
        <f t="shared" si="0"/>
        <v>939512.86773630057</v>
      </c>
      <c r="D35" s="13">
        <v>1772.50453314269</v>
      </c>
      <c r="E35" s="13">
        <v>2132.93864792268</v>
      </c>
      <c r="F35" s="13">
        <v>2.4201252888721099</v>
      </c>
      <c r="G35" s="13">
        <v>0</v>
      </c>
      <c r="H35" s="13">
        <v>5489.1657991353577</v>
      </c>
      <c r="I35" s="13">
        <v>2851.6315113052901</v>
      </c>
      <c r="J35" s="13">
        <f t="shared" si="1"/>
        <v>8343.2174357295207</v>
      </c>
      <c r="K35" s="13">
        <f t="shared" si="2"/>
        <v>927264.20711950562</v>
      </c>
      <c r="L35" s="13">
        <v>211.44842172508564</v>
      </c>
      <c r="M35" s="13">
        <v>62.3017197066021</v>
      </c>
      <c r="N35" s="13">
        <v>1.2211543733035415E-2</v>
      </c>
      <c r="O35" s="13">
        <v>0</v>
      </c>
      <c r="P35" s="13">
        <v>0</v>
      </c>
      <c r="Q35" s="13">
        <v>0</v>
      </c>
      <c r="R35" s="13">
        <v>0</v>
      </c>
      <c r="S35" s="13">
        <v>1459.4103361339114</v>
      </c>
      <c r="T35" s="13">
        <v>916164.34118431539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8882.2559653959124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926779.76983882068</v>
      </c>
      <c r="BS35" s="13">
        <v>34.90474695077922</v>
      </c>
      <c r="BT35" s="13">
        <v>449.53253373412696</v>
      </c>
    </row>
    <row r="36" spans="1:72" x14ac:dyDescent="0.25">
      <c r="A36" s="14" t="s">
        <v>83</v>
      </c>
      <c r="B36" s="15" t="s">
        <v>84</v>
      </c>
      <c r="C36" s="16">
        <f t="shared" si="0"/>
        <v>1455652.8554841254</v>
      </c>
      <c r="D36" s="16">
        <v>1321.08249188128</v>
      </c>
      <c r="E36" s="16">
        <v>45.0159562156486</v>
      </c>
      <c r="F36" s="16">
        <v>0</v>
      </c>
      <c r="G36" s="16">
        <v>0</v>
      </c>
      <c r="H36" s="16">
        <v>17411.422879607857</v>
      </c>
      <c r="I36" s="16">
        <v>15936.0232047342</v>
      </c>
      <c r="J36" s="16">
        <f t="shared" si="1"/>
        <v>33347.446084342053</v>
      </c>
      <c r="K36" s="16">
        <f t="shared" si="2"/>
        <v>1420939.3109516867</v>
      </c>
      <c r="L36" s="16">
        <v>3874.7743068203258</v>
      </c>
      <c r="M36" s="16">
        <v>296.4558768043193</v>
      </c>
      <c r="N36" s="16">
        <v>3.9076548232401405</v>
      </c>
      <c r="O36" s="16">
        <v>0</v>
      </c>
      <c r="P36" s="16">
        <v>0</v>
      </c>
      <c r="Q36" s="16">
        <v>0</v>
      </c>
      <c r="R36" s="16">
        <v>29203.741836987647</v>
      </c>
      <c r="S36" s="16">
        <v>10994.2245322088</v>
      </c>
      <c r="T36" s="16">
        <v>1336823.0459266484</v>
      </c>
      <c r="U36" s="16">
        <v>448.5959311041766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33154.559395586723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1414799.3054609834</v>
      </c>
      <c r="BS36" s="16">
        <v>0</v>
      </c>
      <c r="BT36" s="16">
        <v>6140.0054907033909</v>
      </c>
    </row>
    <row r="37" spans="1:72" x14ac:dyDescent="0.25">
      <c r="A37" s="14" t="s">
        <v>85</v>
      </c>
      <c r="B37" s="15" t="s">
        <v>86</v>
      </c>
      <c r="C37" s="16">
        <f t="shared" si="0"/>
        <v>3206909.3586911522</v>
      </c>
      <c r="D37" s="16">
        <v>62075.031153467797</v>
      </c>
      <c r="E37" s="16">
        <v>146.74956791798701</v>
      </c>
      <c r="F37" s="16">
        <v>395.14109690574298</v>
      </c>
      <c r="G37" s="16">
        <v>37.484494060727002</v>
      </c>
      <c r="H37" s="16">
        <v>37682.339476582638</v>
      </c>
      <c r="I37" s="16">
        <v>40417.850158492998</v>
      </c>
      <c r="J37" s="16">
        <f t="shared" si="1"/>
        <v>78532.815226042105</v>
      </c>
      <c r="K37" s="16">
        <f t="shared" si="2"/>
        <v>3066154.762743724</v>
      </c>
      <c r="L37" s="16">
        <v>6063.7816792976573</v>
      </c>
      <c r="M37" s="16">
        <v>1779.9252067475218</v>
      </c>
      <c r="N37" s="16">
        <v>117.96016156319935</v>
      </c>
      <c r="O37" s="16">
        <v>0</v>
      </c>
      <c r="P37" s="16">
        <v>0</v>
      </c>
      <c r="Q37" s="16">
        <v>0</v>
      </c>
      <c r="R37" s="16">
        <v>13974.283343200395</v>
      </c>
      <c r="S37" s="16">
        <v>1848.5864257696214</v>
      </c>
      <c r="T37" s="16">
        <v>2868889.4511749721</v>
      </c>
      <c r="U37" s="16">
        <v>2381.0091727837066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73474.604834161713</v>
      </c>
      <c r="AE37" s="16">
        <v>3431.0849276656709</v>
      </c>
      <c r="AF37" s="16">
        <v>61.383146811142737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53938.452067090693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3025960.5221400633</v>
      </c>
      <c r="BS37" s="16">
        <v>16860.730871135023</v>
      </c>
      <c r="BT37" s="16">
        <v>23333.509732525719</v>
      </c>
    </row>
    <row r="38" spans="1:72" x14ac:dyDescent="0.25">
      <c r="A38" s="14" t="s">
        <v>87</v>
      </c>
      <c r="B38" s="15" t="s">
        <v>88</v>
      </c>
      <c r="C38" s="16">
        <f t="shared" ref="C38:C69" si="3">K38+J38+E38+D38</f>
        <v>3918522.9123924985</v>
      </c>
      <c r="D38" s="16">
        <v>782.65131730885196</v>
      </c>
      <c r="E38" s="16">
        <v>2.9822020739222102</v>
      </c>
      <c r="F38" s="16">
        <v>129.37860958716701</v>
      </c>
      <c r="G38" s="16">
        <v>6704.3854417892198</v>
      </c>
      <c r="H38" s="16">
        <v>39005.104151215128</v>
      </c>
      <c r="I38" s="16">
        <v>36292.264901426199</v>
      </c>
      <c r="J38" s="16">
        <f t="shared" si="1"/>
        <v>82131.133104017717</v>
      </c>
      <c r="K38" s="16">
        <f t="shared" ref="K38:K69" si="4">SUM(BR38+BS38+BT38)</f>
        <v>3835606.1457690978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155809.07535951576</v>
      </c>
      <c r="S38" s="16">
        <v>0</v>
      </c>
      <c r="T38" s="16">
        <v>2672698.6623381111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3707.1492321904952</v>
      </c>
      <c r="AF38" s="16">
        <v>48.229615351612154</v>
      </c>
      <c r="AG38" s="16">
        <v>0</v>
      </c>
      <c r="AH38" s="16">
        <v>7973.8442466137803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9937.5735058389928</v>
      </c>
      <c r="AZ38" s="16">
        <v>342.36371434949393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2850516.8980119713</v>
      </c>
      <c r="BS38" s="16">
        <v>3053.1702757902094</v>
      </c>
      <c r="BT38" s="16">
        <v>982036.07748133654</v>
      </c>
    </row>
    <row r="39" spans="1:72" x14ac:dyDescent="0.25">
      <c r="A39" s="14" t="s">
        <v>89</v>
      </c>
      <c r="B39" s="15" t="s">
        <v>90</v>
      </c>
      <c r="C39" s="16">
        <f t="shared" si="3"/>
        <v>14119697.409661781</v>
      </c>
      <c r="D39" s="16">
        <v>1514837.2037704601</v>
      </c>
      <c r="E39" s="16">
        <v>46.501156880328402</v>
      </c>
      <c r="F39" s="16">
        <v>4162.1263342550601</v>
      </c>
      <c r="G39" s="16">
        <v>16986.749226968801</v>
      </c>
      <c r="H39" s="16">
        <v>129807.64001825097</v>
      </c>
      <c r="I39" s="16">
        <v>99191.7591551316</v>
      </c>
      <c r="J39" s="16">
        <f t="shared" si="1"/>
        <v>250148.27473460644</v>
      </c>
      <c r="K39" s="16">
        <f t="shared" si="4"/>
        <v>12354665.429999834</v>
      </c>
      <c r="L39" s="16">
        <v>14.802846619345555</v>
      </c>
      <c r="M39" s="16">
        <v>12116.169062605166</v>
      </c>
      <c r="N39" s="16">
        <v>0</v>
      </c>
      <c r="O39" s="16">
        <v>5759.4280927191367</v>
      </c>
      <c r="P39" s="16">
        <v>0</v>
      </c>
      <c r="Q39" s="16">
        <v>0</v>
      </c>
      <c r="R39" s="16">
        <v>160913.45430523567</v>
      </c>
      <c r="S39" s="16">
        <v>1945.8804481785485</v>
      </c>
      <c r="T39" s="16">
        <v>7338861.9038198534</v>
      </c>
      <c r="U39" s="16">
        <v>6038.7913802485318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19502.518567092306</v>
      </c>
      <c r="AE39" s="16">
        <v>11515.82527446409</v>
      </c>
      <c r="AF39" s="16">
        <v>1736.2661526580378</v>
      </c>
      <c r="AG39" s="16">
        <v>6623.5555025664316</v>
      </c>
      <c r="AH39" s="16">
        <v>39234.938167997345</v>
      </c>
      <c r="AI39" s="16">
        <v>153.51117551975921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833964.68633514305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8438381.7311309017</v>
      </c>
      <c r="BS39" s="16">
        <v>55384.323944138087</v>
      </c>
      <c r="BT39" s="16">
        <v>3860899.3749247943</v>
      </c>
    </row>
    <row r="40" spans="1:72" x14ac:dyDescent="0.25">
      <c r="A40" s="14" t="s">
        <v>91</v>
      </c>
      <c r="B40" s="15" t="s">
        <v>92</v>
      </c>
      <c r="C40" s="16">
        <f t="shared" si="3"/>
        <v>9082445.538652163</v>
      </c>
      <c r="D40" s="16">
        <v>392311.593622229</v>
      </c>
      <c r="E40" s="16">
        <v>62.452519624505499</v>
      </c>
      <c r="F40" s="16">
        <v>116.181650046676</v>
      </c>
      <c r="G40" s="16">
        <v>94617.112668796806</v>
      </c>
      <c r="H40" s="16">
        <v>987424.68972786167</v>
      </c>
      <c r="I40" s="16">
        <v>223725.49346721501</v>
      </c>
      <c r="J40" s="16">
        <f t="shared" si="1"/>
        <v>1305883.4775139201</v>
      </c>
      <c r="K40" s="16">
        <f t="shared" si="4"/>
        <v>7384188.0149963889</v>
      </c>
      <c r="L40" s="16">
        <v>1598.0149084382142</v>
      </c>
      <c r="M40" s="16">
        <v>13883.475297164814</v>
      </c>
      <c r="N40" s="16">
        <v>931.97677507681692</v>
      </c>
      <c r="O40" s="16">
        <v>0</v>
      </c>
      <c r="P40" s="16">
        <v>0</v>
      </c>
      <c r="Q40" s="16">
        <v>0</v>
      </c>
      <c r="R40" s="16">
        <v>21672.690933466478</v>
      </c>
      <c r="S40" s="16">
        <v>0</v>
      </c>
      <c r="T40" s="16">
        <v>232557.50638128631</v>
      </c>
      <c r="U40" s="16">
        <v>2997103.9230863196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38097.943247343108</v>
      </c>
      <c r="AE40" s="16">
        <v>0</v>
      </c>
      <c r="AF40" s="16">
        <v>166.61139848738742</v>
      </c>
      <c r="AG40" s="16">
        <v>0</v>
      </c>
      <c r="AH40" s="16">
        <v>2219.9907277504271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42652.417259574439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3350884.5500149075</v>
      </c>
      <c r="BS40" s="16">
        <v>4854.9807274539162</v>
      </c>
      <c r="BT40" s="16">
        <v>4028448.4842540277</v>
      </c>
    </row>
    <row r="41" spans="1:72" x14ac:dyDescent="0.25">
      <c r="A41" s="9" t="s">
        <v>93</v>
      </c>
      <c r="B41" s="10" t="s">
        <v>94</v>
      </c>
      <c r="C41" s="13">
        <f t="shared" si="3"/>
        <v>2433738.0405625226</v>
      </c>
      <c r="D41" s="13">
        <v>21.7741880414201</v>
      </c>
      <c r="E41" s="13">
        <v>59.498494190572202</v>
      </c>
      <c r="F41" s="13">
        <v>0</v>
      </c>
      <c r="G41" s="13">
        <v>703.49862472513496</v>
      </c>
      <c r="H41" s="13">
        <v>1933.4134947756515</v>
      </c>
      <c r="I41" s="13">
        <v>4583.9561595028299</v>
      </c>
      <c r="J41" s="13">
        <f t="shared" si="1"/>
        <v>7220.8682790036164</v>
      </c>
      <c r="K41" s="13">
        <f t="shared" si="4"/>
        <v>2426435.8996012872</v>
      </c>
      <c r="L41" s="13">
        <v>0</v>
      </c>
      <c r="M41" s="13">
        <v>1.3732333741044993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5895.3775793411369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30.691573405571368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5927.4423861208124</v>
      </c>
      <c r="BS41" s="13">
        <v>2211848.1934523708</v>
      </c>
      <c r="BT41" s="13">
        <v>208660.26376279551</v>
      </c>
    </row>
    <row r="42" spans="1:72" x14ac:dyDescent="0.25">
      <c r="A42" s="9" t="s">
        <v>95</v>
      </c>
      <c r="B42" s="10" t="s">
        <v>96</v>
      </c>
      <c r="C42" s="13">
        <f t="shared" si="3"/>
        <v>188182.14863226068</v>
      </c>
      <c r="D42" s="13">
        <v>1611.50527976481</v>
      </c>
      <c r="E42" s="13">
        <v>109.69348960805701</v>
      </c>
      <c r="F42" s="13">
        <v>27.742238076677001</v>
      </c>
      <c r="G42" s="13">
        <v>0</v>
      </c>
      <c r="H42" s="13">
        <v>1402.8488019730651</v>
      </c>
      <c r="I42" s="13">
        <v>3065.6152932915002</v>
      </c>
      <c r="J42" s="13">
        <f t="shared" si="1"/>
        <v>4496.2063333412425</v>
      </c>
      <c r="K42" s="13">
        <f t="shared" si="4"/>
        <v>181964.74352954654</v>
      </c>
      <c r="L42" s="13">
        <v>16696.23373005613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25774.407798480497</v>
      </c>
      <c r="X42" s="13">
        <v>289.50453146252414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1301.4460070455993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1210.7489715022839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45272.341038547027</v>
      </c>
      <c r="BS42" s="13">
        <v>254.90308230979724</v>
      </c>
      <c r="BT42" s="13">
        <v>136437.49940868971</v>
      </c>
    </row>
    <row r="43" spans="1:72" x14ac:dyDescent="0.25">
      <c r="A43" s="9" t="s">
        <v>97</v>
      </c>
      <c r="B43" s="10" t="s">
        <v>98</v>
      </c>
      <c r="C43" s="13">
        <f t="shared" si="3"/>
        <v>823197.1283651155</v>
      </c>
      <c r="D43" s="13">
        <v>654.55077932461495</v>
      </c>
      <c r="E43" s="13">
        <v>14.126014879168</v>
      </c>
      <c r="F43" s="13">
        <v>775.49790931535404</v>
      </c>
      <c r="G43" s="13">
        <v>104.994706295001</v>
      </c>
      <c r="H43" s="13">
        <v>997.10604958992121</v>
      </c>
      <c r="I43" s="13">
        <v>29209.040780637701</v>
      </c>
      <c r="J43" s="13">
        <f t="shared" si="1"/>
        <v>31086.639445837976</v>
      </c>
      <c r="K43" s="13">
        <f t="shared" si="4"/>
        <v>791441.81212507375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48037.407287278118</v>
      </c>
      <c r="X43" s="13">
        <v>13341.333824897987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997.82264087843487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1076.2213080020301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0</v>
      </c>
      <c r="BR43" s="13">
        <v>63452.785061056566</v>
      </c>
      <c r="BS43" s="13">
        <v>4770.6863365223235</v>
      </c>
      <c r="BT43" s="13">
        <v>723218.34072749491</v>
      </c>
    </row>
    <row r="44" spans="1:72" x14ac:dyDescent="0.25">
      <c r="A44" s="9" t="s">
        <v>99</v>
      </c>
      <c r="B44" s="10" t="s">
        <v>100</v>
      </c>
      <c r="C44" s="13">
        <f t="shared" si="3"/>
        <v>1213476.4060953604</v>
      </c>
      <c r="D44" s="13">
        <v>895.60118295913901</v>
      </c>
      <c r="E44" s="13">
        <v>13.1678388224882</v>
      </c>
      <c r="F44" s="13">
        <v>8176.7905206915502</v>
      </c>
      <c r="G44" s="13">
        <v>1071.07505866061</v>
      </c>
      <c r="H44" s="13">
        <v>8493.1265410255</v>
      </c>
      <c r="I44" s="13">
        <v>13167.5198686966</v>
      </c>
      <c r="J44" s="13">
        <f t="shared" si="1"/>
        <v>30908.511989074261</v>
      </c>
      <c r="K44" s="13">
        <f t="shared" si="4"/>
        <v>1181659.1250845045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65736.349979728184</v>
      </c>
      <c r="X44" s="13">
        <v>3522.3051327940439</v>
      </c>
      <c r="Y44" s="13">
        <v>1202.724419290178</v>
      </c>
      <c r="Z44" s="13">
        <v>0</v>
      </c>
      <c r="AA44" s="13">
        <v>469.61689460981495</v>
      </c>
      <c r="AB44" s="13">
        <v>0</v>
      </c>
      <c r="AC44" s="13">
        <v>0</v>
      </c>
      <c r="AD44" s="13">
        <v>0</v>
      </c>
      <c r="AE44" s="13">
        <v>473.25309347112699</v>
      </c>
      <c r="AF44" s="13">
        <v>87.690209730203918</v>
      </c>
      <c r="AG44" s="13">
        <v>2467.5991087992593</v>
      </c>
      <c r="AH44" s="13">
        <v>0</v>
      </c>
      <c r="AI44" s="13">
        <v>12631.776728483042</v>
      </c>
      <c r="AJ44" s="13">
        <v>1496.7455748216382</v>
      </c>
      <c r="AK44" s="13">
        <v>0</v>
      </c>
      <c r="AL44" s="13">
        <v>705.48264354247476</v>
      </c>
      <c r="AM44" s="13">
        <v>0</v>
      </c>
      <c r="AN44" s="13">
        <v>59.398609040101086</v>
      </c>
      <c r="AO44" s="13">
        <v>1107.7752801696161</v>
      </c>
      <c r="AP44" s="13">
        <v>1254.4808081600243</v>
      </c>
      <c r="AQ44" s="13">
        <v>25.270106408955222</v>
      </c>
      <c r="AR44" s="13">
        <v>0</v>
      </c>
      <c r="AS44" s="13">
        <v>24282.243261795804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1524.3475584177804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1263.772247145622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118310.8316564079</v>
      </c>
      <c r="BS44" s="13">
        <v>89445.248312808922</v>
      </c>
      <c r="BT44" s="13">
        <v>973903.04511528765</v>
      </c>
    </row>
    <row r="45" spans="1:72" x14ac:dyDescent="0.25">
      <c r="A45" s="9" t="s">
        <v>101</v>
      </c>
      <c r="B45" s="10" t="s">
        <v>102</v>
      </c>
      <c r="C45" s="13">
        <f t="shared" si="3"/>
        <v>5340854.4973482601</v>
      </c>
      <c r="D45" s="13">
        <v>853850.12813963799</v>
      </c>
      <c r="E45" s="13">
        <v>96.901685233869003</v>
      </c>
      <c r="F45" s="13">
        <v>685.86382912776196</v>
      </c>
      <c r="G45" s="13">
        <v>0</v>
      </c>
      <c r="H45" s="13">
        <v>37354.991957026003</v>
      </c>
      <c r="I45" s="13">
        <v>39485.358463116099</v>
      </c>
      <c r="J45" s="13">
        <f t="shared" si="1"/>
        <v>77526.214249269862</v>
      </c>
      <c r="K45" s="13">
        <f t="shared" si="4"/>
        <v>4409381.2532741176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696.60561617514861</v>
      </c>
      <c r="X45" s="13">
        <v>1650175.8293363878</v>
      </c>
      <c r="Y45" s="13">
        <v>2882.0000235821249</v>
      </c>
      <c r="Z45" s="13">
        <v>0</v>
      </c>
      <c r="AA45" s="13">
        <v>36.124376508447305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361.84777086800386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101.86439357881528</v>
      </c>
      <c r="AP45" s="13">
        <v>0</v>
      </c>
      <c r="AQ45" s="13">
        <v>0</v>
      </c>
      <c r="AR45" s="13">
        <v>0</v>
      </c>
      <c r="AS45" s="13">
        <v>18497.553731284894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25298.306594510472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1698050.1318428956</v>
      </c>
      <c r="BS45" s="13">
        <v>5370.2506592105701</v>
      </c>
      <c r="BT45" s="13">
        <v>2705960.8707720111</v>
      </c>
    </row>
    <row r="46" spans="1:72" x14ac:dyDescent="0.25">
      <c r="A46" s="14" t="s">
        <v>103</v>
      </c>
      <c r="B46" s="15" t="s">
        <v>104</v>
      </c>
      <c r="C46" s="16">
        <f t="shared" si="3"/>
        <v>3021374.5705357939</v>
      </c>
      <c r="D46" s="16">
        <v>242337.66262750499</v>
      </c>
      <c r="E46" s="16">
        <v>110.39238994722</v>
      </c>
      <c r="F46" s="16">
        <v>573.45916923423397</v>
      </c>
      <c r="G46" s="16">
        <v>2837.9611377034398</v>
      </c>
      <c r="H46" s="16">
        <v>17492.04061715701</v>
      </c>
      <c r="I46" s="16">
        <v>27524.813261825901</v>
      </c>
      <c r="J46" s="16">
        <f t="shared" si="1"/>
        <v>48428.274185920585</v>
      </c>
      <c r="K46" s="16">
        <f t="shared" si="4"/>
        <v>2730498.2413324211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669.42674697965958</v>
      </c>
      <c r="S46" s="16">
        <v>0</v>
      </c>
      <c r="T46" s="16">
        <v>728.79193475802663</v>
      </c>
      <c r="U46" s="16">
        <v>0</v>
      </c>
      <c r="V46" s="16">
        <v>0</v>
      </c>
      <c r="W46" s="16">
        <v>141.90114403567841</v>
      </c>
      <c r="X46" s="16">
        <v>3763.5589090128142</v>
      </c>
      <c r="Y46" s="16">
        <v>938760.44862634118</v>
      </c>
      <c r="Z46" s="16">
        <v>0</v>
      </c>
      <c r="AA46" s="16">
        <v>180.62188254223653</v>
      </c>
      <c r="AB46" s="16">
        <v>0</v>
      </c>
      <c r="AC46" s="16">
        <v>0</v>
      </c>
      <c r="AD46" s="16">
        <v>0</v>
      </c>
      <c r="AE46" s="16">
        <v>1971.8878894630293</v>
      </c>
      <c r="AF46" s="16">
        <v>241.1480767580608</v>
      </c>
      <c r="AG46" s="16">
        <v>2294.4342590589599</v>
      </c>
      <c r="AH46" s="16">
        <v>0</v>
      </c>
      <c r="AI46" s="16">
        <v>1721.5181826144424</v>
      </c>
      <c r="AJ46" s="16">
        <v>0</v>
      </c>
      <c r="AK46" s="16">
        <v>0</v>
      </c>
      <c r="AL46" s="16">
        <v>180.89298552371147</v>
      </c>
      <c r="AM46" s="16">
        <v>16.708792617277624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1883.3872890035527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1084.6319165664977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953639.35863527516</v>
      </c>
      <c r="BS46" s="16">
        <v>3142.5711123917099</v>
      </c>
      <c r="BT46" s="16">
        <v>1773716.3115847541</v>
      </c>
    </row>
    <row r="47" spans="1:72" x14ac:dyDescent="0.25">
      <c r="A47" s="14" t="s">
        <v>105</v>
      </c>
      <c r="B47" s="15" t="s">
        <v>106</v>
      </c>
      <c r="C47" s="16">
        <f t="shared" si="3"/>
        <v>1246471.2334570335</v>
      </c>
      <c r="D47" s="16">
        <v>1561.08774074599</v>
      </c>
      <c r="E47" s="16">
        <v>136.47599970129201</v>
      </c>
      <c r="F47" s="16">
        <v>29.63674766307</v>
      </c>
      <c r="G47" s="16">
        <v>758.67921895911604</v>
      </c>
      <c r="H47" s="16">
        <v>7714.8359673913046</v>
      </c>
      <c r="I47" s="16">
        <v>5000.7574083596501</v>
      </c>
      <c r="J47" s="16">
        <f t="shared" si="1"/>
        <v>13503.909342373141</v>
      </c>
      <c r="K47" s="16">
        <f t="shared" si="4"/>
        <v>1231269.7603742129</v>
      </c>
      <c r="L47" s="16">
        <v>0</v>
      </c>
      <c r="M47" s="16">
        <v>60.151161269690299</v>
      </c>
      <c r="N47" s="16">
        <v>0</v>
      </c>
      <c r="O47" s="16">
        <v>0</v>
      </c>
      <c r="P47" s="16">
        <v>0</v>
      </c>
      <c r="Q47" s="16">
        <v>0</v>
      </c>
      <c r="R47" s="16">
        <v>15145.780150414799</v>
      </c>
      <c r="S47" s="16">
        <v>0</v>
      </c>
      <c r="T47" s="16">
        <v>10057.328699660768</v>
      </c>
      <c r="U47" s="16">
        <v>0</v>
      </c>
      <c r="V47" s="16">
        <v>0</v>
      </c>
      <c r="W47" s="16">
        <v>61.920499215568761</v>
      </c>
      <c r="X47" s="16">
        <v>0</v>
      </c>
      <c r="Y47" s="16">
        <v>0</v>
      </c>
      <c r="Z47" s="16">
        <v>133347.95203928603</v>
      </c>
      <c r="AA47" s="16">
        <v>577.99002413515689</v>
      </c>
      <c r="AB47" s="16">
        <v>0</v>
      </c>
      <c r="AC47" s="16">
        <v>0</v>
      </c>
      <c r="AD47" s="16">
        <v>0</v>
      </c>
      <c r="AE47" s="16">
        <v>0</v>
      </c>
      <c r="AF47" s="16">
        <v>48.229615351612154</v>
      </c>
      <c r="AG47" s="16">
        <v>0</v>
      </c>
      <c r="AH47" s="16">
        <v>0</v>
      </c>
      <c r="AI47" s="16">
        <v>383.77793879939799</v>
      </c>
      <c r="AJ47" s="16">
        <v>0</v>
      </c>
      <c r="AK47" s="16">
        <v>280.20517423205513</v>
      </c>
      <c r="AL47" s="16">
        <v>976.82212182804199</v>
      </c>
      <c r="AM47" s="16">
        <v>0</v>
      </c>
      <c r="AN47" s="16">
        <v>0</v>
      </c>
      <c r="AO47" s="16">
        <v>127.3304919735191</v>
      </c>
      <c r="AP47" s="16">
        <v>0</v>
      </c>
      <c r="AQ47" s="16">
        <v>0</v>
      </c>
      <c r="AR47" s="16">
        <v>0</v>
      </c>
      <c r="AS47" s="16">
        <v>9820.5194355185249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1934.7488241456444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172822.75617583084</v>
      </c>
      <c r="BS47" s="16">
        <v>551.2629439398379</v>
      </c>
      <c r="BT47" s="16">
        <v>1057895.7412544421</v>
      </c>
    </row>
    <row r="48" spans="1:72" x14ac:dyDescent="0.25">
      <c r="A48" s="14" t="s">
        <v>107</v>
      </c>
      <c r="B48" s="15" t="s">
        <v>108</v>
      </c>
      <c r="C48" s="16">
        <f t="shared" si="3"/>
        <v>912135.64268292312</v>
      </c>
      <c r="D48" s="16">
        <v>259.838759693621</v>
      </c>
      <c r="E48" s="16">
        <v>65.173038365200497</v>
      </c>
      <c r="F48" s="16">
        <v>153.03010024135401</v>
      </c>
      <c r="G48" s="16">
        <v>0</v>
      </c>
      <c r="H48" s="16">
        <v>0</v>
      </c>
      <c r="I48" s="16">
        <v>2456.0706818233298</v>
      </c>
      <c r="J48" s="16">
        <f t="shared" si="1"/>
        <v>2609.1007820646837</v>
      </c>
      <c r="K48" s="16">
        <f t="shared" si="4"/>
        <v>909201.53010279953</v>
      </c>
      <c r="L48" s="16">
        <v>638.92371335721339</v>
      </c>
      <c r="M48" s="16">
        <v>7.5264772770504109</v>
      </c>
      <c r="N48" s="16">
        <v>6306.9635853662048</v>
      </c>
      <c r="O48" s="16">
        <v>236.68882572818367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634795.60619469022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641985.70879641885</v>
      </c>
      <c r="BS48" s="16">
        <v>12180.37099727416</v>
      </c>
      <c r="BT48" s="16">
        <v>255035.45030910653</v>
      </c>
    </row>
    <row r="49" spans="1:72" x14ac:dyDescent="0.25">
      <c r="A49" s="14" t="s">
        <v>109</v>
      </c>
      <c r="B49" s="15" t="s">
        <v>110</v>
      </c>
      <c r="C49" s="16">
        <f t="shared" si="3"/>
        <v>4719020.8523446508</v>
      </c>
      <c r="D49" s="16">
        <v>184536.26958371</v>
      </c>
      <c r="E49" s="16">
        <v>105.942628106851</v>
      </c>
      <c r="F49" s="16">
        <v>405.64970844948903</v>
      </c>
      <c r="G49" s="16">
        <v>14774.6905863062</v>
      </c>
      <c r="H49" s="16">
        <v>29475.918111500348</v>
      </c>
      <c r="I49" s="16">
        <v>42131.538181709999</v>
      </c>
      <c r="J49" s="16">
        <f t="shared" si="1"/>
        <v>86787.796587966033</v>
      </c>
      <c r="K49" s="16">
        <f t="shared" si="4"/>
        <v>4447590.8435448669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72.879193475802666</v>
      </c>
      <c r="U49" s="16">
        <v>0</v>
      </c>
      <c r="V49" s="16">
        <v>0</v>
      </c>
      <c r="W49" s="16">
        <v>46.440374411676565</v>
      </c>
      <c r="X49" s="16">
        <v>0</v>
      </c>
      <c r="Y49" s="16">
        <v>0</v>
      </c>
      <c r="Z49" s="16">
        <v>0</v>
      </c>
      <c r="AA49" s="16">
        <v>1309147.4046661302</v>
      </c>
      <c r="AB49" s="16">
        <v>6831.5496688741723</v>
      </c>
      <c r="AC49" s="16">
        <v>0</v>
      </c>
      <c r="AD49" s="16">
        <v>0</v>
      </c>
      <c r="AE49" s="16">
        <v>0</v>
      </c>
      <c r="AF49" s="16">
        <v>0</v>
      </c>
      <c r="AG49" s="16">
        <v>13463.567067308239</v>
      </c>
      <c r="AH49" s="16">
        <v>0</v>
      </c>
      <c r="AI49" s="16">
        <v>6063.691433030489</v>
      </c>
      <c r="AJ49" s="16">
        <v>1004.6648378939763</v>
      </c>
      <c r="AK49" s="16">
        <v>172.43395337357236</v>
      </c>
      <c r="AL49" s="16">
        <v>0</v>
      </c>
      <c r="AM49" s="16">
        <v>22.67621855201963</v>
      </c>
      <c r="AN49" s="16">
        <v>0</v>
      </c>
      <c r="AO49" s="16">
        <v>445.65672190731686</v>
      </c>
      <c r="AP49" s="16">
        <v>0</v>
      </c>
      <c r="AQ49" s="16">
        <v>2.8077896009950249</v>
      </c>
      <c r="AR49" s="16">
        <v>0</v>
      </c>
      <c r="AS49" s="16">
        <v>1278.0128032524108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4162.6414095254777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1342714.4261373361</v>
      </c>
      <c r="BS49" s="16">
        <v>8066.6397112875802</v>
      </c>
      <c r="BT49" s="16">
        <v>3096809.777696243</v>
      </c>
    </row>
    <row r="50" spans="1:72" x14ac:dyDescent="0.25">
      <c r="A50" s="14" t="s">
        <v>111</v>
      </c>
      <c r="B50" s="15" t="s">
        <v>112</v>
      </c>
      <c r="C50" s="16">
        <f t="shared" si="3"/>
        <v>594950.3981156433</v>
      </c>
      <c r="D50" s="16">
        <v>13.5244781341157</v>
      </c>
      <c r="E50" s="16">
        <v>12.824332300300901</v>
      </c>
      <c r="F50" s="16">
        <v>22.032435603090999</v>
      </c>
      <c r="G50" s="16">
        <v>485.82776455051402</v>
      </c>
      <c r="H50" s="16">
        <v>5117.5747008915114</v>
      </c>
      <c r="I50" s="16">
        <v>4160.8013831602202</v>
      </c>
      <c r="J50" s="16">
        <f t="shared" si="1"/>
        <v>9786.2362842053371</v>
      </c>
      <c r="K50" s="16">
        <f t="shared" si="4"/>
        <v>585137.8130210035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30.96024960778438</v>
      </c>
      <c r="X50" s="16">
        <v>0</v>
      </c>
      <c r="Y50" s="16">
        <v>476.55118500176866</v>
      </c>
      <c r="Z50" s="16">
        <v>0</v>
      </c>
      <c r="AA50" s="16">
        <v>3937.5570394207566</v>
      </c>
      <c r="AB50" s="16">
        <v>217039.6821192053</v>
      </c>
      <c r="AC50" s="16">
        <v>0</v>
      </c>
      <c r="AD50" s="16">
        <v>0</v>
      </c>
      <c r="AE50" s="16">
        <v>0</v>
      </c>
      <c r="AF50" s="16">
        <v>48.229615351612154</v>
      </c>
      <c r="AG50" s="16">
        <v>9480.7755232813633</v>
      </c>
      <c r="AH50" s="16">
        <v>0</v>
      </c>
      <c r="AI50" s="16">
        <v>975.89247294704069</v>
      </c>
      <c r="AJ50" s="16">
        <v>0</v>
      </c>
      <c r="AK50" s="16">
        <v>0</v>
      </c>
      <c r="AL50" s="16">
        <v>0</v>
      </c>
      <c r="AM50" s="16">
        <v>0</v>
      </c>
      <c r="AN50" s="16">
        <v>76.369640194415666</v>
      </c>
      <c r="AO50" s="16">
        <v>560.25416468348408</v>
      </c>
      <c r="AP50" s="16">
        <v>0</v>
      </c>
      <c r="AQ50" s="16">
        <v>0</v>
      </c>
      <c r="AR50" s="16">
        <v>0</v>
      </c>
      <c r="AS50" s="16">
        <v>1748.859625503299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8706.3697086554002</v>
      </c>
      <c r="AZ50" s="16">
        <v>0</v>
      </c>
      <c r="BA50" s="16">
        <v>0</v>
      </c>
      <c r="BB50" s="16">
        <v>0</v>
      </c>
      <c r="BC50" s="16">
        <v>0</v>
      </c>
      <c r="BD50" s="16">
        <v>5853.7243330357569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248935.22567688799</v>
      </c>
      <c r="BS50" s="16">
        <v>660.75450724233599</v>
      </c>
      <c r="BT50" s="16">
        <v>335541.83283687319</v>
      </c>
    </row>
    <row r="51" spans="1:72" x14ac:dyDescent="0.25">
      <c r="A51" s="9" t="s">
        <v>113</v>
      </c>
      <c r="B51" s="10" t="s">
        <v>114</v>
      </c>
      <c r="C51" s="13">
        <f t="shared" si="3"/>
        <v>209878.35264061499</v>
      </c>
      <c r="D51" s="13">
        <v>836.21631721301503</v>
      </c>
      <c r="E51" s="13">
        <v>55.937379656412602</v>
      </c>
      <c r="F51" s="13">
        <v>0</v>
      </c>
      <c r="G51" s="13">
        <v>0</v>
      </c>
      <c r="H51" s="13">
        <v>0</v>
      </c>
      <c r="I51" s="13">
        <v>15929.018225977799</v>
      </c>
      <c r="J51" s="13">
        <f t="shared" si="1"/>
        <v>15929.018225977799</v>
      </c>
      <c r="K51" s="13">
        <f t="shared" si="4"/>
        <v>193057.18071776774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55.531376097255702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55.531376097255702</v>
      </c>
      <c r="BS51" s="13">
        <v>0</v>
      </c>
      <c r="BT51" s="13">
        <v>193001.64934167048</v>
      </c>
    </row>
    <row r="52" spans="1:72" s="35" customFormat="1" x14ac:dyDescent="0.25">
      <c r="A52" s="9" t="s">
        <v>326</v>
      </c>
      <c r="B52" s="10" t="s">
        <v>115</v>
      </c>
      <c r="C52" s="13">
        <f t="shared" si="3"/>
        <v>10913775.944638843</v>
      </c>
      <c r="D52" s="13">
        <v>41252.143892834101</v>
      </c>
      <c r="E52" s="13">
        <v>15.037672921154099</v>
      </c>
      <c r="F52" s="13">
        <v>2.6373856161101701</v>
      </c>
      <c r="G52" s="13">
        <v>55.062976172423703</v>
      </c>
      <c r="H52" s="13">
        <v>1323847.4793298815</v>
      </c>
      <c r="I52" s="13">
        <v>531266.226426234</v>
      </c>
      <c r="J52" s="13">
        <f t="shared" si="1"/>
        <v>1855171.406117904</v>
      </c>
      <c r="K52" s="13">
        <f t="shared" si="4"/>
        <v>9017337.3569551837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1771.3056130577331</v>
      </c>
      <c r="AD52" s="13">
        <v>0</v>
      </c>
      <c r="AE52" s="13">
        <v>114014.55776875235</v>
      </c>
      <c r="AF52" s="13">
        <v>635.75402054397841</v>
      </c>
      <c r="AG52" s="13">
        <v>4155.9563937671728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2.8077896009950249</v>
      </c>
      <c r="AR52" s="13">
        <v>0</v>
      </c>
      <c r="AS52" s="13">
        <v>1210.7489715022839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82519.968787424077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204311.0993446486</v>
      </c>
      <c r="BS52" s="13">
        <v>7812.9124585056879</v>
      </c>
      <c r="BT52" s="13">
        <v>8805213.3451520298</v>
      </c>
    </row>
    <row r="53" spans="1:72" x14ac:dyDescent="0.25">
      <c r="A53" s="9" t="s">
        <v>116</v>
      </c>
      <c r="B53" s="10" t="s">
        <v>117</v>
      </c>
      <c r="C53" s="13">
        <f t="shared" si="3"/>
        <v>16700008.46804833</v>
      </c>
      <c r="D53" s="13">
        <v>507461.469577507</v>
      </c>
      <c r="E53" s="13">
        <v>17.0450412983304</v>
      </c>
      <c r="F53" s="13">
        <v>234.94821089281001</v>
      </c>
      <c r="G53" s="13">
        <v>0</v>
      </c>
      <c r="H53" s="13">
        <v>367781.38337143819</v>
      </c>
      <c r="I53" s="13">
        <v>584182.89963691495</v>
      </c>
      <c r="J53" s="13">
        <f t="shared" si="1"/>
        <v>952199.23121924594</v>
      </c>
      <c r="K53" s="13">
        <f t="shared" si="4"/>
        <v>15240330.722210281</v>
      </c>
      <c r="L53" s="13">
        <v>14.487395872781793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2404913.6459038681</v>
      </c>
      <c r="T53" s="13">
        <v>483043.29435762006</v>
      </c>
      <c r="U53" s="13">
        <v>6901.4758631411787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11760472.242900081</v>
      </c>
      <c r="AE53" s="13">
        <v>2957.8318341945437</v>
      </c>
      <c r="AF53" s="13">
        <v>35.07608389208157</v>
      </c>
      <c r="AG53" s="13">
        <v>7965.5830880537487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21751.267083576789</v>
      </c>
      <c r="AZ53" s="13">
        <v>1690.4208396006263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>
        <v>14689745.325349901</v>
      </c>
      <c r="BS53" s="13">
        <v>5327.3752296320417</v>
      </c>
      <c r="BT53" s="13">
        <v>545258.02163074678</v>
      </c>
    </row>
    <row r="54" spans="1:72" x14ac:dyDescent="0.25">
      <c r="A54" s="9" t="s">
        <v>118</v>
      </c>
      <c r="B54" s="10" t="s">
        <v>119</v>
      </c>
      <c r="C54" s="13">
        <f t="shared" si="3"/>
        <v>4715786.2982809376</v>
      </c>
      <c r="D54" s="13">
        <v>120.214374806067</v>
      </c>
      <c r="E54" s="13">
        <v>7.9761085277485897</v>
      </c>
      <c r="F54" s="13">
        <v>13826.413722249699</v>
      </c>
      <c r="G54" s="13">
        <v>178.54719694738199</v>
      </c>
      <c r="H54" s="13">
        <v>17632.652224112979</v>
      </c>
      <c r="I54" s="13">
        <v>107591.945414469</v>
      </c>
      <c r="J54" s="13">
        <f t="shared" si="1"/>
        <v>139229.55855777906</v>
      </c>
      <c r="K54" s="13">
        <f t="shared" si="4"/>
        <v>4576428.5492398255</v>
      </c>
      <c r="L54" s="13">
        <v>0</v>
      </c>
      <c r="M54" s="13">
        <v>0</v>
      </c>
      <c r="N54" s="13">
        <v>0</v>
      </c>
      <c r="O54" s="13">
        <v>4773.2246521850375</v>
      </c>
      <c r="P54" s="13">
        <v>0</v>
      </c>
      <c r="Q54" s="13">
        <v>0</v>
      </c>
      <c r="R54" s="13">
        <v>0</v>
      </c>
      <c r="S54" s="13">
        <v>0</v>
      </c>
      <c r="T54" s="13">
        <v>7287.9193475802658</v>
      </c>
      <c r="U54" s="13">
        <v>0</v>
      </c>
      <c r="V54" s="13">
        <v>0</v>
      </c>
      <c r="W54" s="13">
        <v>23.220187205838283</v>
      </c>
      <c r="X54" s="13">
        <v>0</v>
      </c>
      <c r="Y54" s="13">
        <v>0</v>
      </c>
      <c r="Z54" s="13">
        <v>0</v>
      </c>
      <c r="AA54" s="13">
        <v>162.55969428801288</v>
      </c>
      <c r="AB54" s="13">
        <v>0</v>
      </c>
      <c r="AC54" s="13">
        <v>0.30770700088961217</v>
      </c>
      <c r="AD54" s="13">
        <v>6349.6572078905183</v>
      </c>
      <c r="AE54" s="13">
        <v>1308505.365689877</v>
      </c>
      <c r="AF54" s="13">
        <v>4708.9642625119504</v>
      </c>
      <c r="AG54" s="13">
        <v>17922.561948120932</v>
      </c>
      <c r="AH54" s="13">
        <v>2084.0729280922378</v>
      </c>
      <c r="AI54" s="13">
        <v>614.04470207903682</v>
      </c>
      <c r="AJ54" s="13">
        <v>3116.5113338751921</v>
      </c>
      <c r="AK54" s="13">
        <v>75698.505530998285</v>
      </c>
      <c r="AL54" s="13">
        <v>397.96456815216521</v>
      </c>
      <c r="AM54" s="13">
        <v>0</v>
      </c>
      <c r="AN54" s="13">
        <v>42.427577885786484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34154.489548702441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1465841.7968864455</v>
      </c>
      <c r="BS54" s="13">
        <v>2328037.3673364185</v>
      </c>
      <c r="BT54" s="13">
        <v>782549.38501696114</v>
      </c>
    </row>
    <row r="55" spans="1:72" x14ac:dyDescent="0.25">
      <c r="A55" s="9" t="s">
        <v>120</v>
      </c>
      <c r="B55" s="10" t="s">
        <v>121</v>
      </c>
      <c r="C55" s="13">
        <f t="shared" si="3"/>
        <v>5048727.4374927804</v>
      </c>
      <c r="D55" s="13">
        <v>1723.99360585877</v>
      </c>
      <c r="E55" s="13">
        <v>80.255350208039999</v>
      </c>
      <c r="F55" s="13">
        <v>1461.6236577257901</v>
      </c>
      <c r="G55" s="13">
        <v>0</v>
      </c>
      <c r="H55" s="13">
        <v>19227.446850711647</v>
      </c>
      <c r="I55" s="13">
        <v>54841.498240378103</v>
      </c>
      <c r="J55" s="13">
        <f t="shared" si="1"/>
        <v>75530.568748815538</v>
      </c>
      <c r="K55" s="13">
        <f t="shared" si="4"/>
        <v>4971392.6197878979</v>
      </c>
      <c r="L55" s="13">
        <v>0</v>
      </c>
      <c r="M55" s="13">
        <v>0</v>
      </c>
      <c r="N55" s="13">
        <v>0</v>
      </c>
      <c r="O55" s="13">
        <v>2682.4733582527483</v>
      </c>
      <c r="P55" s="13">
        <v>0</v>
      </c>
      <c r="Q55" s="13">
        <v>0</v>
      </c>
      <c r="R55" s="13">
        <v>1087.8184638419468</v>
      </c>
      <c r="S55" s="13">
        <v>0</v>
      </c>
      <c r="T55" s="13">
        <v>48537.542854884574</v>
      </c>
      <c r="U55" s="13">
        <v>0</v>
      </c>
      <c r="V55" s="13">
        <v>2.5264872692168456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2137526.4721779237</v>
      </c>
      <c r="AF55" s="13">
        <v>1753.8041946040782</v>
      </c>
      <c r="AG55" s="13">
        <v>0</v>
      </c>
      <c r="AH55" s="13">
        <v>0</v>
      </c>
      <c r="AI55" s="13">
        <v>0</v>
      </c>
      <c r="AJ55" s="13">
        <v>840.63792558475575</v>
      </c>
      <c r="AK55" s="13">
        <v>0</v>
      </c>
      <c r="AL55" s="13">
        <v>217.07158262845374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19288.859489209604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2211937.206534199</v>
      </c>
      <c r="BS55" s="13">
        <v>356479.44471429026</v>
      </c>
      <c r="BT55" s="13">
        <v>2402975.9685394089</v>
      </c>
    </row>
    <row r="56" spans="1:72" x14ac:dyDescent="0.25">
      <c r="A56" s="14" t="s">
        <v>122</v>
      </c>
      <c r="B56" s="15" t="s">
        <v>123</v>
      </c>
      <c r="C56" s="16">
        <f t="shared" si="3"/>
        <v>2922731.0759049705</v>
      </c>
      <c r="D56" s="16">
        <v>1972.47875469985</v>
      </c>
      <c r="E56" s="16">
        <v>84.821184106416297</v>
      </c>
      <c r="F56" s="16">
        <v>17806.958012326799</v>
      </c>
      <c r="G56" s="16">
        <v>312.51324445212799</v>
      </c>
      <c r="H56" s="16">
        <v>430.7943031694798</v>
      </c>
      <c r="I56" s="16">
        <v>51923.157729272803</v>
      </c>
      <c r="J56" s="16">
        <f t="shared" si="1"/>
        <v>70473.423289221217</v>
      </c>
      <c r="K56" s="16">
        <f t="shared" si="4"/>
        <v>2850200.3526769429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4602.3088854851594</v>
      </c>
      <c r="S56" s="16">
        <v>0</v>
      </c>
      <c r="T56" s="16">
        <v>54367.878332948785</v>
      </c>
      <c r="U56" s="16">
        <v>0</v>
      </c>
      <c r="V56" s="16">
        <v>0</v>
      </c>
      <c r="W56" s="16">
        <v>28.38022880713568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0.10906070917606507</v>
      </c>
      <c r="AD56" s="16">
        <v>7710.2980381527723</v>
      </c>
      <c r="AE56" s="16">
        <v>1568400.1895211041</v>
      </c>
      <c r="AF56" s="16">
        <v>8409.4911131265544</v>
      </c>
      <c r="AG56" s="16">
        <v>23766.875626856021</v>
      </c>
      <c r="AH56" s="16">
        <v>23015.414075453409</v>
      </c>
      <c r="AI56" s="16">
        <v>197.37151138254754</v>
      </c>
      <c r="AJ56" s="16">
        <v>0</v>
      </c>
      <c r="AK56" s="16">
        <v>711.29005766598607</v>
      </c>
      <c r="AL56" s="16">
        <v>108.53579131422687</v>
      </c>
      <c r="AM56" s="16">
        <v>0</v>
      </c>
      <c r="AN56" s="16">
        <v>0</v>
      </c>
      <c r="AO56" s="16">
        <v>165.52963956557483</v>
      </c>
      <c r="AP56" s="16">
        <v>0</v>
      </c>
      <c r="AQ56" s="16">
        <v>0</v>
      </c>
      <c r="AR56" s="16">
        <v>0</v>
      </c>
      <c r="AS56" s="16">
        <v>403.58299050076135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2931.4376123418851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1694818.692485414</v>
      </c>
      <c r="BS56" s="16">
        <v>773788.52767963475</v>
      </c>
      <c r="BT56" s="16">
        <v>381593.13251189428</v>
      </c>
    </row>
    <row r="57" spans="1:72" x14ac:dyDescent="0.25">
      <c r="A57" s="14" t="s">
        <v>124</v>
      </c>
      <c r="B57" s="15" t="s">
        <v>125</v>
      </c>
      <c r="C57" s="16">
        <f t="shared" si="3"/>
        <v>2147144.7766055795</v>
      </c>
      <c r="D57" s="16">
        <v>151.50010474222799</v>
      </c>
      <c r="E57" s="16">
        <v>61.101612499840499</v>
      </c>
      <c r="F57" s="16">
        <v>3714.0939512885002</v>
      </c>
      <c r="G57" s="16">
        <v>792.29291046633205</v>
      </c>
      <c r="H57" s="16">
        <v>310.7323787307036</v>
      </c>
      <c r="I57" s="16">
        <v>41616.525872742001</v>
      </c>
      <c r="J57" s="16">
        <f t="shared" si="1"/>
        <v>46433.64511322754</v>
      </c>
      <c r="K57" s="16">
        <f t="shared" si="4"/>
        <v>2100498.5297751101</v>
      </c>
      <c r="L57" s="16">
        <v>0</v>
      </c>
      <c r="M57" s="16">
        <v>0</v>
      </c>
      <c r="N57" s="16">
        <v>0</v>
      </c>
      <c r="O57" s="16">
        <v>986.2034405340986</v>
      </c>
      <c r="P57" s="16">
        <v>0</v>
      </c>
      <c r="Q57" s="16">
        <v>0</v>
      </c>
      <c r="R57" s="16">
        <v>0</v>
      </c>
      <c r="S57" s="16">
        <v>0</v>
      </c>
      <c r="T57" s="16">
        <v>145.75838695160533</v>
      </c>
      <c r="U57" s="16">
        <v>0</v>
      </c>
      <c r="V57" s="16">
        <v>0</v>
      </c>
      <c r="W57" s="16">
        <v>853.98688501471918</v>
      </c>
      <c r="X57" s="16">
        <v>0</v>
      </c>
      <c r="Y57" s="16">
        <v>385.7795307157175</v>
      </c>
      <c r="Z57" s="16">
        <v>0</v>
      </c>
      <c r="AA57" s="16">
        <v>90.310941271118267</v>
      </c>
      <c r="AB57" s="16">
        <v>0</v>
      </c>
      <c r="AC57" s="16">
        <v>0</v>
      </c>
      <c r="AD57" s="16">
        <v>0</v>
      </c>
      <c r="AE57" s="16">
        <v>1712702.9452720087</v>
      </c>
      <c r="AF57" s="16">
        <v>6572.3812192787836</v>
      </c>
      <c r="AG57" s="16">
        <v>9350.9018859761381</v>
      </c>
      <c r="AH57" s="16">
        <v>906.11866438792947</v>
      </c>
      <c r="AI57" s="16">
        <v>9057.1593556657936</v>
      </c>
      <c r="AJ57" s="16">
        <v>922.651381739366</v>
      </c>
      <c r="AK57" s="16">
        <v>4116.8606367940401</v>
      </c>
      <c r="AL57" s="16">
        <v>2188.8051248369088</v>
      </c>
      <c r="AM57" s="16">
        <v>0</v>
      </c>
      <c r="AN57" s="16">
        <v>29.699304520050543</v>
      </c>
      <c r="AO57" s="16">
        <v>0</v>
      </c>
      <c r="AP57" s="16">
        <v>0</v>
      </c>
      <c r="AQ57" s="16">
        <v>27.609931076451076</v>
      </c>
      <c r="AR57" s="16">
        <v>0</v>
      </c>
      <c r="AS57" s="16">
        <v>9685.9917720182711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1758023.1637327897</v>
      </c>
      <c r="BS57" s="16">
        <v>76416.495280700678</v>
      </c>
      <c r="BT57" s="16">
        <v>266058.87076161988</v>
      </c>
    </row>
    <row r="58" spans="1:72" x14ac:dyDescent="0.25">
      <c r="A58" s="14" t="s">
        <v>126</v>
      </c>
      <c r="B58" s="15" t="s">
        <v>127</v>
      </c>
      <c r="C58" s="16">
        <f t="shared" si="3"/>
        <v>4987998.41442079</v>
      </c>
      <c r="D58" s="16">
        <v>8.3459151781160106</v>
      </c>
      <c r="E58" s="16">
        <v>0</v>
      </c>
      <c r="F58" s="16">
        <v>859.60182696295999</v>
      </c>
      <c r="G58" s="16">
        <v>0</v>
      </c>
      <c r="H58" s="16">
        <v>36815.22716528047</v>
      </c>
      <c r="I58" s="16">
        <v>81590.944360281399</v>
      </c>
      <c r="J58" s="16">
        <f t="shared" si="1"/>
        <v>119265.77335252482</v>
      </c>
      <c r="K58" s="16">
        <f t="shared" si="4"/>
        <v>4868724.295153087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20479.053366700551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18101.930825270607</v>
      </c>
      <c r="AF58" s="16">
        <v>200683.42947805815</v>
      </c>
      <c r="AG58" s="16">
        <v>36148.162383287396</v>
      </c>
      <c r="AH58" s="16">
        <v>35882.299109762011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254.6609839470382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311549.53614702576</v>
      </c>
      <c r="BS58" s="16">
        <v>40271.387855505141</v>
      </c>
      <c r="BT58" s="16">
        <v>4516903.371150556</v>
      </c>
    </row>
    <row r="59" spans="1:72" x14ac:dyDescent="0.25">
      <c r="A59" s="14" t="s">
        <v>128</v>
      </c>
      <c r="B59" s="15" t="s">
        <v>129</v>
      </c>
      <c r="C59" s="16">
        <f t="shared" si="3"/>
        <v>1939754.3861888566</v>
      </c>
      <c r="D59" s="16">
        <v>1639.2247386371901</v>
      </c>
      <c r="E59" s="16">
        <v>7.2359947885790596</v>
      </c>
      <c r="F59" s="16">
        <v>4896.7457508262396</v>
      </c>
      <c r="G59" s="16">
        <v>2720.92219642082</v>
      </c>
      <c r="H59" s="16">
        <v>48852.310147806675</v>
      </c>
      <c r="I59" s="16">
        <v>21034.098860993799</v>
      </c>
      <c r="J59" s="16">
        <f t="shared" si="1"/>
        <v>77504.076956047531</v>
      </c>
      <c r="K59" s="16">
        <f t="shared" si="4"/>
        <v>1860603.8484993833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13974.283343200395</v>
      </c>
      <c r="S59" s="16">
        <v>0</v>
      </c>
      <c r="T59" s="16">
        <v>141094.11856915397</v>
      </c>
      <c r="U59" s="16">
        <v>2208.4722762051774</v>
      </c>
      <c r="V59" s="16">
        <v>0</v>
      </c>
      <c r="W59" s="16">
        <v>0</v>
      </c>
      <c r="X59" s="16">
        <v>0</v>
      </c>
      <c r="Y59" s="16">
        <v>317.70079000117914</v>
      </c>
      <c r="Z59" s="16">
        <v>0</v>
      </c>
      <c r="AA59" s="16">
        <v>9031.0941271118263</v>
      </c>
      <c r="AB59" s="16">
        <v>0</v>
      </c>
      <c r="AC59" s="16">
        <v>0.93091105332426971</v>
      </c>
      <c r="AD59" s="16">
        <v>0</v>
      </c>
      <c r="AE59" s="16">
        <v>97332.386223895126</v>
      </c>
      <c r="AF59" s="16">
        <v>102010.02097914621</v>
      </c>
      <c r="AG59" s="16">
        <v>22511.430466238853</v>
      </c>
      <c r="AH59" s="16">
        <v>3307.3331250159426</v>
      </c>
      <c r="AI59" s="16">
        <v>1513.181587266198</v>
      </c>
      <c r="AJ59" s="16">
        <v>5453.8948342815856</v>
      </c>
      <c r="AK59" s="16">
        <v>8255.2755177597774</v>
      </c>
      <c r="AL59" s="16">
        <v>940.64352472329961</v>
      </c>
      <c r="AM59" s="16">
        <v>23.074046947669096</v>
      </c>
      <c r="AN59" s="16">
        <v>97.583429137308912</v>
      </c>
      <c r="AO59" s="16">
        <v>369.25842672320539</v>
      </c>
      <c r="AP59" s="16">
        <v>0</v>
      </c>
      <c r="AQ59" s="16">
        <v>4.6796493349917077</v>
      </c>
      <c r="AR59" s="16">
        <v>0</v>
      </c>
      <c r="AS59" s="16">
        <v>9349.6726132676358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995.07510253289013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418790.10954299651</v>
      </c>
      <c r="BS59" s="16">
        <v>111608.27801821218</v>
      </c>
      <c r="BT59" s="16">
        <v>1330205.4609381747</v>
      </c>
    </row>
    <row r="60" spans="1:72" x14ac:dyDescent="0.25">
      <c r="A60" s="14" t="s">
        <v>130</v>
      </c>
      <c r="B60" s="15" t="s">
        <v>131</v>
      </c>
      <c r="C60" s="16">
        <f t="shared" si="3"/>
        <v>671265.37929521629</v>
      </c>
      <c r="D60" s="16">
        <v>333.88499492783598</v>
      </c>
      <c r="E60" s="16">
        <v>53.020085379537797</v>
      </c>
      <c r="F60" s="16">
        <v>366.44525311651398</v>
      </c>
      <c r="G60" s="16">
        <v>1095.97245572052</v>
      </c>
      <c r="H60" s="16">
        <v>51319.593020211032</v>
      </c>
      <c r="I60" s="16">
        <v>9131.2403963125398</v>
      </c>
      <c r="J60" s="16">
        <f t="shared" si="1"/>
        <v>61913.251125360606</v>
      </c>
      <c r="K60" s="16">
        <f t="shared" si="4"/>
        <v>608965.22308954841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108.37312952534192</v>
      </c>
      <c r="AB60" s="16">
        <v>1287.8145695364237</v>
      </c>
      <c r="AC60" s="16">
        <v>2.7265177294016268E-2</v>
      </c>
      <c r="AD60" s="16">
        <v>0</v>
      </c>
      <c r="AE60" s="16">
        <v>16130.042935807578</v>
      </c>
      <c r="AF60" s="16">
        <v>76917.467464848363</v>
      </c>
      <c r="AG60" s="16">
        <v>7922.2918756186737</v>
      </c>
      <c r="AH60" s="16">
        <v>0</v>
      </c>
      <c r="AI60" s="16">
        <v>43.860335862788347</v>
      </c>
      <c r="AJ60" s="16">
        <v>7832.2850627652851</v>
      </c>
      <c r="AK60" s="16">
        <v>0</v>
      </c>
      <c r="AL60" s="16">
        <v>0</v>
      </c>
      <c r="AM60" s="16">
        <v>0</v>
      </c>
      <c r="AN60" s="16">
        <v>0</v>
      </c>
      <c r="AO60" s="16">
        <v>12.73304919735191</v>
      </c>
      <c r="AP60" s="16">
        <v>0</v>
      </c>
      <c r="AQ60" s="16">
        <v>0</v>
      </c>
      <c r="AR60" s="16">
        <v>0</v>
      </c>
      <c r="AS60" s="16">
        <v>67.263831750126883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205.20063286393199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110527.36015295314</v>
      </c>
      <c r="BS60" s="16">
        <v>4993.9136333066626</v>
      </c>
      <c r="BT60" s="16">
        <v>493443.94930328865</v>
      </c>
    </row>
    <row r="61" spans="1:72" x14ac:dyDescent="0.25">
      <c r="A61" s="9" t="s">
        <v>132</v>
      </c>
      <c r="B61" s="10" t="s">
        <v>133</v>
      </c>
      <c r="C61" s="13">
        <f t="shared" si="3"/>
        <v>8721910.4546599872</v>
      </c>
      <c r="D61" s="13">
        <v>1675532.85894618</v>
      </c>
      <c r="E61" s="13">
        <v>214.35877878322401</v>
      </c>
      <c r="F61" s="13">
        <v>1408.8138374613</v>
      </c>
      <c r="G61" s="13">
        <v>68337.602127941995</v>
      </c>
      <c r="H61" s="13">
        <v>13073.938600875432</v>
      </c>
      <c r="I61" s="13">
        <v>67490.414384269199</v>
      </c>
      <c r="J61" s="13">
        <f t="shared" si="1"/>
        <v>150310.76895054794</v>
      </c>
      <c r="K61" s="13">
        <f t="shared" si="4"/>
        <v>6895852.4679844761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4183.6429635838795</v>
      </c>
      <c r="T61" s="13">
        <v>15085.993049491151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5075.4748994368465</v>
      </c>
      <c r="AB61" s="13">
        <v>0</v>
      </c>
      <c r="AC61" s="13">
        <v>0</v>
      </c>
      <c r="AD61" s="13">
        <v>30614.418680900715</v>
      </c>
      <c r="AE61" s="13">
        <v>51032.458579303195</v>
      </c>
      <c r="AF61" s="13">
        <v>2516.7090192568526</v>
      </c>
      <c r="AG61" s="13">
        <v>2029448.7477438676</v>
      </c>
      <c r="AH61" s="13">
        <v>36833.723707369332</v>
      </c>
      <c r="AI61" s="13">
        <v>482.4636944906718</v>
      </c>
      <c r="AJ61" s="13">
        <v>266.54373250248352</v>
      </c>
      <c r="AK61" s="13">
        <v>0</v>
      </c>
      <c r="AL61" s="13">
        <v>325.60737394268068</v>
      </c>
      <c r="AM61" s="13">
        <v>0</v>
      </c>
      <c r="AN61" s="13">
        <v>0</v>
      </c>
      <c r="AO61" s="13">
        <v>356.52537752585346</v>
      </c>
      <c r="AP61" s="13">
        <v>0</v>
      </c>
      <c r="AQ61" s="13">
        <v>0</v>
      </c>
      <c r="AR61" s="13">
        <v>0</v>
      </c>
      <c r="AS61" s="13">
        <v>12242.017378523093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2433.093218243765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2190897.4194184379</v>
      </c>
      <c r="BS61" s="13">
        <v>69264.441834428901</v>
      </c>
      <c r="BT61" s="13">
        <v>4635690.6067316094</v>
      </c>
    </row>
    <row r="62" spans="1:72" x14ac:dyDescent="0.25">
      <c r="A62" s="9" t="s">
        <v>134</v>
      </c>
      <c r="B62" s="10" t="s">
        <v>135</v>
      </c>
      <c r="C62" s="13">
        <f t="shared" si="3"/>
        <v>30850092.680935591</v>
      </c>
      <c r="D62" s="13">
        <v>5702843.7315034596</v>
      </c>
      <c r="E62" s="13">
        <v>2672572.2639187099</v>
      </c>
      <c r="F62" s="13">
        <v>108966.574529894</v>
      </c>
      <c r="G62" s="13">
        <v>0</v>
      </c>
      <c r="H62" s="13">
        <v>177022.24364921771</v>
      </c>
      <c r="I62" s="13">
        <v>62169.825671041697</v>
      </c>
      <c r="J62" s="13">
        <f t="shared" si="1"/>
        <v>348158.64385015337</v>
      </c>
      <c r="K62" s="13">
        <f t="shared" si="4"/>
        <v>22126518.041663267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18948.590303708694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6901.6076131206028</v>
      </c>
      <c r="AF62" s="13">
        <v>648.90755200350895</v>
      </c>
      <c r="AG62" s="13">
        <v>7965.5830880537487</v>
      </c>
      <c r="AH62" s="13">
        <v>3158050.0750580314</v>
      </c>
      <c r="AI62" s="13">
        <v>230.26676327963881</v>
      </c>
      <c r="AJ62" s="13">
        <v>3444.5651584936331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10964.004575270681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269047.34406073822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10887.292298301034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>
        <v>3487088.2364710015</v>
      </c>
      <c r="BS62" s="13">
        <v>5074111.6855161907</v>
      </c>
      <c r="BT62" s="13">
        <v>13565318.119676074</v>
      </c>
    </row>
    <row r="63" spans="1:72" x14ac:dyDescent="0.25">
      <c r="A63" s="9" t="s">
        <v>136</v>
      </c>
      <c r="B63" s="10" t="s">
        <v>137</v>
      </c>
      <c r="C63" s="13">
        <f t="shared" si="3"/>
        <v>1651488.0999739927</v>
      </c>
      <c r="D63" s="13">
        <v>1178.22555126618</v>
      </c>
      <c r="E63" s="13">
        <v>108.894477986841</v>
      </c>
      <c r="F63" s="13">
        <v>4837.5057831989598</v>
      </c>
      <c r="G63" s="13">
        <v>5778.78051839003</v>
      </c>
      <c r="H63" s="13">
        <v>96126.047424161632</v>
      </c>
      <c r="I63" s="13">
        <v>25055.346244603301</v>
      </c>
      <c r="J63" s="13">
        <f t="shared" si="1"/>
        <v>131797.67997035393</v>
      </c>
      <c r="K63" s="13">
        <f t="shared" si="4"/>
        <v>1518403.2999743859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196.08158084930105</v>
      </c>
      <c r="X63" s="13">
        <v>144.75226573126207</v>
      </c>
      <c r="Y63" s="13">
        <v>544.62992571630696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5442.4105749179607</v>
      </c>
      <c r="AF63" s="13">
        <v>403.37496475893801</v>
      </c>
      <c r="AG63" s="13">
        <v>0</v>
      </c>
      <c r="AH63" s="13">
        <v>1676.3195291176696</v>
      </c>
      <c r="AI63" s="13">
        <v>334149.96877065301</v>
      </c>
      <c r="AJ63" s="13">
        <v>0</v>
      </c>
      <c r="AK63" s="13">
        <v>193.98819754526892</v>
      </c>
      <c r="AL63" s="13">
        <v>235.1608811808249</v>
      </c>
      <c r="AM63" s="13">
        <v>10.343538286886146</v>
      </c>
      <c r="AN63" s="13">
        <v>0</v>
      </c>
      <c r="AO63" s="13">
        <v>2750.3386266280127</v>
      </c>
      <c r="AP63" s="13">
        <v>0</v>
      </c>
      <c r="AQ63" s="13">
        <v>218.07165901061359</v>
      </c>
      <c r="AR63" s="13">
        <v>0</v>
      </c>
      <c r="AS63" s="13">
        <v>2421.4979430045678</v>
      </c>
      <c r="AT63" s="13">
        <v>122.00716397606207</v>
      </c>
      <c r="AU63" s="13">
        <v>0</v>
      </c>
      <c r="AV63" s="13">
        <v>0</v>
      </c>
      <c r="AW63" s="13">
        <v>0</v>
      </c>
      <c r="AX63" s="13">
        <v>0</v>
      </c>
      <c r="AY63" s="13">
        <v>2579.6650988608594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351088.61072023754</v>
      </c>
      <c r="BS63" s="13">
        <v>77713.48064037734</v>
      </c>
      <c r="BT63" s="13">
        <v>1089601.208613771</v>
      </c>
    </row>
    <row r="64" spans="1:72" x14ac:dyDescent="0.25">
      <c r="A64" s="9" t="s">
        <v>138</v>
      </c>
      <c r="B64" s="10" t="s">
        <v>139</v>
      </c>
      <c r="C64" s="13">
        <f t="shared" si="3"/>
        <v>4651813.3244510647</v>
      </c>
      <c r="D64" s="13">
        <v>248.63165827226999</v>
      </c>
      <c r="E64" s="13">
        <v>34.749051366076301</v>
      </c>
      <c r="F64" s="13">
        <v>7245.5594758378002</v>
      </c>
      <c r="G64" s="13">
        <v>10350.775364745799</v>
      </c>
      <c r="H64" s="13">
        <v>55601.820915869241</v>
      </c>
      <c r="I64" s="13">
        <v>47359.991400316801</v>
      </c>
      <c r="J64" s="13">
        <f t="shared" si="1"/>
        <v>120558.14715676964</v>
      </c>
      <c r="K64" s="13">
        <f t="shared" si="4"/>
        <v>4530971.7965846574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585.74840360720214</v>
      </c>
      <c r="S64" s="13">
        <v>0</v>
      </c>
      <c r="T64" s="13">
        <v>5320.1811237335951</v>
      </c>
      <c r="U64" s="13">
        <v>0</v>
      </c>
      <c r="V64" s="13">
        <v>0</v>
      </c>
      <c r="W64" s="13">
        <v>657.90530416541799</v>
      </c>
      <c r="X64" s="13">
        <v>168.87764335313909</v>
      </c>
      <c r="Y64" s="13">
        <v>3177.0079000117912</v>
      </c>
      <c r="Z64" s="13">
        <v>57.099597141764932</v>
      </c>
      <c r="AA64" s="13">
        <v>8236.3578439259854</v>
      </c>
      <c r="AB64" s="13">
        <v>1140.635761589404</v>
      </c>
      <c r="AC64" s="13">
        <v>0</v>
      </c>
      <c r="AD64" s="13">
        <v>0</v>
      </c>
      <c r="AE64" s="13">
        <v>6310.041246281693</v>
      </c>
      <c r="AF64" s="13">
        <v>105.2282516762447</v>
      </c>
      <c r="AG64" s="13">
        <v>5151.6542797738912</v>
      </c>
      <c r="AH64" s="13">
        <v>0</v>
      </c>
      <c r="AI64" s="13">
        <v>914542.82815896557</v>
      </c>
      <c r="AJ64" s="13">
        <v>6868.6269529486135</v>
      </c>
      <c r="AK64" s="13">
        <v>3556.4502883299301</v>
      </c>
      <c r="AL64" s="13">
        <v>11794.222656145988</v>
      </c>
      <c r="AM64" s="13">
        <v>46.148093895338192</v>
      </c>
      <c r="AN64" s="13">
        <v>992.80532252740375</v>
      </c>
      <c r="AO64" s="13">
        <v>4864.0247933884302</v>
      </c>
      <c r="AP64" s="13">
        <v>125.44808081600243</v>
      </c>
      <c r="AQ64" s="13">
        <v>245.21362515356549</v>
      </c>
      <c r="AR64" s="13">
        <v>17.248460681405032</v>
      </c>
      <c r="AS64" s="13">
        <v>47891.848206090341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18321.485077136786</v>
      </c>
      <c r="AZ64" s="13">
        <v>406.55691079002401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947.82918535921647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>
        <v>1041531.4731674888</v>
      </c>
      <c r="BS64" s="13">
        <v>116781.96230012043</v>
      </c>
      <c r="BT64" s="13">
        <v>3372658.3611170482</v>
      </c>
    </row>
    <row r="65" spans="1:72" x14ac:dyDescent="0.25">
      <c r="A65" s="9" t="s">
        <v>140</v>
      </c>
      <c r="B65" s="10" t="s">
        <v>141</v>
      </c>
      <c r="C65" s="13">
        <f t="shared" si="3"/>
        <v>517452.95972719532</v>
      </c>
      <c r="D65" s="13">
        <v>129.21061800734199</v>
      </c>
      <c r="E65" s="13">
        <v>60.523253098964297</v>
      </c>
      <c r="F65" s="13">
        <v>0</v>
      </c>
      <c r="G65" s="13">
        <v>0</v>
      </c>
      <c r="H65" s="13">
        <v>90502.055631694297</v>
      </c>
      <c r="I65" s="13">
        <v>6931.2793820112001</v>
      </c>
      <c r="J65" s="13">
        <f t="shared" si="1"/>
        <v>97433.335013705495</v>
      </c>
      <c r="K65" s="13">
        <f t="shared" si="4"/>
        <v>419829.89084238355</v>
      </c>
      <c r="L65" s="13">
        <v>0</v>
      </c>
      <c r="M65" s="13">
        <v>0</v>
      </c>
      <c r="N65" s="13">
        <v>0</v>
      </c>
      <c r="O65" s="13">
        <v>31558.510097091155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56.99863632463255</v>
      </c>
      <c r="AG65" s="13">
        <v>0</v>
      </c>
      <c r="AH65" s="13">
        <v>0</v>
      </c>
      <c r="AI65" s="13">
        <v>0</v>
      </c>
      <c r="AJ65" s="13">
        <v>237531.47238779013</v>
      </c>
      <c r="AK65" s="13">
        <v>6983.5751116296815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276130.55623283557</v>
      </c>
      <c r="BS65" s="13">
        <v>0</v>
      </c>
      <c r="BT65" s="13">
        <v>143699.33460954798</v>
      </c>
    </row>
    <row r="66" spans="1:72" x14ac:dyDescent="0.25">
      <c r="A66" s="14" t="s">
        <v>142</v>
      </c>
      <c r="B66" s="15" t="s">
        <v>143</v>
      </c>
      <c r="C66" s="16">
        <f t="shared" si="3"/>
        <v>799882.6513646635</v>
      </c>
      <c r="D66" s="16">
        <v>2249.4795441634701</v>
      </c>
      <c r="E66" s="16">
        <v>80.265346771781196</v>
      </c>
      <c r="F66" s="16">
        <v>15.887428246667699</v>
      </c>
      <c r="G66" s="16">
        <v>0</v>
      </c>
      <c r="H66" s="16">
        <v>38517.342749742202</v>
      </c>
      <c r="I66" s="16">
        <v>6963.1411016185102</v>
      </c>
      <c r="J66" s="16">
        <f t="shared" si="1"/>
        <v>45496.371279607381</v>
      </c>
      <c r="K66" s="16">
        <f t="shared" si="4"/>
        <v>752056.53519412084</v>
      </c>
      <c r="L66" s="16">
        <v>0</v>
      </c>
      <c r="M66" s="16">
        <v>0</v>
      </c>
      <c r="N66" s="16">
        <v>0</v>
      </c>
      <c r="O66" s="16">
        <v>1617.3736424759218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719.05971978767207</v>
      </c>
      <c r="AG66" s="16">
        <v>0</v>
      </c>
      <c r="AH66" s="16">
        <v>0</v>
      </c>
      <c r="AI66" s="16">
        <v>76.755587759879603</v>
      </c>
      <c r="AJ66" s="16">
        <v>434876.35125982121</v>
      </c>
      <c r="AK66" s="16">
        <v>0</v>
      </c>
      <c r="AL66" s="16">
        <v>1989.822840760826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4170.3575685078667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15741.819978275926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459191.54059738928</v>
      </c>
      <c r="BS66" s="16">
        <v>342.41062951250706</v>
      </c>
      <c r="BT66" s="16">
        <v>292522.58396721899</v>
      </c>
    </row>
    <row r="67" spans="1:72" x14ac:dyDescent="0.25">
      <c r="A67" s="14" t="s">
        <v>144</v>
      </c>
      <c r="B67" s="15" t="s">
        <v>145</v>
      </c>
      <c r="C67" s="16">
        <f t="shared" si="3"/>
        <v>2880649.7027199338</v>
      </c>
      <c r="D67" s="16">
        <v>7.1024316313843698</v>
      </c>
      <c r="E67" s="16">
        <v>88.620112313775294</v>
      </c>
      <c r="F67" s="16">
        <v>2419.8153881347698</v>
      </c>
      <c r="G67" s="16">
        <v>4867.7378267326103</v>
      </c>
      <c r="H67" s="16">
        <v>37519.441001045743</v>
      </c>
      <c r="I67" s="16">
        <v>32516.460448385398</v>
      </c>
      <c r="J67" s="16">
        <f t="shared" si="1"/>
        <v>77323.454664298522</v>
      </c>
      <c r="K67" s="16">
        <f t="shared" si="4"/>
        <v>2803230.5255116904</v>
      </c>
      <c r="L67" s="16">
        <v>0</v>
      </c>
      <c r="M67" s="16">
        <v>0</v>
      </c>
      <c r="N67" s="16">
        <v>0</v>
      </c>
      <c r="O67" s="16">
        <v>15858.151323788305</v>
      </c>
      <c r="P67" s="16">
        <v>0</v>
      </c>
      <c r="Q67" s="16">
        <v>10626.015050341239</v>
      </c>
      <c r="R67" s="16">
        <v>0</v>
      </c>
      <c r="S67" s="16">
        <v>0</v>
      </c>
      <c r="T67" s="16">
        <v>0</v>
      </c>
      <c r="U67" s="16">
        <v>69.014758631411794</v>
      </c>
      <c r="V67" s="16">
        <v>0</v>
      </c>
      <c r="W67" s="16">
        <v>113.52091522854272</v>
      </c>
      <c r="X67" s="16">
        <v>0</v>
      </c>
      <c r="Y67" s="16">
        <v>0</v>
      </c>
      <c r="Z67" s="16">
        <v>24.471255917899256</v>
      </c>
      <c r="AA67" s="16">
        <v>0</v>
      </c>
      <c r="AB67" s="16">
        <v>0</v>
      </c>
      <c r="AC67" s="16">
        <v>0</v>
      </c>
      <c r="AD67" s="16">
        <v>0</v>
      </c>
      <c r="AE67" s="16">
        <v>14197.59280413381</v>
      </c>
      <c r="AF67" s="16">
        <v>1455.6574815213851</v>
      </c>
      <c r="AG67" s="16">
        <v>389.62091191567248</v>
      </c>
      <c r="AH67" s="16">
        <v>0</v>
      </c>
      <c r="AI67" s="16">
        <v>1195.1941522609825</v>
      </c>
      <c r="AJ67" s="16">
        <v>1028858.8074595864</v>
      </c>
      <c r="AK67" s="16">
        <v>0</v>
      </c>
      <c r="AL67" s="16">
        <v>814.01843485670156</v>
      </c>
      <c r="AM67" s="16">
        <v>0</v>
      </c>
      <c r="AN67" s="16">
        <v>199.40961606319647</v>
      </c>
      <c r="AO67" s="16">
        <v>1031.3769849855048</v>
      </c>
      <c r="AP67" s="16">
        <v>3951.6145457040766</v>
      </c>
      <c r="AQ67" s="16">
        <v>70.194740024875614</v>
      </c>
      <c r="AR67" s="16">
        <v>0</v>
      </c>
      <c r="AS67" s="16">
        <v>16748.694105781593</v>
      </c>
      <c r="AT67" s="16">
        <v>1498.9451574201912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1097102.2996981619</v>
      </c>
      <c r="BS67" s="16">
        <v>50525.770310949323</v>
      </c>
      <c r="BT67" s="16">
        <v>1655602.4555025792</v>
      </c>
    </row>
    <row r="68" spans="1:72" x14ac:dyDescent="0.25">
      <c r="A68" s="14" t="s">
        <v>146</v>
      </c>
      <c r="B68" s="15" t="s">
        <v>147</v>
      </c>
      <c r="C68" s="16">
        <f t="shared" si="3"/>
        <v>11715544.687758759</v>
      </c>
      <c r="D68" s="16">
        <v>5044260.2954427004</v>
      </c>
      <c r="E68" s="16">
        <v>4570861.7253532298</v>
      </c>
      <c r="F68" s="16">
        <v>0</v>
      </c>
      <c r="G68" s="16">
        <v>0</v>
      </c>
      <c r="H68" s="16">
        <v>47670.098971661857</v>
      </c>
      <c r="I68" s="16">
        <v>3122.3964894154801</v>
      </c>
      <c r="J68" s="16">
        <f t="shared" si="1"/>
        <v>50792.495461077335</v>
      </c>
      <c r="K68" s="16">
        <f t="shared" si="4"/>
        <v>2049630.1715017515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4417.0288723971853</v>
      </c>
      <c r="AF68" s="16">
        <v>0</v>
      </c>
      <c r="AG68" s="16">
        <v>0</v>
      </c>
      <c r="AH68" s="16">
        <v>0</v>
      </c>
      <c r="AI68" s="16">
        <v>0</v>
      </c>
      <c r="AJ68" s="16">
        <v>574.09419308227223</v>
      </c>
      <c r="AK68" s="16">
        <v>468847.91922274325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473839.0422882227</v>
      </c>
      <c r="BS68" s="16">
        <v>0</v>
      </c>
      <c r="BT68" s="16">
        <v>1575791.1292135287</v>
      </c>
    </row>
    <row r="69" spans="1:72" x14ac:dyDescent="0.25">
      <c r="A69" s="14" t="s">
        <v>148</v>
      </c>
      <c r="B69" s="15" t="s">
        <v>149</v>
      </c>
      <c r="C69" s="16">
        <f t="shared" si="3"/>
        <v>2731041.4168952866</v>
      </c>
      <c r="D69" s="16">
        <v>862.46002900516999</v>
      </c>
      <c r="E69" s="16">
        <v>96.959166714628793</v>
      </c>
      <c r="F69" s="16">
        <v>1116.97886511242</v>
      </c>
      <c r="G69" s="16">
        <v>3709.4208488498298</v>
      </c>
      <c r="H69" s="16">
        <v>4269.3343162504361</v>
      </c>
      <c r="I69" s="16">
        <v>46848.708319588099</v>
      </c>
      <c r="J69" s="16">
        <f t="shared" si="1"/>
        <v>55944.442349800782</v>
      </c>
      <c r="K69" s="16">
        <f t="shared" si="4"/>
        <v>2674137.5553497663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14211.442727781519</v>
      </c>
      <c r="U69" s="16">
        <v>0</v>
      </c>
      <c r="V69" s="16">
        <v>0</v>
      </c>
      <c r="W69" s="16">
        <v>23.220187205838283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43.845104865101959</v>
      </c>
      <c r="AG69" s="16">
        <v>0</v>
      </c>
      <c r="AH69" s="16">
        <v>0</v>
      </c>
      <c r="AI69" s="16">
        <v>6052.726349064792</v>
      </c>
      <c r="AJ69" s="16">
        <v>902.14801770071347</v>
      </c>
      <c r="AK69" s="16">
        <v>2454381.783831086</v>
      </c>
      <c r="AL69" s="16">
        <v>62118.651228842515</v>
      </c>
      <c r="AM69" s="16">
        <v>15.117479034679752</v>
      </c>
      <c r="AN69" s="16">
        <v>356.39165424060644</v>
      </c>
      <c r="AO69" s="16">
        <v>3119.5970533512182</v>
      </c>
      <c r="AP69" s="16">
        <v>0</v>
      </c>
      <c r="AQ69" s="16">
        <v>118.39512817529022</v>
      </c>
      <c r="AR69" s="16">
        <v>83.588694071424385</v>
      </c>
      <c r="AS69" s="16">
        <v>1479.8042985027914</v>
      </c>
      <c r="AT69" s="16">
        <v>1551.2339419813607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449.3523750837108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2544907.2980709872</v>
      </c>
      <c r="BS69" s="16">
        <v>42843.03994616148</v>
      </c>
      <c r="BT69" s="16">
        <v>86387.217332617452</v>
      </c>
    </row>
    <row r="70" spans="1:72" x14ac:dyDescent="0.25">
      <c r="A70" s="14" t="s">
        <v>150</v>
      </c>
      <c r="B70" s="15" t="s">
        <v>151</v>
      </c>
      <c r="C70" s="16">
        <f t="shared" ref="C70:C101" si="5">K70+J70+E70+D70</f>
        <v>3865432.8473254479</v>
      </c>
      <c r="D70" s="16">
        <v>316226.52228347701</v>
      </c>
      <c r="E70" s="16">
        <v>15.8529888295259</v>
      </c>
      <c r="F70" s="16">
        <v>810.42642104034201</v>
      </c>
      <c r="G70" s="16">
        <v>1257.31872304534</v>
      </c>
      <c r="H70" s="16">
        <v>3985.9610049007765</v>
      </c>
      <c r="I70" s="16">
        <v>33815.365214661397</v>
      </c>
      <c r="J70" s="16">
        <f t="shared" si="1"/>
        <v>39869.071363647854</v>
      </c>
      <c r="K70" s="16">
        <f t="shared" ref="K70:K101" si="6">SUM(BR70+BS70+BT70)</f>
        <v>3509321.4006894939</v>
      </c>
      <c r="L70" s="16">
        <v>0</v>
      </c>
      <c r="M70" s="16">
        <v>0</v>
      </c>
      <c r="N70" s="16">
        <v>0</v>
      </c>
      <c r="O70" s="16">
        <v>0</v>
      </c>
      <c r="P70" s="16">
        <v>3.1910081865930242</v>
      </c>
      <c r="Q70" s="16">
        <v>61327.286861969435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85.140686421407054</v>
      </c>
      <c r="X70" s="16">
        <v>0</v>
      </c>
      <c r="Y70" s="16">
        <v>0</v>
      </c>
      <c r="Z70" s="16">
        <v>0</v>
      </c>
      <c r="AA70" s="16">
        <v>325.11938857602576</v>
      </c>
      <c r="AB70" s="16">
        <v>0</v>
      </c>
      <c r="AC70" s="16">
        <v>0</v>
      </c>
      <c r="AD70" s="16">
        <v>0</v>
      </c>
      <c r="AE70" s="16">
        <v>1222.5704914670782</v>
      </c>
      <c r="AF70" s="16">
        <v>52.614125838122348</v>
      </c>
      <c r="AG70" s="16">
        <v>303.03848704552308</v>
      </c>
      <c r="AH70" s="16">
        <v>0</v>
      </c>
      <c r="AI70" s="16">
        <v>2609.6899838359063</v>
      </c>
      <c r="AJ70" s="16">
        <v>615.10092115957741</v>
      </c>
      <c r="AK70" s="16">
        <v>1351084.6874144545</v>
      </c>
      <c r="AL70" s="16">
        <v>15791.957636220011</v>
      </c>
      <c r="AM70" s="16">
        <v>9.9457098912366799</v>
      </c>
      <c r="AN70" s="16">
        <v>895.22189339009469</v>
      </c>
      <c r="AO70" s="16">
        <v>3081.3979057591623</v>
      </c>
      <c r="AP70" s="16">
        <v>0</v>
      </c>
      <c r="AQ70" s="16">
        <v>98.74060096832504</v>
      </c>
      <c r="AR70" s="16">
        <v>0</v>
      </c>
      <c r="AS70" s="16">
        <v>1950.6511207536798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2403.7788421203463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1441860.1330780569</v>
      </c>
      <c r="BS70" s="16">
        <v>65606.032018296959</v>
      </c>
      <c r="BT70" s="16">
        <v>2001855.2355931404</v>
      </c>
    </row>
    <row r="71" spans="1:72" x14ac:dyDescent="0.25">
      <c r="A71" s="9" t="s">
        <v>152</v>
      </c>
      <c r="B71" s="10" t="s">
        <v>153</v>
      </c>
      <c r="C71" s="13">
        <f t="shared" si="5"/>
        <v>246181.73531531141</v>
      </c>
      <c r="D71" s="13">
        <v>10457.5526299986</v>
      </c>
      <c r="E71" s="13">
        <v>78.169644728864299</v>
      </c>
      <c r="F71" s="13">
        <v>0</v>
      </c>
      <c r="G71" s="13">
        <v>355.76572052509999</v>
      </c>
      <c r="H71" s="13">
        <v>905.70987607272605</v>
      </c>
      <c r="I71" s="13">
        <v>1507.0136473355201</v>
      </c>
      <c r="J71" s="13">
        <f t="shared" ref="J71:J126" si="7">SUM(F71:I71)</f>
        <v>2768.4892439333462</v>
      </c>
      <c r="K71" s="13">
        <f t="shared" si="6"/>
        <v>232877.52379665061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186.40642741685048</v>
      </c>
      <c r="AJ71" s="13">
        <v>0</v>
      </c>
      <c r="AK71" s="13">
        <v>116910.22038728207</v>
      </c>
      <c r="AL71" s="13">
        <v>2622.9482900938165</v>
      </c>
      <c r="AM71" s="13">
        <v>0</v>
      </c>
      <c r="AN71" s="13">
        <v>38.184820097207833</v>
      </c>
      <c r="AO71" s="13">
        <v>394.7245251179092</v>
      </c>
      <c r="AP71" s="13">
        <v>0</v>
      </c>
      <c r="AQ71" s="13">
        <v>8.423368802985074</v>
      </c>
      <c r="AR71" s="13">
        <v>3.095877558200903</v>
      </c>
      <c r="AS71" s="13">
        <v>6188.2725210116732</v>
      </c>
      <c r="AT71" s="13">
        <v>1220.0716397606207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  <c r="BP71" s="13">
        <v>0</v>
      </c>
      <c r="BQ71" s="13">
        <v>0</v>
      </c>
      <c r="BR71" s="13">
        <v>127572.34785714131</v>
      </c>
      <c r="BS71" s="13">
        <v>65.192328065355881</v>
      </c>
      <c r="BT71" s="13">
        <v>105239.98361144394</v>
      </c>
    </row>
    <row r="72" spans="1:72" x14ac:dyDescent="0.25">
      <c r="A72" s="9" t="s">
        <v>154</v>
      </c>
      <c r="B72" s="10" t="s">
        <v>155</v>
      </c>
      <c r="C72" s="13">
        <f t="shared" si="5"/>
        <v>6012305.6845947476</v>
      </c>
      <c r="D72" s="13">
        <v>46.657454856500699</v>
      </c>
      <c r="E72" s="13">
        <v>9.6957640028135401</v>
      </c>
      <c r="F72" s="13">
        <v>9657.0015830880402</v>
      </c>
      <c r="G72" s="13">
        <v>20598.892340539001</v>
      </c>
      <c r="H72" s="13">
        <v>90837.167528845021</v>
      </c>
      <c r="I72" s="13">
        <v>63325.863177421597</v>
      </c>
      <c r="J72" s="13">
        <f t="shared" si="7"/>
        <v>184418.92462989365</v>
      </c>
      <c r="K72" s="13">
        <f t="shared" si="6"/>
        <v>5827830.4067459945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1171.4968072144043</v>
      </c>
      <c r="S72" s="13">
        <v>0</v>
      </c>
      <c r="T72" s="13">
        <v>19094.348690660299</v>
      </c>
      <c r="U72" s="13">
        <v>6418.3725527212955</v>
      </c>
      <c r="V72" s="13">
        <v>0</v>
      </c>
      <c r="W72" s="13">
        <v>343.14276648627691</v>
      </c>
      <c r="X72" s="13">
        <v>0</v>
      </c>
      <c r="Y72" s="13">
        <v>22.692913571512793</v>
      </c>
      <c r="Z72" s="13">
        <v>269.18381509689181</v>
      </c>
      <c r="AA72" s="13">
        <v>541.86564762670957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10346.599771982859</v>
      </c>
      <c r="AH72" s="13">
        <v>0</v>
      </c>
      <c r="AI72" s="13">
        <v>4923.3227005979916</v>
      </c>
      <c r="AJ72" s="13">
        <v>1927.3162196333421</v>
      </c>
      <c r="AK72" s="13">
        <v>104645.85545358673</v>
      </c>
      <c r="AL72" s="13">
        <v>1815550.5385072825</v>
      </c>
      <c r="AM72" s="13">
        <v>39.78283956494672</v>
      </c>
      <c r="AN72" s="13">
        <v>2952.9594208507392</v>
      </c>
      <c r="AO72" s="13">
        <v>24791.246787244167</v>
      </c>
      <c r="AP72" s="13">
        <v>2362.6055220347125</v>
      </c>
      <c r="AQ72" s="13">
        <v>785.2451584116086</v>
      </c>
      <c r="AR72" s="13">
        <v>124.71963877323637</v>
      </c>
      <c r="AS72" s="13">
        <v>55963.508016105567</v>
      </c>
      <c r="AT72" s="13">
        <v>6048.0694142419343</v>
      </c>
      <c r="AU72" s="13">
        <v>0</v>
      </c>
      <c r="AV72" s="13">
        <v>0</v>
      </c>
      <c r="AW72" s="13">
        <v>0</v>
      </c>
      <c r="AX72" s="13">
        <v>0</v>
      </c>
      <c r="AY72" s="13">
        <v>28200.429830728939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3493.9585656378958</v>
      </c>
      <c r="BK72" s="13">
        <v>0</v>
      </c>
      <c r="BL72" s="13">
        <v>5736.315296954308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2095753.5763370087</v>
      </c>
      <c r="BS72" s="13">
        <v>153722.22079794962</v>
      </c>
      <c r="BT72" s="13">
        <v>3578354.6096110363</v>
      </c>
    </row>
    <row r="73" spans="1:72" x14ac:dyDescent="0.25">
      <c r="A73" s="9" t="s">
        <v>156</v>
      </c>
      <c r="B73" s="10" t="s">
        <v>157</v>
      </c>
      <c r="C73" s="13">
        <f t="shared" si="5"/>
        <v>161306.33413120446</v>
      </c>
      <c r="D73" s="13">
        <v>1816.2791264714799</v>
      </c>
      <c r="E73" s="13">
        <v>13.7820222309165</v>
      </c>
      <c r="F73" s="13">
        <v>317.84007679894501</v>
      </c>
      <c r="G73" s="13">
        <v>30.139795910528701</v>
      </c>
      <c r="H73" s="13">
        <v>784.82600999334875</v>
      </c>
      <c r="I73" s="13">
        <v>2227.3999272137098</v>
      </c>
      <c r="J73" s="13">
        <f t="shared" si="7"/>
        <v>3360.2058099165324</v>
      </c>
      <c r="K73" s="13">
        <f t="shared" si="6"/>
        <v>156116.06717258552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235.1608811808249</v>
      </c>
      <c r="AM73" s="13">
        <v>2661.0741384992862</v>
      </c>
      <c r="AN73" s="13">
        <v>500.64541905228049</v>
      </c>
      <c r="AO73" s="13">
        <v>114.5974427761672</v>
      </c>
      <c r="AP73" s="13">
        <v>0</v>
      </c>
      <c r="AQ73" s="13">
        <v>14.974877871973465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70.303778946287935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>
        <v>3596.7565383268202</v>
      </c>
      <c r="BS73" s="13">
        <v>20171.959658377007</v>
      </c>
      <c r="BT73" s="13">
        <v>132347.35097588168</v>
      </c>
    </row>
    <row r="74" spans="1:72" x14ac:dyDescent="0.25">
      <c r="A74" s="9" t="s">
        <v>158</v>
      </c>
      <c r="B74" s="10" t="s">
        <v>159</v>
      </c>
      <c r="C74" s="13">
        <f t="shared" si="5"/>
        <v>1189738.0052514323</v>
      </c>
      <c r="D74" s="13">
        <v>137.375387063635</v>
      </c>
      <c r="E74" s="13">
        <v>37.923718357637199</v>
      </c>
      <c r="F74" s="13">
        <v>557.06365844861796</v>
      </c>
      <c r="G74" s="13">
        <v>2106.7761999695699</v>
      </c>
      <c r="H74" s="13">
        <v>3959.052975066159</v>
      </c>
      <c r="I74" s="13">
        <v>33722.514413808698</v>
      </c>
      <c r="J74" s="13">
        <f t="shared" si="7"/>
        <v>40345.407247293042</v>
      </c>
      <c r="K74" s="13">
        <f t="shared" si="6"/>
        <v>1149217.2988987179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903.10941271118259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10507.443585893727</v>
      </c>
      <c r="AN74" s="13">
        <v>220.62340500608971</v>
      </c>
      <c r="AO74" s="13">
        <v>1973.622625589546</v>
      </c>
      <c r="AP74" s="13">
        <v>0</v>
      </c>
      <c r="AQ74" s="13">
        <v>0</v>
      </c>
      <c r="AR74" s="13">
        <v>0</v>
      </c>
      <c r="AS74" s="13">
        <v>0</v>
      </c>
      <c r="AT74" s="13">
        <v>1307.2196140292365</v>
      </c>
      <c r="AU74" s="13">
        <v>0</v>
      </c>
      <c r="AV74" s="13">
        <v>0</v>
      </c>
      <c r="AW74" s="13">
        <v>0</v>
      </c>
      <c r="AX74" s="13">
        <v>0</v>
      </c>
      <c r="AY74" s="13">
        <v>42681.731635697848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759.28081261990974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58353.031091547542</v>
      </c>
      <c r="BS74" s="13">
        <v>17069.638203511095</v>
      </c>
      <c r="BT74" s="13">
        <v>1073794.6296036593</v>
      </c>
    </row>
    <row r="75" spans="1:72" x14ac:dyDescent="0.25">
      <c r="A75" s="9" t="s">
        <v>160</v>
      </c>
      <c r="B75" s="10" t="s">
        <v>161</v>
      </c>
      <c r="C75" s="13">
        <f t="shared" si="5"/>
        <v>5338537.3107822649</v>
      </c>
      <c r="D75" s="13">
        <v>870594.48350321501</v>
      </c>
      <c r="E75" s="13">
        <v>131553.55101372799</v>
      </c>
      <c r="F75" s="13">
        <v>5366.8175645046604</v>
      </c>
      <c r="G75" s="13">
        <v>6009.2743879306499</v>
      </c>
      <c r="H75" s="13">
        <v>610.8241188288647</v>
      </c>
      <c r="I75" s="13">
        <v>47497.920195632898</v>
      </c>
      <c r="J75" s="13">
        <f t="shared" si="7"/>
        <v>59484.836266897073</v>
      </c>
      <c r="K75" s="13">
        <f t="shared" si="6"/>
        <v>4276904.4399984255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197.37151138254754</v>
      </c>
      <c r="AJ75" s="13">
        <v>0</v>
      </c>
      <c r="AK75" s="13">
        <v>0</v>
      </c>
      <c r="AL75" s="13">
        <v>524.58965801876332</v>
      </c>
      <c r="AM75" s="13">
        <v>22576.363624711612</v>
      </c>
      <c r="AN75" s="13">
        <v>1353.4397345565887</v>
      </c>
      <c r="AO75" s="13">
        <v>76.398295184111461</v>
      </c>
      <c r="AP75" s="13">
        <v>0</v>
      </c>
      <c r="AQ75" s="13">
        <v>8.8913337364842455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7064.7646457439432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31801.818803334048</v>
      </c>
      <c r="BS75" s="13">
        <v>155314.18400811375</v>
      </c>
      <c r="BT75" s="13">
        <v>4089788.4371869774</v>
      </c>
    </row>
    <row r="76" spans="1:72" x14ac:dyDescent="0.25">
      <c r="A76" s="14" t="s">
        <v>162</v>
      </c>
      <c r="B76" s="15" t="s">
        <v>163</v>
      </c>
      <c r="C76" s="16">
        <f t="shared" si="5"/>
        <v>1069177.6951873868</v>
      </c>
      <c r="D76" s="16">
        <v>25.9693852885949</v>
      </c>
      <c r="E76" s="16">
        <v>20.6055147011852</v>
      </c>
      <c r="F76" s="16">
        <v>5700.8844768037998</v>
      </c>
      <c r="G76" s="16">
        <v>1732.1303108155801</v>
      </c>
      <c r="H76" s="16">
        <v>4323.7761474086119</v>
      </c>
      <c r="I76" s="16">
        <v>17296.193377296098</v>
      </c>
      <c r="J76" s="16">
        <f t="shared" si="7"/>
        <v>29052.98431232409</v>
      </c>
      <c r="K76" s="16">
        <f t="shared" si="6"/>
        <v>1040078.1359750729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15.48012480389219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263.16201517673005</v>
      </c>
      <c r="AJ76" s="16">
        <v>717.61774135284031</v>
      </c>
      <c r="AK76" s="16">
        <v>0</v>
      </c>
      <c r="AL76" s="16">
        <v>940.64352472329961</v>
      </c>
      <c r="AM76" s="16">
        <v>3830.2917933130698</v>
      </c>
      <c r="AN76" s="16">
        <v>1425.5666169624258</v>
      </c>
      <c r="AO76" s="16">
        <v>3590.7198736532387</v>
      </c>
      <c r="AP76" s="16">
        <v>0</v>
      </c>
      <c r="AQ76" s="16">
        <v>144.1331995177446</v>
      </c>
      <c r="AR76" s="16">
        <v>0</v>
      </c>
      <c r="AS76" s="16">
        <v>17824.915413783627</v>
      </c>
      <c r="AT76" s="16">
        <v>2492.4320640824108</v>
      </c>
      <c r="AU76" s="16">
        <v>0</v>
      </c>
      <c r="AV76" s="16">
        <v>0</v>
      </c>
      <c r="AW76" s="16">
        <v>0</v>
      </c>
      <c r="AX76" s="16">
        <v>0</v>
      </c>
      <c r="AY76" s="16">
        <v>10347.974771566855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41592.937138936133</v>
      </c>
      <c r="BS76" s="16">
        <v>145161.36859557792</v>
      </c>
      <c r="BT76" s="16">
        <v>853323.83024055883</v>
      </c>
    </row>
    <row r="77" spans="1:72" x14ac:dyDescent="0.25">
      <c r="A77" s="14" t="s">
        <v>164</v>
      </c>
      <c r="B77" s="15" t="s">
        <v>165</v>
      </c>
      <c r="C77" s="16">
        <f t="shared" si="5"/>
        <v>3549512.6083135488</v>
      </c>
      <c r="D77" s="16">
        <v>4714.13073502525</v>
      </c>
      <c r="E77" s="16">
        <v>4.1214939929215699</v>
      </c>
      <c r="F77" s="16">
        <v>7550.3330770574403</v>
      </c>
      <c r="G77" s="16">
        <v>3884.3785476017501</v>
      </c>
      <c r="H77" s="16">
        <v>25798.234258354936</v>
      </c>
      <c r="I77" s="16">
        <v>46663.751105217503</v>
      </c>
      <c r="J77" s="16">
        <f t="shared" si="7"/>
        <v>83896.696988231619</v>
      </c>
      <c r="K77" s="16">
        <f t="shared" si="6"/>
        <v>3460897.6590962992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3206.6845129353173</v>
      </c>
      <c r="U77" s="16">
        <v>0</v>
      </c>
      <c r="V77" s="16">
        <v>0</v>
      </c>
      <c r="W77" s="16">
        <v>149.6412064376245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175.38041946040784</v>
      </c>
      <c r="AG77" s="16">
        <v>0</v>
      </c>
      <c r="AH77" s="16">
        <v>0</v>
      </c>
      <c r="AI77" s="16">
        <v>2203.9818771051141</v>
      </c>
      <c r="AJ77" s="16">
        <v>1189.1951142418495</v>
      </c>
      <c r="AK77" s="16">
        <v>7824.190634325847</v>
      </c>
      <c r="AL77" s="16">
        <v>9985.2928009088737</v>
      </c>
      <c r="AM77" s="16">
        <v>780.14148386860518</v>
      </c>
      <c r="AN77" s="16">
        <v>251705.84856521687</v>
      </c>
      <c r="AO77" s="16">
        <v>22206.437800181731</v>
      </c>
      <c r="AP77" s="16">
        <v>25403.236365240489</v>
      </c>
      <c r="AQ77" s="16">
        <v>529.26833978756213</v>
      </c>
      <c r="AR77" s="16">
        <v>32.285580249809414</v>
      </c>
      <c r="AS77" s="16">
        <v>2690.5532700050758</v>
      </c>
      <c r="AT77" s="16">
        <v>9272.5444621807183</v>
      </c>
      <c r="AU77" s="16">
        <v>0</v>
      </c>
      <c r="AV77" s="16">
        <v>0</v>
      </c>
      <c r="AW77" s="16">
        <v>0</v>
      </c>
      <c r="AX77" s="16">
        <v>0</v>
      </c>
      <c r="AY77" s="16">
        <v>205.20063286393199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337559.88306500978</v>
      </c>
      <c r="BS77" s="16">
        <v>116081.6874271813</v>
      </c>
      <c r="BT77" s="16">
        <v>3007256.088604108</v>
      </c>
    </row>
    <row r="78" spans="1:72" x14ac:dyDescent="0.25">
      <c r="A78" s="14" t="s">
        <v>166</v>
      </c>
      <c r="B78" s="15" t="s">
        <v>167</v>
      </c>
      <c r="C78" s="16">
        <f t="shared" si="5"/>
        <v>2874582.5742381942</v>
      </c>
      <c r="D78" s="16">
        <v>562748.13420543901</v>
      </c>
      <c r="E78" s="16">
        <v>134.260808273208</v>
      </c>
      <c r="F78" s="16">
        <v>109.68813451935701</v>
      </c>
      <c r="G78" s="16">
        <v>4688.2600011020904</v>
      </c>
      <c r="H78" s="16">
        <v>5026.568668783988</v>
      </c>
      <c r="I78" s="16">
        <v>18239.391124198399</v>
      </c>
      <c r="J78" s="16">
        <f t="shared" si="7"/>
        <v>28063.907928603832</v>
      </c>
      <c r="K78" s="16">
        <f t="shared" si="6"/>
        <v>2283636.2712958781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8.7690209730203925</v>
      </c>
      <c r="AG78" s="16">
        <v>0</v>
      </c>
      <c r="AH78" s="16">
        <v>0</v>
      </c>
      <c r="AI78" s="16">
        <v>910.10196915285826</v>
      </c>
      <c r="AJ78" s="16">
        <v>697.11437731418766</v>
      </c>
      <c r="AK78" s="16">
        <v>301.75941840375168</v>
      </c>
      <c r="AL78" s="16">
        <v>2948.5556640364971</v>
      </c>
      <c r="AM78" s="16">
        <v>278.08204855897753</v>
      </c>
      <c r="AN78" s="16">
        <v>89377.935574197807</v>
      </c>
      <c r="AO78" s="16">
        <v>5538.8764008480812</v>
      </c>
      <c r="AP78" s="16">
        <v>0</v>
      </c>
      <c r="AQ78" s="16">
        <v>14.974877871973465</v>
      </c>
      <c r="AR78" s="16">
        <v>7.0762915616020639</v>
      </c>
      <c r="AS78" s="16">
        <v>3363.1915875063441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17793.826306915245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121240.26353734036</v>
      </c>
      <c r="BS78" s="16">
        <v>1108.2618734847777</v>
      </c>
      <c r="BT78" s="16">
        <v>2161287.7458850532</v>
      </c>
    </row>
    <row r="79" spans="1:72" x14ac:dyDescent="0.25">
      <c r="A79" s="14" t="s">
        <v>168</v>
      </c>
      <c r="B79" s="15" t="s">
        <v>169</v>
      </c>
      <c r="C79" s="16">
        <f t="shared" si="5"/>
        <v>5568164.3472336065</v>
      </c>
      <c r="D79" s="16">
        <v>1009809.90754812</v>
      </c>
      <c r="E79" s="16">
        <v>437996.26380694797</v>
      </c>
      <c r="F79" s="16">
        <v>23717.722737337499</v>
      </c>
      <c r="G79" s="16">
        <v>798.24449962028996</v>
      </c>
      <c r="H79" s="16">
        <v>47951.009762438094</v>
      </c>
      <c r="I79" s="16">
        <v>35011.025907143303</v>
      </c>
      <c r="J79" s="16">
        <f t="shared" si="7"/>
        <v>107478.00290653919</v>
      </c>
      <c r="K79" s="16">
        <f t="shared" si="6"/>
        <v>4012880.1729719993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1096.5083965697088</v>
      </c>
      <c r="AJ79" s="16">
        <v>0</v>
      </c>
      <c r="AK79" s="16">
        <v>2802.0517423205511</v>
      </c>
      <c r="AL79" s="16">
        <v>4667.0390265117558</v>
      </c>
      <c r="AM79" s="16">
        <v>11.139195078185081</v>
      </c>
      <c r="AN79" s="16">
        <v>161.22479596598865</v>
      </c>
      <c r="AO79" s="16">
        <v>413875.03111072653</v>
      </c>
      <c r="AP79" s="16">
        <v>585.42437714134473</v>
      </c>
      <c r="AQ79" s="16">
        <v>156.7682527222222</v>
      </c>
      <c r="AR79" s="16">
        <v>5.3072186712015483</v>
      </c>
      <c r="AS79" s="16">
        <v>3026.8724287557102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3048.6951168355608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429436.06166129874</v>
      </c>
      <c r="BS79" s="16">
        <v>595335.83727294987</v>
      </c>
      <c r="BT79" s="16">
        <v>2988108.2740377509</v>
      </c>
    </row>
    <row r="80" spans="1:72" x14ac:dyDescent="0.25">
      <c r="A80" s="14" t="s">
        <v>170</v>
      </c>
      <c r="B80" s="15" t="s">
        <v>171</v>
      </c>
      <c r="C80" s="16">
        <f t="shared" si="5"/>
        <v>1414215.8153141618</v>
      </c>
      <c r="D80" s="16">
        <v>84.350817089384407</v>
      </c>
      <c r="E80" s="16">
        <v>13.8236571175881</v>
      </c>
      <c r="F80" s="16">
        <v>410.62090798055402</v>
      </c>
      <c r="G80" s="16">
        <v>411.929600192294</v>
      </c>
      <c r="H80" s="16">
        <v>348.26289130547428</v>
      </c>
      <c r="I80" s="16">
        <v>13998.329242098</v>
      </c>
      <c r="J80" s="16">
        <f t="shared" si="7"/>
        <v>15169.142641576322</v>
      </c>
      <c r="K80" s="16">
        <f t="shared" si="6"/>
        <v>1398948.4981983786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76.755587759879603</v>
      </c>
      <c r="AJ80" s="16">
        <v>0</v>
      </c>
      <c r="AK80" s="16">
        <v>6164.5138331052121</v>
      </c>
      <c r="AL80" s="16">
        <v>2659.1268871985585</v>
      </c>
      <c r="AM80" s="16">
        <v>0</v>
      </c>
      <c r="AN80" s="16">
        <v>55.155851251522428</v>
      </c>
      <c r="AO80" s="16">
        <v>281222.12457271433</v>
      </c>
      <c r="AP80" s="16">
        <v>2906.2138722373898</v>
      </c>
      <c r="AQ80" s="16">
        <v>94.528916566832493</v>
      </c>
      <c r="AR80" s="16">
        <v>38.919603588811356</v>
      </c>
      <c r="AS80" s="16">
        <v>0</v>
      </c>
      <c r="AT80" s="16">
        <v>0</v>
      </c>
      <c r="AU80" s="16">
        <v>0</v>
      </c>
      <c r="AV80" s="16">
        <v>0</v>
      </c>
      <c r="AW80" s="16">
        <v>1479.0524624140821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294696.39158683654</v>
      </c>
      <c r="BS80" s="16">
        <v>28757.689076538987</v>
      </c>
      <c r="BT80" s="16">
        <v>1075494.417535003</v>
      </c>
    </row>
    <row r="81" spans="1:72" x14ac:dyDescent="0.25">
      <c r="A81" s="9" t="s">
        <v>172</v>
      </c>
      <c r="B81" s="10" t="s">
        <v>173</v>
      </c>
      <c r="C81" s="13">
        <f t="shared" si="5"/>
        <v>10644392.621481068</v>
      </c>
      <c r="D81" s="13">
        <v>1862098.4291659601</v>
      </c>
      <c r="E81" s="13">
        <v>883497.60424928798</v>
      </c>
      <c r="F81" s="13">
        <v>27116.692959077402</v>
      </c>
      <c r="G81" s="13">
        <v>7531.1481508687002</v>
      </c>
      <c r="H81" s="13">
        <v>4409.161374773691</v>
      </c>
      <c r="I81" s="13">
        <v>97588.613762840207</v>
      </c>
      <c r="J81" s="13">
        <f t="shared" si="7"/>
        <v>136645.61624756001</v>
      </c>
      <c r="K81" s="13">
        <f t="shared" si="6"/>
        <v>7762150.9718182618</v>
      </c>
      <c r="L81" s="13">
        <v>0</v>
      </c>
      <c r="M81" s="13">
        <v>0</v>
      </c>
      <c r="N81" s="13">
        <v>0</v>
      </c>
      <c r="O81" s="13">
        <v>946.75530291273469</v>
      </c>
      <c r="P81" s="13">
        <v>0</v>
      </c>
      <c r="Q81" s="13">
        <v>0</v>
      </c>
      <c r="R81" s="13">
        <v>1171.4968072144043</v>
      </c>
      <c r="S81" s="13">
        <v>1362.1163137249839</v>
      </c>
      <c r="T81" s="13">
        <v>17636.764821144247</v>
      </c>
      <c r="U81" s="13">
        <v>3519.7526902020013</v>
      </c>
      <c r="V81" s="13">
        <v>7.2185350549052725</v>
      </c>
      <c r="W81" s="13">
        <v>20.640166405189586</v>
      </c>
      <c r="X81" s="13">
        <v>313.62990908440116</v>
      </c>
      <c r="Y81" s="13">
        <v>385.7795307157175</v>
      </c>
      <c r="Z81" s="13">
        <v>126.43482224247948</v>
      </c>
      <c r="AA81" s="13">
        <v>650.23877715205151</v>
      </c>
      <c r="AB81" s="13">
        <v>0</v>
      </c>
      <c r="AC81" s="13">
        <v>0</v>
      </c>
      <c r="AD81" s="13">
        <v>43540.50656839212</v>
      </c>
      <c r="AE81" s="13">
        <v>7650.9250111165529</v>
      </c>
      <c r="AF81" s="13">
        <v>56.99863632463255</v>
      </c>
      <c r="AG81" s="13">
        <v>346.32969948059775</v>
      </c>
      <c r="AH81" s="13">
        <v>0</v>
      </c>
      <c r="AI81" s="13">
        <v>8114.1621346158436</v>
      </c>
      <c r="AJ81" s="13">
        <v>1681.2758511695115</v>
      </c>
      <c r="AK81" s="13">
        <v>8233.7212735880803</v>
      </c>
      <c r="AL81" s="13">
        <v>24818.517613853215</v>
      </c>
      <c r="AM81" s="13">
        <v>1547.1546306807779</v>
      </c>
      <c r="AN81" s="13">
        <v>7216.9309983722806</v>
      </c>
      <c r="AO81" s="13">
        <v>939749.96296136035</v>
      </c>
      <c r="AP81" s="13">
        <v>15388.297913429631</v>
      </c>
      <c r="AQ81" s="13">
        <v>1317.7892527336649</v>
      </c>
      <c r="AR81" s="13">
        <v>71.647452061220889</v>
      </c>
      <c r="AS81" s="13">
        <v>27578.17101755202</v>
      </c>
      <c r="AT81" s="13">
        <v>19433.998261901317</v>
      </c>
      <c r="AU81" s="13">
        <v>0</v>
      </c>
      <c r="AV81" s="13">
        <v>0</v>
      </c>
      <c r="AW81" s="13">
        <v>0</v>
      </c>
      <c r="AX81" s="13">
        <v>0</v>
      </c>
      <c r="AY81" s="13">
        <v>19816.518259431145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330.4277610475533</v>
      </c>
      <c r="BH81" s="13">
        <v>0</v>
      </c>
      <c r="BI81" s="13">
        <v>0</v>
      </c>
      <c r="BJ81" s="13">
        <v>3010.7515299645702</v>
      </c>
      <c r="BK81" s="13">
        <v>0</v>
      </c>
      <c r="BL81" s="13">
        <v>7843.533161141605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13">
        <v>1163888.4476640699</v>
      </c>
      <c r="BS81" s="13">
        <v>630711.03847735352</v>
      </c>
      <c r="BT81" s="13">
        <v>5967551.4856768381</v>
      </c>
    </row>
    <row r="82" spans="1:72" x14ac:dyDescent="0.25">
      <c r="A82" s="9" t="s">
        <v>174</v>
      </c>
      <c r="B82" s="10" t="s">
        <v>175</v>
      </c>
      <c r="C82" s="13">
        <f t="shared" si="5"/>
        <v>11995606.948906632</v>
      </c>
      <c r="D82" s="13">
        <v>1513997.21763605</v>
      </c>
      <c r="E82" s="13">
        <v>397578.834969747</v>
      </c>
      <c r="F82" s="13">
        <v>30286.344487060502</v>
      </c>
      <c r="G82" s="13">
        <v>116718.893579332</v>
      </c>
      <c r="H82" s="13">
        <v>432059.91478909767</v>
      </c>
      <c r="I82" s="13">
        <v>109180.86423095901</v>
      </c>
      <c r="J82" s="13">
        <f t="shared" si="7"/>
        <v>688246.01708644908</v>
      </c>
      <c r="K82" s="13">
        <f t="shared" si="6"/>
        <v>9395784.8792143837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2802008.33310623</v>
      </c>
      <c r="AQ82" s="13">
        <v>5.1476142684908783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2802013.4807204986</v>
      </c>
      <c r="BS82" s="13">
        <v>760684.5264450768</v>
      </c>
      <c r="BT82" s="13">
        <v>5833086.8720488092</v>
      </c>
    </row>
    <row r="83" spans="1:72" x14ac:dyDescent="0.25">
      <c r="A83" s="9" t="s">
        <v>176</v>
      </c>
      <c r="B83" s="10" t="s">
        <v>177</v>
      </c>
      <c r="C83" s="13">
        <f t="shared" si="5"/>
        <v>7022591.6474894229</v>
      </c>
      <c r="D83" s="13">
        <v>1342201.17614547</v>
      </c>
      <c r="E83" s="13">
        <v>539153.52703627595</v>
      </c>
      <c r="F83" s="13">
        <v>3804.6218881760501</v>
      </c>
      <c r="G83" s="13">
        <v>2226.1464656417702</v>
      </c>
      <c r="H83" s="13">
        <v>10174.34486156755</v>
      </c>
      <c r="I83" s="13">
        <v>46267.840966336102</v>
      </c>
      <c r="J83" s="13">
        <f t="shared" si="7"/>
        <v>62472.95418172147</v>
      </c>
      <c r="K83" s="13">
        <f t="shared" si="6"/>
        <v>5078763.990125956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36.120291209081778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2313.6327167620852</v>
      </c>
      <c r="AJ83" s="13">
        <v>574.09419308227223</v>
      </c>
      <c r="AK83" s="13">
        <v>21.554244171696546</v>
      </c>
      <c r="AL83" s="13">
        <v>5083.0928932162924</v>
      </c>
      <c r="AM83" s="13">
        <v>0.39782839564946715</v>
      </c>
      <c r="AN83" s="13">
        <v>0</v>
      </c>
      <c r="AO83" s="13">
        <v>2266.4827571286401</v>
      </c>
      <c r="AP83" s="13">
        <v>1297154.0636509345</v>
      </c>
      <c r="AQ83" s="13">
        <v>368.28840266384742</v>
      </c>
      <c r="AR83" s="13">
        <v>0</v>
      </c>
      <c r="AS83" s="13">
        <v>0</v>
      </c>
      <c r="AT83" s="13">
        <v>17.429594853723152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2155.8467745425314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1309991.0033469601</v>
      </c>
      <c r="BS83" s="13">
        <v>117197.02878928262</v>
      </c>
      <c r="BT83" s="13">
        <v>3651575.9579897132</v>
      </c>
    </row>
    <row r="84" spans="1:72" x14ac:dyDescent="0.25">
      <c r="A84" s="9" t="s">
        <v>178</v>
      </c>
      <c r="B84" s="10" t="s">
        <v>179</v>
      </c>
      <c r="C84" s="13">
        <f t="shared" si="5"/>
        <v>3653460.319855283</v>
      </c>
      <c r="D84" s="13">
        <v>347.36369605060298</v>
      </c>
      <c r="E84" s="13">
        <v>22.529826066522901</v>
      </c>
      <c r="F84" s="13">
        <v>81439.777048829696</v>
      </c>
      <c r="G84" s="13">
        <v>9943.7914950750292</v>
      </c>
      <c r="H84" s="13">
        <v>2545.6986042066515</v>
      </c>
      <c r="I84" s="13">
        <v>51238.484173169803</v>
      </c>
      <c r="J84" s="13">
        <f t="shared" si="7"/>
        <v>145167.75132128119</v>
      </c>
      <c r="K84" s="13">
        <f t="shared" si="6"/>
        <v>3507922.6750118844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614.0449505543902</v>
      </c>
      <c r="X84" s="13">
        <v>0</v>
      </c>
      <c r="Y84" s="13">
        <v>544.62992571630696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828.1929135744723</v>
      </c>
      <c r="AF84" s="13">
        <v>429.68202767799914</v>
      </c>
      <c r="AG84" s="13">
        <v>0</v>
      </c>
      <c r="AH84" s="13">
        <v>0</v>
      </c>
      <c r="AI84" s="13">
        <v>12313.789293477827</v>
      </c>
      <c r="AJ84" s="13">
        <v>1988.8263117493002</v>
      </c>
      <c r="AK84" s="13">
        <v>12803.221037987749</v>
      </c>
      <c r="AL84" s="13">
        <v>10437.525264718151</v>
      </c>
      <c r="AM84" s="13">
        <v>110.99412238620134</v>
      </c>
      <c r="AN84" s="13">
        <v>1336.4687034022743</v>
      </c>
      <c r="AO84" s="13">
        <v>8391.0794210549084</v>
      </c>
      <c r="AP84" s="13">
        <v>26030.476769320503</v>
      </c>
      <c r="AQ84" s="13">
        <v>46715.535416421721</v>
      </c>
      <c r="AR84" s="13">
        <v>31.401043804609159</v>
      </c>
      <c r="AS84" s="13">
        <v>605.37448575114195</v>
      </c>
      <c r="AT84" s="13">
        <v>488.0286559042483</v>
      </c>
      <c r="AU84" s="13">
        <v>0</v>
      </c>
      <c r="AV84" s="13">
        <v>0</v>
      </c>
      <c r="AW84" s="13">
        <v>0</v>
      </c>
      <c r="AX84" s="13">
        <v>77483.580261418188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13">
        <v>201152.85060492001</v>
      </c>
      <c r="BS84" s="13">
        <v>1400395.3253324023</v>
      </c>
      <c r="BT84" s="13">
        <v>1906374.499074562</v>
      </c>
    </row>
    <row r="85" spans="1:72" x14ac:dyDescent="0.25">
      <c r="A85" s="9" t="s">
        <v>180</v>
      </c>
      <c r="B85" s="10" t="s">
        <v>181</v>
      </c>
      <c r="C85" s="13">
        <f t="shared" si="5"/>
        <v>949844.40791617229</v>
      </c>
      <c r="D85" s="13">
        <v>1895.2542098824099</v>
      </c>
      <c r="E85" s="13">
        <v>45.675610120601299</v>
      </c>
      <c r="F85" s="13">
        <v>167.75366532723899</v>
      </c>
      <c r="G85" s="13">
        <v>1262.31098412919</v>
      </c>
      <c r="H85" s="13">
        <v>11916.006106453806</v>
      </c>
      <c r="I85" s="13">
        <v>4071.5140486591499</v>
      </c>
      <c r="J85" s="13">
        <f t="shared" si="7"/>
        <v>17417.584804569386</v>
      </c>
      <c r="K85" s="13">
        <f t="shared" si="6"/>
        <v>930485.89329159982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54.186564762670962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230.26676327963881</v>
      </c>
      <c r="AJ85" s="13">
        <v>0</v>
      </c>
      <c r="AK85" s="13">
        <v>840.61552269616539</v>
      </c>
      <c r="AL85" s="13">
        <v>8592.4168123762956</v>
      </c>
      <c r="AM85" s="13">
        <v>29.439301278060569</v>
      </c>
      <c r="AN85" s="13">
        <v>199.40961606319647</v>
      </c>
      <c r="AO85" s="13">
        <v>1897.2243304054346</v>
      </c>
      <c r="AP85" s="13">
        <v>16245.526465672314</v>
      </c>
      <c r="AQ85" s="13">
        <v>345.35812092238808</v>
      </c>
      <c r="AR85" s="13">
        <v>13494.930276197736</v>
      </c>
      <c r="AS85" s="13">
        <v>10896.740743520557</v>
      </c>
      <c r="AT85" s="13">
        <v>3189.6158582313369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  <c r="BP85" s="13">
        <v>0</v>
      </c>
      <c r="BQ85" s="13">
        <v>0</v>
      </c>
      <c r="BR85" s="13">
        <v>56015.730375405794</v>
      </c>
      <c r="BS85" s="13">
        <v>38111.126699850916</v>
      </c>
      <c r="BT85" s="13">
        <v>836359.03621634317</v>
      </c>
    </row>
    <row r="86" spans="1:72" x14ac:dyDescent="0.25">
      <c r="A86" s="14" t="s">
        <v>182</v>
      </c>
      <c r="B86" s="15" t="s">
        <v>183</v>
      </c>
      <c r="C86" s="16">
        <f t="shared" si="5"/>
        <v>4594653.9037154075</v>
      </c>
      <c r="D86" s="16">
        <v>684251.83269438404</v>
      </c>
      <c r="E86" s="16">
        <v>143.47990150528099</v>
      </c>
      <c r="F86" s="16">
        <v>2728.3271637255302</v>
      </c>
      <c r="G86" s="16">
        <v>28282.205349119598</v>
      </c>
      <c r="H86" s="16">
        <v>36041.918131142556</v>
      </c>
      <c r="I86" s="16">
        <v>36358.111421154303</v>
      </c>
      <c r="J86" s="16">
        <f t="shared" si="7"/>
        <v>103410.56206514199</v>
      </c>
      <c r="K86" s="16">
        <f t="shared" si="6"/>
        <v>3806848.0290543763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293.65507101479108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2247.8422129679025</v>
      </c>
      <c r="AJ86" s="16">
        <v>164.02691230922062</v>
      </c>
      <c r="AK86" s="16">
        <v>387.97639509053784</v>
      </c>
      <c r="AL86" s="16">
        <v>4775.5748178259828</v>
      </c>
      <c r="AM86" s="16">
        <v>0</v>
      </c>
      <c r="AN86" s="16">
        <v>555.80127030380288</v>
      </c>
      <c r="AO86" s="16">
        <v>1846.2921336160271</v>
      </c>
      <c r="AP86" s="16">
        <v>0</v>
      </c>
      <c r="AQ86" s="16">
        <v>109.03582950530679</v>
      </c>
      <c r="AR86" s="16">
        <v>14.152583123204128</v>
      </c>
      <c r="AS86" s="16">
        <v>2698893.9851420913</v>
      </c>
      <c r="AT86" s="16">
        <v>174.29594853723154</v>
      </c>
      <c r="AU86" s="16">
        <v>0</v>
      </c>
      <c r="AV86" s="16">
        <v>0</v>
      </c>
      <c r="AW86" s="16">
        <v>0</v>
      </c>
      <c r="AX86" s="16">
        <v>0</v>
      </c>
      <c r="AY86" s="16">
        <v>37024.057043878012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2746486.6953602629</v>
      </c>
      <c r="BS86" s="16">
        <v>32158.547823165176</v>
      </c>
      <c r="BT86" s="16">
        <v>1028202.7858709483</v>
      </c>
    </row>
    <row r="87" spans="1:72" x14ac:dyDescent="0.25">
      <c r="A87" s="14" t="s">
        <v>184</v>
      </c>
      <c r="B87" s="15" t="s">
        <v>185</v>
      </c>
      <c r="C87" s="16">
        <f t="shared" si="5"/>
        <v>6925614.4794318331</v>
      </c>
      <c r="D87" s="16">
        <v>1176193.36254429</v>
      </c>
      <c r="E87" s="16">
        <v>17.490059753888801</v>
      </c>
      <c r="F87" s="16">
        <v>31280.100682900698</v>
      </c>
      <c r="G87" s="16">
        <v>44824.4894045892</v>
      </c>
      <c r="H87" s="16">
        <v>19994.906791689162</v>
      </c>
      <c r="I87" s="16">
        <v>56892.834710732197</v>
      </c>
      <c r="J87" s="16">
        <f t="shared" si="7"/>
        <v>152992.33158991125</v>
      </c>
      <c r="K87" s="16">
        <f t="shared" si="6"/>
        <v>5596411.2952378783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585.74840360720214</v>
      </c>
      <c r="S87" s="16">
        <v>0</v>
      </c>
      <c r="T87" s="16">
        <v>364.39596737901331</v>
      </c>
      <c r="U87" s="16">
        <v>0</v>
      </c>
      <c r="V87" s="16">
        <v>0</v>
      </c>
      <c r="W87" s="16">
        <v>606.30488815244405</v>
      </c>
      <c r="X87" s="16">
        <v>2943.2960698689958</v>
      </c>
      <c r="Y87" s="16">
        <v>363.08661714420469</v>
      </c>
      <c r="Z87" s="16">
        <v>101.96356632458023</v>
      </c>
      <c r="AA87" s="16">
        <v>361.24376508447307</v>
      </c>
      <c r="AB87" s="16">
        <v>2722.8079470198672</v>
      </c>
      <c r="AC87" s="16">
        <v>0</v>
      </c>
      <c r="AD87" s="16">
        <v>0</v>
      </c>
      <c r="AE87" s="16">
        <v>2997.2695919838043</v>
      </c>
      <c r="AF87" s="16">
        <v>280.60867113665256</v>
      </c>
      <c r="AG87" s="16">
        <v>22857.76016571945</v>
      </c>
      <c r="AH87" s="16">
        <v>119652.96963242607</v>
      </c>
      <c r="AI87" s="16">
        <v>8936.5434320431268</v>
      </c>
      <c r="AJ87" s="16">
        <v>2275.8734082904361</v>
      </c>
      <c r="AK87" s="16">
        <v>5302.3440662373505</v>
      </c>
      <c r="AL87" s="16">
        <v>4486.1460409880447</v>
      </c>
      <c r="AM87" s="16">
        <v>115.76806313399496</v>
      </c>
      <c r="AN87" s="16">
        <v>0</v>
      </c>
      <c r="AO87" s="16">
        <v>1298.7710181298949</v>
      </c>
      <c r="AP87" s="16">
        <v>0</v>
      </c>
      <c r="AQ87" s="16">
        <v>0</v>
      </c>
      <c r="AR87" s="16">
        <v>3.5381457808010319</v>
      </c>
      <c r="AS87" s="16">
        <v>2439524.649913602</v>
      </c>
      <c r="AT87" s="16">
        <v>296.30311251329357</v>
      </c>
      <c r="AU87" s="16">
        <v>0</v>
      </c>
      <c r="AV87" s="16">
        <v>0</v>
      </c>
      <c r="AW87" s="16">
        <v>0</v>
      </c>
      <c r="AX87" s="16">
        <v>811.95368537414288</v>
      </c>
      <c r="AY87" s="16">
        <v>9908.2591297155723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2626797.6053016554</v>
      </c>
      <c r="BS87" s="16">
        <v>362523.73190972622</v>
      </c>
      <c r="BT87" s="16">
        <v>2607089.9580264962</v>
      </c>
    </row>
    <row r="88" spans="1:72" x14ac:dyDescent="0.25">
      <c r="A88" s="14" t="s">
        <v>186</v>
      </c>
      <c r="B88" s="15" t="s">
        <v>187</v>
      </c>
      <c r="C88" s="16">
        <f t="shared" si="5"/>
        <v>2658115.2062349976</v>
      </c>
      <c r="D88" s="16">
        <v>0</v>
      </c>
      <c r="E88" s="16">
        <v>0</v>
      </c>
      <c r="F88" s="16">
        <v>0</v>
      </c>
      <c r="G88" s="16">
        <v>0</v>
      </c>
      <c r="H88" s="16">
        <v>11937.493154504587</v>
      </c>
      <c r="I88" s="16">
        <v>28338.130076472498</v>
      </c>
      <c r="J88" s="16">
        <f t="shared" si="7"/>
        <v>40275.623230977086</v>
      </c>
      <c r="K88" s="16">
        <f t="shared" si="6"/>
        <v>2617839.5830040206</v>
      </c>
      <c r="L88" s="16">
        <v>0</v>
      </c>
      <c r="M88" s="16">
        <v>0</v>
      </c>
      <c r="N88" s="16">
        <v>0</v>
      </c>
      <c r="O88" s="16">
        <v>394.48137621363941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2203.5869670152856</v>
      </c>
      <c r="AB88" s="16">
        <v>0</v>
      </c>
      <c r="AC88" s="16">
        <v>0</v>
      </c>
      <c r="AD88" s="16">
        <v>7710.2980381527723</v>
      </c>
      <c r="AE88" s="16">
        <v>0</v>
      </c>
      <c r="AF88" s="16">
        <v>39.460594378591765</v>
      </c>
      <c r="AG88" s="16">
        <v>0</v>
      </c>
      <c r="AH88" s="16">
        <v>0</v>
      </c>
      <c r="AI88" s="16">
        <v>65.790503794182513</v>
      </c>
      <c r="AJ88" s="16">
        <v>348.55718865709383</v>
      </c>
      <c r="AK88" s="16">
        <v>0</v>
      </c>
      <c r="AL88" s="16">
        <v>4558.5032351975296</v>
      </c>
      <c r="AM88" s="16">
        <v>30.632786465008973</v>
      </c>
      <c r="AN88" s="16">
        <v>861.27983108146566</v>
      </c>
      <c r="AO88" s="16">
        <v>14553.875232573233</v>
      </c>
      <c r="AP88" s="16">
        <v>125.44808081600243</v>
      </c>
      <c r="AQ88" s="16">
        <v>3.2757545344941961</v>
      </c>
      <c r="AR88" s="16">
        <v>203.00111417345923</v>
      </c>
      <c r="AS88" s="16">
        <v>31614.000922559637</v>
      </c>
      <c r="AT88" s="16">
        <v>1369547.8452261505</v>
      </c>
      <c r="AU88" s="16">
        <v>0</v>
      </c>
      <c r="AV88" s="16">
        <v>0</v>
      </c>
      <c r="AW88" s="16">
        <v>0</v>
      </c>
      <c r="AX88" s="16">
        <v>0</v>
      </c>
      <c r="AY88" s="16">
        <v>184592.62644916851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49231.362980716956</v>
      </c>
      <c r="BK88" s="16">
        <v>0</v>
      </c>
      <c r="BL88" s="16">
        <v>58.533829560758242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1666142.5601112088</v>
      </c>
      <c r="BS88" s="16">
        <v>0</v>
      </c>
      <c r="BT88" s="16">
        <v>951697.0228928118</v>
      </c>
    </row>
    <row r="89" spans="1:72" x14ac:dyDescent="0.25">
      <c r="A89" s="14" t="s">
        <v>188</v>
      </c>
      <c r="B89" s="15" t="s">
        <v>189</v>
      </c>
      <c r="C89" s="16">
        <f t="shared" si="5"/>
        <v>11278773.402150566</v>
      </c>
      <c r="D89" s="16">
        <v>1029.15617270596</v>
      </c>
      <c r="E89" s="16">
        <v>0</v>
      </c>
      <c r="F89" s="16">
        <v>0</v>
      </c>
      <c r="G89" s="16">
        <v>0</v>
      </c>
      <c r="H89" s="16">
        <v>30006.026996479035</v>
      </c>
      <c r="I89" s="16">
        <v>120291.490441733</v>
      </c>
      <c r="J89" s="16">
        <f t="shared" si="7"/>
        <v>150297.51743821203</v>
      </c>
      <c r="K89" s="16">
        <f t="shared" si="6"/>
        <v>11127446.728539648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10528184.309101686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15891.934725745863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10544076.243827432</v>
      </c>
      <c r="BS89" s="16">
        <v>4818.5330984169905</v>
      </c>
      <c r="BT89" s="16">
        <v>578551.95161379827</v>
      </c>
    </row>
    <row r="90" spans="1:72" x14ac:dyDescent="0.25">
      <c r="A90" s="14" t="s">
        <v>190</v>
      </c>
      <c r="B90" s="15" t="s">
        <v>191</v>
      </c>
      <c r="C90" s="16">
        <f t="shared" si="5"/>
        <v>3543558.5259669898</v>
      </c>
      <c r="D90" s="16">
        <v>16.996258354028299</v>
      </c>
      <c r="E90" s="16">
        <v>0</v>
      </c>
      <c r="F90" s="16">
        <v>0</v>
      </c>
      <c r="G90" s="16">
        <v>0</v>
      </c>
      <c r="H90" s="16">
        <v>14919.174057063998</v>
      </c>
      <c r="I90" s="16">
        <v>53086.727120010197</v>
      </c>
      <c r="J90" s="16">
        <f t="shared" si="7"/>
        <v>68005.901177074193</v>
      </c>
      <c r="K90" s="16">
        <f t="shared" si="6"/>
        <v>3475535.6285315617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3231902.5511050406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211746.12843604299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3443648.6795410835</v>
      </c>
      <c r="BS90" s="16">
        <v>0</v>
      </c>
      <c r="BT90" s="16">
        <v>31886.948990478395</v>
      </c>
    </row>
    <row r="91" spans="1:72" x14ac:dyDescent="0.25">
      <c r="A91" s="9" t="s">
        <v>192</v>
      </c>
      <c r="B91" s="10" t="s">
        <v>193</v>
      </c>
      <c r="C91" s="13">
        <f t="shared" si="5"/>
        <v>12693506.027746128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261880.45904519901</v>
      </c>
      <c r="J91" s="13">
        <f t="shared" si="7"/>
        <v>261880.45904519901</v>
      </c>
      <c r="K91" s="13">
        <f t="shared" si="6"/>
        <v>12431625.568700928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12431625.568700928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3">
        <v>0</v>
      </c>
      <c r="BP91" s="13">
        <v>0</v>
      </c>
      <c r="BQ91" s="13">
        <v>0</v>
      </c>
      <c r="BR91" s="13">
        <v>12431625.568700928</v>
      </c>
      <c r="BS91" s="13">
        <v>0</v>
      </c>
      <c r="BT91" s="13">
        <v>0</v>
      </c>
    </row>
    <row r="92" spans="1:72" x14ac:dyDescent="0.25">
      <c r="A92" s="9" t="s">
        <v>194</v>
      </c>
      <c r="B92" s="10" t="s">
        <v>195</v>
      </c>
      <c r="C92" s="13">
        <f t="shared" si="5"/>
        <v>3715517.0571229402</v>
      </c>
      <c r="D92" s="13">
        <v>0</v>
      </c>
      <c r="E92" s="13">
        <v>0</v>
      </c>
      <c r="F92" s="13">
        <v>0</v>
      </c>
      <c r="G92" s="13">
        <v>0</v>
      </c>
      <c r="H92" s="13">
        <v>15445.229744204931</v>
      </c>
      <c r="I92" s="13">
        <v>81506.955412434807</v>
      </c>
      <c r="J92" s="13">
        <f t="shared" si="7"/>
        <v>96952.185156639738</v>
      </c>
      <c r="K92" s="13">
        <f t="shared" si="6"/>
        <v>3618564.8719663005</v>
      </c>
      <c r="L92" s="13">
        <v>0</v>
      </c>
      <c r="M92" s="13">
        <v>0</v>
      </c>
      <c r="N92" s="13">
        <v>0</v>
      </c>
      <c r="O92" s="13">
        <v>0</v>
      </c>
      <c r="P92" s="13">
        <v>44.06045919180368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3618520.8115071086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3618564.8719663005</v>
      </c>
      <c r="BS92" s="13">
        <v>0</v>
      </c>
      <c r="BT92" s="13">
        <v>0</v>
      </c>
    </row>
    <row r="93" spans="1:72" x14ac:dyDescent="0.25">
      <c r="A93" s="9" t="s">
        <v>196</v>
      </c>
      <c r="B93" s="10" t="s">
        <v>197</v>
      </c>
      <c r="C93" s="13">
        <f t="shared" si="5"/>
        <v>5564925.8100411389</v>
      </c>
      <c r="D93" s="13">
        <v>0</v>
      </c>
      <c r="E93" s="13">
        <v>0</v>
      </c>
      <c r="F93" s="13">
        <v>0</v>
      </c>
      <c r="G93" s="13">
        <v>0</v>
      </c>
      <c r="H93" s="13">
        <v>8116.6620816435325</v>
      </c>
      <c r="I93" s="13">
        <v>69226.830021912494</v>
      </c>
      <c r="J93" s="13">
        <f t="shared" si="7"/>
        <v>77343.492103556026</v>
      </c>
      <c r="K93" s="13">
        <f t="shared" si="6"/>
        <v>5487582.3179375827</v>
      </c>
      <c r="L93" s="13">
        <v>0</v>
      </c>
      <c r="M93" s="13">
        <v>0</v>
      </c>
      <c r="N93" s="13">
        <v>0</v>
      </c>
      <c r="O93" s="13">
        <v>0</v>
      </c>
      <c r="P93" s="13">
        <v>78.793355992027756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5487474.2576668104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29.266914780379121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5487582.3179375827</v>
      </c>
      <c r="BS93" s="13">
        <v>0</v>
      </c>
      <c r="BT93" s="13">
        <v>0</v>
      </c>
    </row>
    <row r="94" spans="1:72" x14ac:dyDescent="0.25">
      <c r="A94" s="9" t="s">
        <v>198</v>
      </c>
      <c r="B94" s="10" t="s">
        <v>199</v>
      </c>
      <c r="C94" s="13">
        <f t="shared" si="5"/>
        <v>2852123.15292258</v>
      </c>
      <c r="D94" s="13">
        <v>-3262304.5796774402</v>
      </c>
      <c r="E94" s="13">
        <v>0</v>
      </c>
      <c r="F94" s="13">
        <v>0</v>
      </c>
      <c r="G94" s="13">
        <v>0</v>
      </c>
      <c r="H94" s="13">
        <v>684979.40594928525</v>
      </c>
      <c r="I94" s="13">
        <v>21736.3042474496</v>
      </c>
      <c r="J94" s="13">
        <f t="shared" si="7"/>
        <v>706715.71019673487</v>
      </c>
      <c r="K94" s="13">
        <f t="shared" si="6"/>
        <v>5407712.0224032849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38449.836770104746</v>
      </c>
      <c r="AQ94" s="13">
        <v>132.43407618026535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5361881.1530976826</v>
      </c>
      <c r="AY94" s="13">
        <v>1993.3775763924823</v>
      </c>
      <c r="AZ94" s="13">
        <v>0</v>
      </c>
      <c r="BA94" s="13">
        <v>2448.9030988223931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2806.3177841027787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5407712.0224032849</v>
      </c>
      <c r="BS94" s="13">
        <v>0</v>
      </c>
      <c r="BT94" s="13">
        <v>0</v>
      </c>
    </row>
    <row r="95" spans="1:72" x14ac:dyDescent="0.25">
      <c r="A95" s="9" t="s">
        <v>200</v>
      </c>
      <c r="B95" s="10" t="s">
        <v>201</v>
      </c>
      <c r="C95" s="13">
        <f t="shared" si="5"/>
        <v>16721265.141785696</v>
      </c>
      <c r="D95" s="13">
        <v>-24585357.194395401</v>
      </c>
      <c r="E95" s="13">
        <v>0</v>
      </c>
      <c r="F95" s="13">
        <v>0</v>
      </c>
      <c r="G95" s="13">
        <v>0</v>
      </c>
      <c r="H95" s="13">
        <v>8774062.2042808756</v>
      </c>
      <c r="I95" s="13">
        <v>8842.1181445975908</v>
      </c>
      <c r="J95" s="13">
        <f t="shared" si="7"/>
        <v>8782904.3224254735</v>
      </c>
      <c r="K95" s="13">
        <f t="shared" si="6"/>
        <v>32523718.013755623</v>
      </c>
      <c r="L95" s="13">
        <v>0</v>
      </c>
      <c r="M95" s="13">
        <v>0</v>
      </c>
      <c r="N95" s="13">
        <v>0</v>
      </c>
      <c r="O95" s="13">
        <v>1104.5478533981905</v>
      </c>
      <c r="P95" s="13">
        <v>0</v>
      </c>
      <c r="Q95" s="13">
        <v>0</v>
      </c>
      <c r="R95" s="13">
        <v>132128.10418511031</v>
      </c>
      <c r="S95" s="13">
        <v>2140.4684929964033</v>
      </c>
      <c r="T95" s="13">
        <v>442668.22117202543</v>
      </c>
      <c r="U95" s="13">
        <v>45308.189041521844</v>
      </c>
      <c r="V95" s="13">
        <v>44.393990587667432</v>
      </c>
      <c r="W95" s="13">
        <v>704.34567857709465</v>
      </c>
      <c r="X95" s="13">
        <v>6393.2250697974087</v>
      </c>
      <c r="Y95" s="13">
        <v>1066.5669378611015</v>
      </c>
      <c r="Z95" s="13">
        <v>138.67045020142913</v>
      </c>
      <c r="AA95" s="13">
        <v>2185.524778761062</v>
      </c>
      <c r="AB95" s="13">
        <v>748.15894039735099</v>
      </c>
      <c r="AC95" s="13">
        <v>8.5690557209765414E-2</v>
      </c>
      <c r="AD95" s="13">
        <v>28346.683963796957</v>
      </c>
      <c r="AE95" s="13">
        <v>32891.089996243332</v>
      </c>
      <c r="AF95" s="13">
        <v>4467.8161857538898</v>
      </c>
      <c r="AG95" s="13">
        <v>7099.7588393522537</v>
      </c>
      <c r="AH95" s="13">
        <v>35066.792311812875</v>
      </c>
      <c r="AI95" s="13">
        <v>5910.1802575107295</v>
      </c>
      <c r="AJ95" s="13">
        <v>11461.380497606791</v>
      </c>
      <c r="AK95" s="13">
        <v>11488.412143514261</v>
      </c>
      <c r="AL95" s="13">
        <v>7452.7910035769128</v>
      </c>
      <c r="AM95" s="13">
        <v>122.13331746438642</v>
      </c>
      <c r="AN95" s="13">
        <v>3169.3400680682503</v>
      </c>
      <c r="AO95" s="13">
        <v>11370.612933235256</v>
      </c>
      <c r="AP95" s="13">
        <v>0</v>
      </c>
      <c r="AQ95" s="13">
        <v>0</v>
      </c>
      <c r="AR95" s="13">
        <v>39.361871811411483</v>
      </c>
      <c r="AS95" s="13">
        <v>35582.56699581712</v>
      </c>
      <c r="AT95" s="13">
        <v>7913.0360635903116</v>
      </c>
      <c r="AU95" s="13">
        <v>0</v>
      </c>
      <c r="AV95" s="13">
        <v>0</v>
      </c>
      <c r="AW95" s="13">
        <v>0</v>
      </c>
      <c r="AX95" s="13">
        <v>7162.591438836188</v>
      </c>
      <c r="AY95" s="13">
        <v>31564840.77841372</v>
      </c>
      <c r="AZ95" s="13">
        <v>7636.3405741020297</v>
      </c>
      <c r="BA95" s="13">
        <v>1761.4917026617213</v>
      </c>
      <c r="BB95" s="13">
        <v>2397.2024255271144</v>
      </c>
      <c r="BC95" s="13">
        <v>7469.1834878811624</v>
      </c>
      <c r="BD95" s="13">
        <v>1445.9398750924977</v>
      </c>
      <c r="BE95" s="13">
        <v>1067.1509117965054</v>
      </c>
      <c r="BF95" s="13">
        <v>31554.16576004956</v>
      </c>
      <c r="BG95" s="13">
        <v>11276.726142984586</v>
      </c>
      <c r="BH95" s="13">
        <v>0</v>
      </c>
      <c r="BI95" s="13">
        <v>0</v>
      </c>
      <c r="BJ95" s="13">
        <v>3884.2411713740439</v>
      </c>
      <c r="BK95" s="13">
        <v>6770.7447354049082</v>
      </c>
      <c r="BL95" s="13">
        <v>9716.6157070858699</v>
      </c>
      <c r="BM95" s="13">
        <v>5333.0047100001793</v>
      </c>
      <c r="BN95" s="13">
        <v>0</v>
      </c>
      <c r="BO95" s="13">
        <v>2701.2670263317168</v>
      </c>
      <c r="BP95" s="13">
        <v>21688.110941828512</v>
      </c>
      <c r="BQ95" s="13">
        <v>0</v>
      </c>
      <c r="BR95" s="13">
        <v>32523718.013755623</v>
      </c>
      <c r="BS95" s="13">
        <v>0</v>
      </c>
      <c r="BT95" s="13">
        <v>0</v>
      </c>
    </row>
    <row r="96" spans="1:72" x14ac:dyDescent="0.25">
      <c r="A96" s="14" t="s">
        <v>327</v>
      </c>
      <c r="B96" s="15" t="s">
        <v>328</v>
      </c>
      <c r="C96" s="16">
        <f t="shared" si="5"/>
        <v>9884655.0985927898</v>
      </c>
      <c r="D96" s="16">
        <v>0</v>
      </c>
      <c r="E96" s="16">
        <v>-9641547.0719925407</v>
      </c>
      <c r="F96" s="16">
        <v>0</v>
      </c>
      <c r="G96" s="16">
        <v>0</v>
      </c>
      <c r="H96" s="16">
        <v>425531.76062500849</v>
      </c>
      <c r="I96" s="16">
        <v>70374.420325038402</v>
      </c>
      <c r="J96" s="16">
        <f t="shared" si="7"/>
        <v>495906.18095004687</v>
      </c>
      <c r="K96" s="16">
        <f t="shared" si="6"/>
        <v>19030295.989635285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  <c r="AT96" s="16">
        <v>0</v>
      </c>
      <c r="AU96" s="16">
        <v>0</v>
      </c>
      <c r="AV96" s="16">
        <v>12468.589562132795</v>
      </c>
      <c r="AW96" s="16">
        <v>0</v>
      </c>
      <c r="AX96" s="16">
        <v>0</v>
      </c>
      <c r="AY96" s="16">
        <v>33213.188147833564</v>
      </c>
      <c r="AZ96" s="16">
        <v>9648541.1213453989</v>
      </c>
      <c r="BA96" s="16">
        <v>111489.53581480896</v>
      </c>
      <c r="BB96" s="16">
        <v>0</v>
      </c>
      <c r="BC96" s="16">
        <v>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55.754657962306851</v>
      </c>
      <c r="BK96" s="16">
        <v>0</v>
      </c>
      <c r="BL96" s="16">
        <v>80776.684793846391</v>
      </c>
      <c r="BM96" s="16">
        <v>0</v>
      </c>
      <c r="BN96" s="16">
        <v>0</v>
      </c>
      <c r="BO96" s="16">
        <v>0</v>
      </c>
      <c r="BP96" s="16">
        <v>0</v>
      </c>
      <c r="BQ96" s="16">
        <v>0</v>
      </c>
      <c r="BR96" s="16">
        <v>9886544.8743219841</v>
      </c>
      <c r="BS96" s="16">
        <v>0</v>
      </c>
      <c r="BT96" s="16">
        <v>9143751.1153133009</v>
      </c>
    </row>
    <row r="97" spans="1:72" x14ac:dyDescent="0.25">
      <c r="A97" s="14" t="s">
        <v>203</v>
      </c>
      <c r="B97" s="15" t="s">
        <v>204</v>
      </c>
      <c r="C97" s="16">
        <f t="shared" si="5"/>
        <v>5484305.5537622795</v>
      </c>
      <c r="D97" s="16">
        <v>0</v>
      </c>
      <c r="E97" s="16">
        <v>0</v>
      </c>
      <c r="F97" s="16">
        <v>0</v>
      </c>
      <c r="G97" s="16">
        <v>0</v>
      </c>
      <c r="H97" s="16">
        <v>22438.818656831732</v>
      </c>
      <c r="I97" s="16">
        <v>101665.079435541</v>
      </c>
      <c r="J97" s="16">
        <f t="shared" si="7"/>
        <v>124103.89809237274</v>
      </c>
      <c r="K97" s="16">
        <f t="shared" si="6"/>
        <v>5360201.6556699071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0</v>
      </c>
      <c r="AX97" s="16">
        <v>20037.857021197593</v>
      </c>
      <c r="AY97" s="16">
        <v>48837.750621615807</v>
      </c>
      <c r="AZ97" s="16">
        <v>44271.907811818935</v>
      </c>
      <c r="BA97" s="16">
        <v>5109528.9076622734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6">
        <v>0</v>
      </c>
      <c r="BL97" s="16">
        <v>137525.23255300149</v>
      </c>
      <c r="BM97" s="16">
        <v>0</v>
      </c>
      <c r="BN97" s="16">
        <v>0</v>
      </c>
      <c r="BO97" s="16">
        <v>0</v>
      </c>
      <c r="BP97" s="16">
        <v>0</v>
      </c>
      <c r="BQ97" s="16">
        <v>0</v>
      </c>
      <c r="BR97" s="16">
        <v>5360201.6556699071</v>
      </c>
      <c r="BS97" s="16">
        <v>0</v>
      </c>
      <c r="BT97" s="16">
        <v>0</v>
      </c>
    </row>
    <row r="98" spans="1:72" x14ac:dyDescent="0.25">
      <c r="A98" s="14" t="s">
        <v>205</v>
      </c>
      <c r="B98" s="15" t="s">
        <v>206</v>
      </c>
      <c r="C98" s="16">
        <f t="shared" si="5"/>
        <v>1113420.1910442817</v>
      </c>
      <c r="D98" s="16">
        <v>0</v>
      </c>
      <c r="E98" s="16">
        <v>0</v>
      </c>
      <c r="F98" s="16">
        <v>0</v>
      </c>
      <c r="G98" s="16">
        <v>0</v>
      </c>
      <c r="H98" s="16">
        <v>2007.177016465256</v>
      </c>
      <c r="I98" s="16">
        <v>25861.5298533356</v>
      </c>
      <c r="J98" s="16">
        <f t="shared" si="7"/>
        <v>27868.706869800855</v>
      </c>
      <c r="K98" s="16">
        <f t="shared" si="6"/>
        <v>1085551.4841744809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0</v>
      </c>
      <c r="AX98" s="16">
        <v>0</v>
      </c>
      <c r="AY98" s="16">
        <v>0</v>
      </c>
      <c r="AZ98" s="16">
        <v>0</v>
      </c>
      <c r="BA98" s="16">
        <v>1085551.4841744809</v>
      </c>
      <c r="BB98" s="16">
        <v>0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0</v>
      </c>
      <c r="BM98" s="16">
        <v>0</v>
      </c>
      <c r="BN98" s="16">
        <v>0</v>
      </c>
      <c r="BO98" s="16">
        <v>0</v>
      </c>
      <c r="BP98" s="16">
        <v>0</v>
      </c>
      <c r="BQ98" s="16">
        <v>0</v>
      </c>
      <c r="BR98" s="16">
        <v>1085551.4841744809</v>
      </c>
      <c r="BS98" s="16">
        <v>0</v>
      </c>
      <c r="BT98" s="16">
        <v>0</v>
      </c>
    </row>
    <row r="99" spans="1:72" x14ac:dyDescent="0.25">
      <c r="A99" s="14" t="s">
        <v>207</v>
      </c>
      <c r="B99" s="15" t="s">
        <v>208</v>
      </c>
      <c r="C99" s="16">
        <f t="shared" si="5"/>
        <v>1198082.0112468251</v>
      </c>
      <c r="D99" s="16">
        <v>0</v>
      </c>
      <c r="E99" s="16">
        <v>0</v>
      </c>
      <c r="F99" s="16">
        <v>0</v>
      </c>
      <c r="G99" s="16">
        <v>0</v>
      </c>
      <c r="H99" s="16">
        <v>21331.844104917458</v>
      </c>
      <c r="I99" s="16">
        <v>29796.450677095301</v>
      </c>
      <c r="J99" s="16">
        <f t="shared" si="7"/>
        <v>51128.294782012759</v>
      </c>
      <c r="K99" s="16">
        <f t="shared" si="6"/>
        <v>1146953.7164648124</v>
      </c>
      <c r="L99" s="16">
        <v>383.79566018619374</v>
      </c>
      <c r="M99" s="16">
        <v>19815.80962534681</v>
      </c>
      <c r="N99" s="16">
        <v>338.09594030109525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0</v>
      </c>
      <c r="AX99" s="16">
        <v>0</v>
      </c>
      <c r="AY99" s="16">
        <v>0</v>
      </c>
      <c r="AZ99" s="16">
        <v>0</v>
      </c>
      <c r="BA99" s="16">
        <v>0</v>
      </c>
      <c r="BB99" s="16">
        <v>1100280.6603400996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6">
        <v>0</v>
      </c>
      <c r="BK99" s="16">
        <v>0</v>
      </c>
      <c r="BL99" s="16">
        <v>26135.354898878555</v>
      </c>
      <c r="BM99" s="16">
        <v>0</v>
      </c>
      <c r="BN99" s="16">
        <v>0</v>
      </c>
      <c r="BO99" s="16">
        <v>0</v>
      </c>
      <c r="BP99" s="16">
        <v>0</v>
      </c>
      <c r="BQ99" s="16">
        <v>0</v>
      </c>
      <c r="BR99" s="16">
        <v>1146953.7164648124</v>
      </c>
      <c r="BS99" s="16">
        <v>0</v>
      </c>
      <c r="BT99" s="16">
        <v>0</v>
      </c>
    </row>
    <row r="100" spans="1:72" x14ac:dyDescent="0.25">
      <c r="A100" s="14" t="s">
        <v>209</v>
      </c>
      <c r="B100" s="15" t="s">
        <v>210</v>
      </c>
      <c r="C100" s="16">
        <f t="shared" si="5"/>
        <v>9806770.2670977358</v>
      </c>
      <c r="D100" s="16">
        <v>0</v>
      </c>
      <c r="E100" s="16">
        <v>0</v>
      </c>
      <c r="F100" s="16">
        <v>0</v>
      </c>
      <c r="G100" s="16">
        <v>0</v>
      </c>
      <c r="H100" s="16">
        <v>110936.19741414244</v>
      </c>
      <c r="I100" s="16">
        <v>46843.153575976503</v>
      </c>
      <c r="J100" s="16">
        <f t="shared" si="7"/>
        <v>157779.35099011895</v>
      </c>
      <c r="K100" s="16">
        <f t="shared" si="6"/>
        <v>9648990.9161076173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  <c r="AT100" s="16">
        <v>0</v>
      </c>
      <c r="AU100" s="16">
        <v>0</v>
      </c>
      <c r="AV100" s="16">
        <v>0</v>
      </c>
      <c r="AW100" s="16">
        <v>0</v>
      </c>
      <c r="AX100" s="16">
        <v>0</v>
      </c>
      <c r="AY100" s="16">
        <v>97470.300610367689</v>
      </c>
      <c r="AZ100" s="16">
        <v>0</v>
      </c>
      <c r="BA100" s="16">
        <v>3351.1305562832749</v>
      </c>
      <c r="BB100" s="16">
        <v>0</v>
      </c>
      <c r="BC100" s="16">
        <v>9529145.990333721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19023.49460724643</v>
      </c>
      <c r="BM100" s="16">
        <v>0</v>
      </c>
      <c r="BN100" s="16">
        <v>0</v>
      </c>
      <c r="BO100" s="16">
        <v>0</v>
      </c>
      <c r="BP100" s="16">
        <v>0</v>
      </c>
      <c r="BQ100" s="16">
        <v>0</v>
      </c>
      <c r="BR100" s="16">
        <v>9648990.9161076173</v>
      </c>
      <c r="BS100" s="16">
        <v>0</v>
      </c>
      <c r="BT100" s="16">
        <v>0</v>
      </c>
    </row>
    <row r="101" spans="1:72" x14ac:dyDescent="0.25">
      <c r="A101" s="9" t="s">
        <v>211</v>
      </c>
      <c r="B101" s="10" t="s">
        <v>212</v>
      </c>
      <c r="C101" s="13">
        <f t="shared" si="5"/>
        <v>649735.98074481706</v>
      </c>
      <c r="D101" s="13">
        <v>2155.6080051775698</v>
      </c>
      <c r="E101" s="13">
        <v>27.549769857394001</v>
      </c>
      <c r="F101" s="13">
        <v>0.23144461148634701</v>
      </c>
      <c r="G101" s="13">
        <v>0</v>
      </c>
      <c r="H101" s="13">
        <v>331.42208150866446</v>
      </c>
      <c r="I101" s="13">
        <v>9076.5439787422201</v>
      </c>
      <c r="J101" s="13">
        <f t="shared" si="7"/>
        <v>9408.1975048623717</v>
      </c>
      <c r="K101" s="13">
        <f t="shared" si="6"/>
        <v>638144.62546491972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175.88625674051312</v>
      </c>
      <c r="AZ101" s="13">
        <v>0</v>
      </c>
      <c r="BA101" s="13">
        <v>0</v>
      </c>
      <c r="BB101" s="13">
        <v>0</v>
      </c>
      <c r="BC101" s="13">
        <v>0</v>
      </c>
      <c r="BD101" s="13">
        <v>201510.3788828504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13667.649202437051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215353.91434202797</v>
      </c>
      <c r="BS101" s="13">
        <v>257.12040602746123</v>
      </c>
      <c r="BT101" s="13">
        <v>422533.59071686433</v>
      </c>
    </row>
    <row r="102" spans="1:72" x14ac:dyDescent="0.25">
      <c r="A102" s="9" t="s">
        <v>213</v>
      </c>
      <c r="B102" s="10" t="s">
        <v>214</v>
      </c>
      <c r="C102" s="13">
        <f t="shared" ref="C102:C126" si="8">K102+J102+E102+D102</f>
        <v>973396.04655575519</v>
      </c>
      <c r="D102" s="13">
        <v>0</v>
      </c>
      <c r="E102" s="13">
        <v>0</v>
      </c>
      <c r="F102" s="13">
        <v>2.7213674594999602</v>
      </c>
      <c r="G102" s="13">
        <v>0</v>
      </c>
      <c r="H102" s="13">
        <v>3802.3915712531134</v>
      </c>
      <c r="I102" s="13">
        <v>5578.4264736962105</v>
      </c>
      <c r="J102" s="13">
        <f t="shared" si="7"/>
        <v>9383.5394124088234</v>
      </c>
      <c r="K102" s="13">
        <f t="shared" ref="K102:K126" si="9">SUM(BR102+BS102+BT102)</f>
        <v>964012.50714334636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387525.7112755244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819.47361385061549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388345.184889375</v>
      </c>
      <c r="BS102" s="13">
        <v>439.57256153859959</v>
      </c>
      <c r="BT102" s="13">
        <v>575227.74969243282</v>
      </c>
    </row>
    <row r="103" spans="1:72" x14ac:dyDescent="0.25">
      <c r="A103" s="9" t="s">
        <v>215</v>
      </c>
      <c r="B103" s="10" t="s">
        <v>216</v>
      </c>
      <c r="C103" s="13">
        <f t="shared" si="8"/>
        <v>5195269.6194972564</v>
      </c>
      <c r="D103" s="13">
        <v>0</v>
      </c>
      <c r="E103" s="13">
        <v>0</v>
      </c>
      <c r="F103" s="13">
        <v>0</v>
      </c>
      <c r="G103" s="13">
        <v>0</v>
      </c>
      <c r="H103" s="13">
        <v>1045069.3203593284</v>
      </c>
      <c r="I103" s="13">
        <v>59382.9466042883</v>
      </c>
      <c r="J103" s="13">
        <f t="shared" si="7"/>
        <v>1104452.2669636167</v>
      </c>
      <c r="K103" s="13">
        <f t="shared" si="9"/>
        <v>4090817.3525336394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2362.9766743023092</v>
      </c>
      <c r="BB103" s="13">
        <v>0</v>
      </c>
      <c r="BC103" s="13">
        <v>0</v>
      </c>
      <c r="BD103" s="13">
        <v>0</v>
      </c>
      <c r="BE103" s="13">
        <v>0</v>
      </c>
      <c r="BF103" s="13">
        <v>4088395.842029776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58.533829560758242</v>
      </c>
      <c r="BM103" s="13">
        <v>0</v>
      </c>
      <c r="BN103" s="13">
        <v>0</v>
      </c>
      <c r="BO103" s="13">
        <v>0</v>
      </c>
      <c r="BP103" s="13">
        <v>0</v>
      </c>
      <c r="BQ103" s="13">
        <v>0</v>
      </c>
      <c r="BR103" s="13">
        <v>4090817.3525336394</v>
      </c>
      <c r="BS103" s="13">
        <v>0</v>
      </c>
      <c r="BT103" s="13">
        <v>0</v>
      </c>
    </row>
    <row r="104" spans="1:72" x14ac:dyDescent="0.25">
      <c r="A104" s="9" t="s">
        <v>217</v>
      </c>
      <c r="B104" s="10" t="s">
        <v>218</v>
      </c>
      <c r="C104" s="13">
        <f t="shared" si="8"/>
        <v>3047328.6202567839</v>
      </c>
      <c r="D104" s="13">
        <v>3.2488677810644799</v>
      </c>
      <c r="E104" s="13">
        <v>0</v>
      </c>
      <c r="F104" s="13">
        <v>0</v>
      </c>
      <c r="G104" s="13">
        <v>0</v>
      </c>
      <c r="H104" s="13">
        <v>2662.1044413884933</v>
      </c>
      <c r="I104" s="13">
        <v>23389.265479191599</v>
      </c>
      <c r="J104" s="13">
        <f t="shared" si="7"/>
        <v>26051.369920580091</v>
      </c>
      <c r="K104" s="13">
        <f t="shared" si="9"/>
        <v>3021274.0014684228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29285.061747295436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1320515.8799481264</v>
      </c>
      <c r="BH104" s="13">
        <v>22325.643555488641</v>
      </c>
      <c r="BI104" s="13">
        <v>0</v>
      </c>
      <c r="BJ104" s="13">
        <v>0</v>
      </c>
      <c r="BK104" s="13">
        <v>0</v>
      </c>
      <c r="BL104" s="13">
        <v>57889.957435589909</v>
      </c>
      <c r="BM104" s="13">
        <v>0</v>
      </c>
      <c r="BN104" s="13">
        <v>0</v>
      </c>
      <c r="BO104" s="13">
        <v>0</v>
      </c>
      <c r="BP104" s="13">
        <v>4163.342725440295</v>
      </c>
      <c r="BQ104" s="13">
        <v>0</v>
      </c>
      <c r="BR104" s="13">
        <v>1434179.885411941</v>
      </c>
      <c r="BS104" s="13">
        <v>0</v>
      </c>
      <c r="BT104" s="13">
        <v>1587094.1160564818</v>
      </c>
    </row>
    <row r="105" spans="1:72" x14ac:dyDescent="0.25">
      <c r="A105" s="9" t="s">
        <v>219</v>
      </c>
      <c r="B105" s="10" t="s">
        <v>220</v>
      </c>
      <c r="C105" s="13">
        <f t="shared" si="8"/>
        <v>12866327.198151439</v>
      </c>
      <c r="D105" s="13">
        <v>0</v>
      </c>
      <c r="E105" s="13">
        <v>0</v>
      </c>
      <c r="F105" s="13">
        <v>0</v>
      </c>
      <c r="G105" s="13">
        <v>0</v>
      </c>
      <c r="H105" s="13">
        <v>5768.7266614625814</v>
      </c>
      <c r="I105" s="13">
        <v>406682.77226013999</v>
      </c>
      <c r="J105" s="13">
        <f t="shared" si="7"/>
        <v>412451.49892160256</v>
      </c>
      <c r="K105" s="13">
        <f t="shared" si="9"/>
        <v>12453875.699229836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12445944.365324354</v>
      </c>
      <c r="BI105" s="13">
        <v>0</v>
      </c>
      <c r="BJ105" s="13">
        <v>0</v>
      </c>
      <c r="BK105" s="13">
        <v>0</v>
      </c>
      <c r="BL105" s="13">
        <v>7931.333905482742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12453875.699229836</v>
      </c>
      <c r="BS105" s="13">
        <v>0</v>
      </c>
      <c r="BT105" s="13">
        <v>0</v>
      </c>
    </row>
    <row r="106" spans="1:72" x14ac:dyDescent="0.25">
      <c r="A106" s="14" t="s">
        <v>221</v>
      </c>
      <c r="B106" s="15" t="s">
        <v>222</v>
      </c>
      <c r="C106" s="16">
        <f t="shared" si="8"/>
        <v>7912370.4640405932</v>
      </c>
      <c r="D106" s="16">
        <v>0</v>
      </c>
      <c r="E106" s="16">
        <v>0</v>
      </c>
      <c r="F106" s="16">
        <v>0</v>
      </c>
      <c r="G106" s="16">
        <v>0</v>
      </c>
      <c r="H106" s="16">
        <v>5531.4542970185148</v>
      </c>
      <c r="I106" s="16">
        <v>13566.295871399299</v>
      </c>
      <c r="J106" s="16">
        <f t="shared" si="7"/>
        <v>19097.750168417813</v>
      </c>
      <c r="K106" s="16">
        <f t="shared" si="9"/>
        <v>7893272.7138721757</v>
      </c>
      <c r="L106" s="16">
        <v>0</v>
      </c>
      <c r="M106" s="16">
        <v>0</v>
      </c>
      <c r="N106" s="16">
        <v>0</v>
      </c>
      <c r="O106" s="16">
        <v>2366.8882572818366</v>
      </c>
      <c r="P106" s="16">
        <v>21.968864053851977</v>
      </c>
      <c r="Q106" s="16">
        <v>0</v>
      </c>
      <c r="R106" s="16">
        <v>4267.5955119953296</v>
      </c>
      <c r="S106" s="16">
        <v>12648.222913160567</v>
      </c>
      <c r="T106" s="16">
        <v>71057.213638907589</v>
      </c>
      <c r="U106" s="16">
        <v>9662.0662083976513</v>
      </c>
      <c r="V106" s="16">
        <v>2.5264872692168456</v>
      </c>
      <c r="W106" s="16">
        <v>1168.7494226938604</v>
      </c>
      <c r="X106" s="16">
        <v>1761.1525663970219</v>
      </c>
      <c r="Y106" s="16">
        <v>544.62992571630696</v>
      </c>
      <c r="Z106" s="16">
        <v>4123.4066221660241</v>
      </c>
      <c r="AA106" s="16">
        <v>38002.844086886565</v>
      </c>
      <c r="AB106" s="16">
        <v>16410.437086092716</v>
      </c>
      <c r="AC106" s="16">
        <v>1.1801926742981326</v>
      </c>
      <c r="AD106" s="16">
        <v>19729.29203880268</v>
      </c>
      <c r="AE106" s="16">
        <v>127817.77299499356</v>
      </c>
      <c r="AF106" s="16">
        <v>6541.6896458732117</v>
      </c>
      <c r="AG106" s="16">
        <v>2467.5991087992593</v>
      </c>
      <c r="AH106" s="16">
        <v>17170.948690151265</v>
      </c>
      <c r="AI106" s="16">
        <v>26996.036723546225</v>
      </c>
      <c r="AJ106" s="16">
        <v>29504.340851621062</v>
      </c>
      <c r="AK106" s="16">
        <v>129950.53811115849</v>
      </c>
      <c r="AL106" s="16">
        <v>25053.678495034041</v>
      </c>
      <c r="AM106" s="16">
        <v>42.965466730142452</v>
      </c>
      <c r="AN106" s="16">
        <v>5524.0706407294001</v>
      </c>
      <c r="AO106" s="16">
        <v>1553.432002076933</v>
      </c>
      <c r="AP106" s="16">
        <v>4014.3385861120778</v>
      </c>
      <c r="AQ106" s="16">
        <v>462.81731923067986</v>
      </c>
      <c r="AR106" s="16">
        <v>23.882484020406967</v>
      </c>
      <c r="AS106" s="16">
        <v>23138.758122043648</v>
      </c>
      <c r="AT106" s="16">
        <v>3398.7709964760152</v>
      </c>
      <c r="AU106" s="16">
        <v>146530.74200042785</v>
      </c>
      <c r="AV106" s="16">
        <v>20339.616601355268</v>
      </c>
      <c r="AW106" s="16">
        <v>136072.82654209557</v>
      </c>
      <c r="AX106" s="16">
        <v>202.98842134353572</v>
      </c>
      <c r="AY106" s="16">
        <v>66485.005047913961</v>
      </c>
      <c r="AZ106" s="16">
        <v>58097.465152591692</v>
      </c>
      <c r="BA106" s="16">
        <v>44982.483236263957</v>
      </c>
      <c r="BB106" s="16">
        <v>12091.771058173534</v>
      </c>
      <c r="BC106" s="16">
        <v>34377.395796786375</v>
      </c>
      <c r="BD106" s="16">
        <v>1515.9047077582636</v>
      </c>
      <c r="BE106" s="16">
        <v>564.44345747914338</v>
      </c>
      <c r="BF106" s="16">
        <v>2400.8604382646404</v>
      </c>
      <c r="BG106" s="16">
        <v>4197.1356030933894</v>
      </c>
      <c r="BH106" s="16">
        <v>194090.82767479954</v>
      </c>
      <c r="BI106" s="16">
        <v>6313042.9509489574</v>
      </c>
      <c r="BJ106" s="16">
        <v>61776.161022235996</v>
      </c>
      <c r="BK106" s="16">
        <v>36658.024668181053</v>
      </c>
      <c r="BL106" s="16">
        <v>71733.208126709229</v>
      </c>
      <c r="BM106" s="16">
        <v>8653.5548124531215</v>
      </c>
      <c r="BN106" s="16">
        <v>7681.5564171292699</v>
      </c>
      <c r="BO106" s="16">
        <v>6502.1648775418316</v>
      </c>
      <c r="BP106" s="16">
        <v>79845.813199529381</v>
      </c>
      <c r="BQ106" s="16">
        <v>0</v>
      </c>
      <c r="BR106" s="16">
        <v>7893272.7138721757</v>
      </c>
      <c r="BS106" s="16">
        <v>0</v>
      </c>
      <c r="BT106" s="16">
        <v>0</v>
      </c>
    </row>
    <row r="107" spans="1:72" x14ac:dyDescent="0.25">
      <c r="A107" s="14" t="s">
        <v>223</v>
      </c>
      <c r="B107" s="15" t="s">
        <v>224</v>
      </c>
      <c r="C107" s="16">
        <f t="shared" si="8"/>
        <v>15740598.731744325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f t="shared" si="7"/>
        <v>0</v>
      </c>
      <c r="K107" s="16">
        <f t="shared" si="9"/>
        <v>15740598.731744325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15740598.731744325</v>
      </c>
      <c r="BJ107" s="16">
        <v>0</v>
      </c>
      <c r="BK107" s="16">
        <v>0</v>
      </c>
      <c r="BL107" s="16">
        <v>0</v>
      </c>
      <c r="BM107" s="16">
        <v>0</v>
      </c>
      <c r="BN107" s="16">
        <v>0</v>
      </c>
      <c r="BO107" s="16">
        <v>0</v>
      </c>
      <c r="BP107" s="16">
        <v>0</v>
      </c>
      <c r="BQ107" s="16">
        <v>0</v>
      </c>
      <c r="BR107" s="16">
        <v>15740598.731744325</v>
      </c>
      <c r="BS107" s="16">
        <v>0</v>
      </c>
      <c r="BT107" s="16">
        <v>0</v>
      </c>
    </row>
    <row r="108" spans="1:72" x14ac:dyDescent="0.25">
      <c r="A108" s="14" t="s">
        <v>225</v>
      </c>
      <c r="B108" s="15" t="s">
        <v>226</v>
      </c>
      <c r="C108" s="16">
        <f t="shared" si="8"/>
        <v>7224408.921264899</v>
      </c>
      <c r="D108" s="16">
        <v>0</v>
      </c>
      <c r="E108" s="16">
        <v>0</v>
      </c>
      <c r="F108" s="16">
        <v>0</v>
      </c>
      <c r="G108" s="16">
        <v>0</v>
      </c>
      <c r="H108" s="16">
        <v>11225.922757814782</v>
      </c>
      <c r="I108" s="16">
        <v>86617.862878081607</v>
      </c>
      <c r="J108" s="16">
        <f t="shared" si="7"/>
        <v>97843.785635896391</v>
      </c>
      <c r="K108" s="16">
        <f t="shared" si="9"/>
        <v>7126565.1356290029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  <c r="AT108" s="16">
        <v>0</v>
      </c>
      <c r="AU108" s="16">
        <v>0</v>
      </c>
      <c r="AV108" s="16">
        <v>0</v>
      </c>
      <c r="AW108" s="16">
        <v>0</v>
      </c>
      <c r="AX108" s="16">
        <v>0</v>
      </c>
      <c r="AY108" s="16">
        <v>35441.080733213399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>
        <v>4581824.8669124404</v>
      </c>
      <c r="BK108" s="16">
        <v>0</v>
      </c>
      <c r="BL108" s="16">
        <v>159387.6178939447</v>
      </c>
      <c r="BM108" s="16">
        <v>0</v>
      </c>
      <c r="BN108" s="16">
        <v>0</v>
      </c>
      <c r="BO108" s="16">
        <v>0</v>
      </c>
      <c r="BP108" s="16">
        <v>0</v>
      </c>
      <c r="BQ108" s="16">
        <v>0</v>
      </c>
      <c r="BR108" s="16">
        <v>4776653.5655395985</v>
      </c>
      <c r="BS108" s="16">
        <v>0</v>
      </c>
      <c r="BT108" s="16">
        <v>2349911.5700894045</v>
      </c>
    </row>
    <row r="109" spans="1:72" x14ac:dyDescent="0.25">
      <c r="A109" s="14" t="s">
        <v>227</v>
      </c>
      <c r="B109" s="15" t="s">
        <v>228</v>
      </c>
      <c r="C109" s="16">
        <f t="shared" si="8"/>
        <v>1202789.4904151228</v>
      </c>
      <c r="D109" s="16">
        <v>0</v>
      </c>
      <c r="E109" s="16">
        <v>0</v>
      </c>
      <c r="F109" s="16">
        <v>0</v>
      </c>
      <c r="G109" s="16">
        <v>0</v>
      </c>
      <c r="H109" s="16">
        <v>6574.6288388049998</v>
      </c>
      <c r="I109" s="16">
        <v>518.83050890418497</v>
      </c>
      <c r="J109" s="16">
        <f t="shared" si="7"/>
        <v>7093.4593477091848</v>
      </c>
      <c r="K109" s="16">
        <f t="shared" si="9"/>
        <v>1195696.0310674137</v>
      </c>
      <c r="L109" s="16">
        <v>0</v>
      </c>
      <c r="M109" s="16">
        <v>0</v>
      </c>
      <c r="N109" s="16">
        <v>0</v>
      </c>
      <c r="O109" s="16">
        <v>315.58510097091153</v>
      </c>
      <c r="P109" s="16">
        <v>15.832309848865389</v>
      </c>
      <c r="Q109" s="16">
        <v>809.60114669266579</v>
      </c>
      <c r="R109" s="16">
        <v>19999.124066017328</v>
      </c>
      <c r="S109" s="16">
        <v>6421.4054789892098</v>
      </c>
      <c r="T109" s="16">
        <v>18219.798368950665</v>
      </c>
      <c r="U109" s="16">
        <v>276.05903452564718</v>
      </c>
      <c r="V109" s="16">
        <v>29.956920477856883</v>
      </c>
      <c r="W109" s="16">
        <v>110.94089442789402</v>
      </c>
      <c r="X109" s="16">
        <v>2219.5347412126853</v>
      </c>
      <c r="Y109" s="16">
        <v>9326.7874778917576</v>
      </c>
      <c r="Z109" s="16">
        <v>191.69150469021085</v>
      </c>
      <c r="AA109" s="16">
        <v>3540.1888978278357</v>
      </c>
      <c r="AB109" s="16">
        <v>134.91390728476821</v>
      </c>
      <c r="AC109" s="16">
        <v>0</v>
      </c>
      <c r="AD109" s="16">
        <v>0</v>
      </c>
      <c r="AE109" s="16">
        <v>28395.18560826762</v>
      </c>
      <c r="AF109" s="16">
        <v>4888.7291924588681</v>
      </c>
      <c r="AG109" s="16">
        <v>21342.567730491835</v>
      </c>
      <c r="AH109" s="16">
        <v>60619.338647552489</v>
      </c>
      <c r="AI109" s="16">
        <v>6030.7961811333971</v>
      </c>
      <c r="AJ109" s="16">
        <v>13183.663076853609</v>
      </c>
      <c r="AK109" s="16">
        <v>9397.6504588596945</v>
      </c>
      <c r="AL109" s="16">
        <v>3744.4848003408274</v>
      </c>
      <c r="AM109" s="16">
        <v>414.93501666239428</v>
      </c>
      <c r="AN109" s="16">
        <v>3334.8076218228175</v>
      </c>
      <c r="AO109" s="16">
        <v>10581.163882999437</v>
      </c>
      <c r="AP109" s="16">
        <v>29626.655086045907</v>
      </c>
      <c r="AQ109" s="16">
        <v>470.30475816666666</v>
      </c>
      <c r="AR109" s="16">
        <v>889.84366387145951</v>
      </c>
      <c r="AS109" s="16">
        <v>13385.502518275249</v>
      </c>
      <c r="AT109" s="16">
        <v>1028.3460963696662</v>
      </c>
      <c r="AU109" s="16">
        <v>9715.0872018864738</v>
      </c>
      <c r="AV109" s="16">
        <v>1029.8540051319121</v>
      </c>
      <c r="AW109" s="16">
        <v>1137.7326633954478</v>
      </c>
      <c r="AX109" s="16">
        <v>0</v>
      </c>
      <c r="AY109" s="16">
        <v>21487.437698466019</v>
      </c>
      <c r="AZ109" s="16">
        <v>0</v>
      </c>
      <c r="BA109" s="16">
        <v>0</v>
      </c>
      <c r="BB109" s="16">
        <v>0</v>
      </c>
      <c r="BC109" s="16">
        <v>0</v>
      </c>
      <c r="BD109" s="16">
        <v>279.85933066306404</v>
      </c>
      <c r="BE109" s="16">
        <v>0</v>
      </c>
      <c r="BF109" s="16">
        <v>11538.829249210672</v>
      </c>
      <c r="BG109" s="16">
        <v>13962.330498732785</v>
      </c>
      <c r="BH109" s="16">
        <v>2061.1092498122684</v>
      </c>
      <c r="BI109" s="16">
        <v>0</v>
      </c>
      <c r="BJ109" s="16">
        <v>103480.64517804152</v>
      </c>
      <c r="BK109" s="16">
        <v>808.44713258566071</v>
      </c>
      <c r="BL109" s="16">
        <v>739896.87256276456</v>
      </c>
      <c r="BM109" s="16">
        <v>20803.749505519569</v>
      </c>
      <c r="BN109" s="16">
        <v>548.68260122351933</v>
      </c>
      <c r="BO109" s="16">
        <v>0</v>
      </c>
      <c r="BP109" s="16">
        <v>0</v>
      </c>
      <c r="BQ109" s="16">
        <v>0</v>
      </c>
      <c r="BR109" s="16">
        <v>1195696.0310674137</v>
      </c>
      <c r="BS109" s="16">
        <v>0</v>
      </c>
      <c r="BT109" s="16">
        <v>0</v>
      </c>
    </row>
    <row r="110" spans="1:72" x14ac:dyDescent="0.25">
      <c r="A110" s="14" t="s">
        <v>229</v>
      </c>
      <c r="B110" s="15" t="s">
        <v>230</v>
      </c>
      <c r="C110" s="16">
        <f t="shared" si="8"/>
        <v>1769890.4912384315</v>
      </c>
      <c r="D110" s="16">
        <v>0</v>
      </c>
      <c r="E110" s="16">
        <v>0</v>
      </c>
      <c r="F110" s="16">
        <v>0</v>
      </c>
      <c r="G110" s="16">
        <v>0</v>
      </c>
      <c r="H110" s="16">
        <v>2657.1565101192168</v>
      </c>
      <c r="I110" s="16">
        <v>20883.659365226998</v>
      </c>
      <c r="J110" s="16">
        <f t="shared" si="7"/>
        <v>23540.815875346216</v>
      </c>
      <c r="K110" s="16">
        <f t="shared" si="9"/>
        <v>1746349.6753630852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  <c r="AT110" s="16">
        <v>0</v>
      </c>
      <c r="AU110" s="16">
        <v>0</v>
      </c>
      <c r="AV110" s="16">
        <v>0</v>
      </c>
      <c r="AW110" s="16">
        <v>0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1116579.9501251318</v>
      </c>
      <c r="BK110" s="16">
        <v>0</v>
      </c>
      <c r="BL110" s="16">
        <v>73342.888439630085</v>
      </c>
      <c r="BM110" s="16">
        <v>0</v>
      </c>
      <c r="BN110" s="16">
        <v>0</v>
      </c>
      <c r="BO110" s="16">
        <v>0</v>
      </c>
      <c r="BP110" s="16">
        <v>0</v>
      </c>
      <c r="BQ110" s="16">
        <v>0</v>
      </c>
      <c r="BR110" s="16">
        <v>1189922.8385647619</v>
      </c>
      <c r="BS110" s="16">
        <v>0</v>
      </c>
      <c r="BT110" s="16">
        <v>556426.8367983232</v>
      </c>
    </row>
    <row r="111" spans="1:72" x14ac:dyDescent="0.25">
      <c r="A111" s="9" t="s">
        <v>231</v>
      </c>
      <c r="B111" s="10" t="s">
        <v>232</v>
      </c>
      <c r="C111" s="13">
        <f t="shared" si="8"/>
        <v>4491950.8662135759</v>
      </c>
      <c r="D111" s="13">
        <v>0</v>
      </c>
      <c r="E111" s="13">
        <v>0</v>
      </c>
      <c r="F111" s="13">
        <v>0</v>
      </c>
      <c r="G111" s="13">
        <v>0</v>
      </c>
      <c r="H111" s="13">
        <v>6848.5924954451448</v>
      </c>
      <c r="I111" s="13">
        <v>55455.193912309398</v>
      </c>
      <c r="J111" s="13">
        <f t="shared" si="7"/>
        <v>62303.786407754546</v>
      </c>
      <c r="K111" s="13">
        <f t="shared" si="9"/>
        <v>4429647.0798058212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11373.977935886516</v>
      </c>
      <c r="AZ111" s="13">
        <v>310844.85489719361</v>
      </c>
      <c r="BA111" s="13">
        <v>2362.9766743023092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2096468.0638126747</v>
      </c>
      <c r="BK111" s="13">
        <v>0</v>
      </c>
      <c r="BL111" s="13">
        <v>221433.47722834846</v>
      </c>
      <c r="BM111" s="13">
        <v>0</v>
      </c>
      <c r="BN111" s="13">
        <v>0</v>
      </c>
      <c r="BO111" s="13">
        <v>80201.335162326635</v>
      </c>
      <c r="BP111" s="13">
        <v>0</v>
      </c>
      <c r="BQ111" s="13">
        <v>0</v>
      </c>
      <c r="BR111" s="13">
        <v>2722684.6857107324</v>
      </c>
      <c r="BS111" s="13">
        <v>0</v>
      </c>
      <c r="BT111" s="13">
        <v>1706962.3940950888</v>
      </c>
    </row>
    <row r="112" spans="1:72" x14ac:dyDescent="0.25">
      <c r="A112" s="9" t="s">
        <v>233</v>
      </c>
      <c r="B112" s="10" t="s">
        <v>234</v>
      </c>
      <c r="C112" s="13">
        <f t="shared" si="8"/>
        <v>3099993.6710926932</v>
      </c>
      <c r="D112" s="13">
        <v>0</v>
      </c>
      <c r="E112" s="13">
        <v>0</v>
      </c>
      <c r="F112" s="13">
        <v>0</v>
      </c>
      <c r="G112" s="13">
        <v>0</v>
      </c>
      <c r="H112" s="13">
        <v>7806.1429355179607</v>
      </c>
      <c r="I112" s="13">
        <v>36988.783671117999</v>
      </c>
      <c r="J112" s="13">
        <f t="shared" si="7"/>
        <v>44794.926606635956</v>
      </c>
      <c r="K112" s="13">
        <f t="shared" si="9"/>
        <v>3055198.7444860572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1166.279789411712</v>
      </c>
      <c r="AG112" s="13">
        <v>0</v>
      </c>
      <c r="AH112" s="13">
        <v>7339.561181542229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50211.934877852429</v>
      </c>
      <c r="AX112" s="13">
        <v>17659.992656887604</v>
      </c>
      <c r="AY112" s="13">
        <v>94480.234245778978</v>
      </c>
      <c r="AZ112" s="13">
        <v>0</v>
      </c>
      <c r="BA112" s="13">
        <v>0</v>
      </c>
      <c r="BB112" s="13">
        <v>0</v>
      </c>
      <c r="BC112" s="13">
        <v>21577.641187212244</v>
      </c>
      <c r="BD112" s="13">
        <v>0</v>
      </c>
      <c r="BE112" s="13">
        <v>0</v>
      </c>
      <c r="BF112" s="13">
        <v>0</v>
      </c>
      <c r="BG112" s="13">
        <v>0</v>
      </c>
      <c r="BH112" s="13">
        <v>13752.888268658851</v>
      </c>
      <c r="BI112" s="13">
        <v>0</v>
      </c>
      <c r="BJ112" s="13">
        <v>892148.86694085936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1098337.3991482034</v>
      </c>
      <c r="BS112" s="13">
        <v>0</v>
      </c>
      <c r="BT112" s="13">
        <v>1956861.3453378535</v>
      </c>
    </row>
    <row r="113" spans="1:72" x14ac:dyDescent="0.25">
      <c r="A113" s="9" t="s">
        <v>235</v>
      </c>
      <c r="B113" s="10" t="s">
        <v>236</v>
      </c>
      <c r="C113" s="13">
        <f t="shared" si="8"/>
        <v>3121064.6252230159</v>
      </c>
      <c r="D113" s="13">
        <v>0</v>
      </c>
      <c r="E113" s="13">
        <v>0</v>
      </c>
      <c r="F113" s="13">
        <v>0</v>
      </c>
      <c r="G113" s="13">
        <v>0</v>
      </c>
      <c r="H113" s="13">
        <v>82.819118473793552</v>
      </c>
      <c r="I113" s="13">
        <v>22433.880574455201</v>
      </c>
      <c r="J113" s="13">
        <f t="shared" si="7"/>
        <v>22516.699692928996</v>
      </c>
      <c r="K113" s="13">
        <f t="shared" si="9"/>
        <v>3098547.9255300867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2981350.91319277</v>
      </c>
      <c r="BL113" s="13">
        <v>0</v>
      </c>
      <c r="BM113" s="13">
        <v>0</v>
      </c>
      <c r="BN113" s="13">
        <v>0</v>
      </c>
      <c r="BO113" s="13">
        <v>0</v>
      </c>
      <c r="BP113" s="13">
        <v>0</v>
      </c>
      <c r="BQ113" s="13">
        <v>0</v>
      </c>
      <c r="BR113" s="13">
        <v>2981350.91319277</v>
      </c>
      <c r="BS113" s="13">
        <v>0</v>
      </c>
      <c r="BT113" s="13">
        <v>117197.01233731654</v>
      </c>
    </row>
    <row r="114" spans="1:72" x14ac:dyDescent="0.25">
      <c r="A114" s="9" t="s">
        <v>237</v>
      </c>
      <c r="B114" s="10" t="s">
        <v>238</v>
      </c>
      <c r="C114" s="13">
        <f t="shared" si="8"/>
        <v>4319417.4545900235</v>
      </c>
      <c r="D114" s="13">
        <v>0</v>
      </c>
      <c r="E114" s="13">
        <v>0</v>
      </c>
      <c r="F114" s="13">
        <v>0</v>
      </c>
      <c r="G114" s="13">
        <v>0</v>
      </c>
      <c r="H114" s="13">
        <v>34536.399031379311</v>
      </c>
      <c r="I114" s="13">
        <v>122209.30381964501</v>
      </c>
      <c r="J114" s="13">
        <f t="shared" si="7"/>
        <v>156745.70285102431</v>
      </c>
      <c r="K114" s="13">
        <f t="shared" si="9"/>
        <v>4162671.751738999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6859.5640128800123</v>
      </c>
      <c r="AZ114" s="13">
        <v>962.89794660795167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4120958.2024638322</v>
      </c>
      <c r="BL114" s="13">
        <v>33891.087315679026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4162671.751738999</v>
      </c>
      <c r="BS114" s="13">
        <v>0</v>
      </c>
      <c r="BT114" s="13">
        <v>0</v>
      </c>
    </row>
    <row r="115" spans="1:72" x14ac:dyDescent="0.25">
      <c r="A115" s="9" t="s">
        <v>239</v>
      </c>
      <c r="B115" s="10" t="s">
        <v>240</v>
      </c>
      <c r="C115" s="13">
        <f t="shared" si="8"/>
        <v>1203537.2266118699</v>
      </c>
      <c r="D115" s="13">
        <v>0</v>
      </c>
      <c r="E115" s="13">
        <v>0</v>
      </c>
      <c r="F115" s="13">
        <v>0</v>
      </c>
      <c r="G115" s="13">
        <v>0</v>
      </c>
      <c r="H115" s="13">
        <v>12950.148001657601</v>
      </c>
      <c r="I115" s="13">
        <v>19231.136082348901</v>
      </c>
      <c r="J115" s="13">
        <f t="shared" si="7"/>
        <v>32181.284084006504</v>
      </c>
      <c r="K115" s="13">
        <f t="shared" si="9"/>
        <v>1171355.9425278634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1136196.6529304662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1136196.6529304662</v>
      </c>
      <c r="BS115" s="13">
        <v>0</v>
      </c>
      <c r="BT115" s="13">
        <v>35159.289597397306</v>
      </c>
    </row>
    <row r="116" spans="1:72" x14ac:dyDescent="0.25">
      <c r="A116" s="14" t="s">
        <v>241</v>
      </c>
      <c r="B116" s="15" t="s">
        <v>242</v>
      </c>
      <c r="C116" s="16">
        <f t="shared" si="8"/>
        <v>24167389.015216306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f t="shared" si="7"/>
        <v>0</v>
      </c>
      <c r="K116" s="16">
        <f t="shared" si="9"/>
        <v>24167389.015216306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0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24167389.015216306</v>
      </c>
      <c r="BM116" s="16">
        <v>0</v>
      </c>
      <c r="BN116" s="16">
        <v>0</v>
      </c>
      <c r="BO116" s="16">
        <v>0</v>
      </c>
      <c r="BP116" s="16">
        <v>0</v>
      </c>
      <c r="BQ116" s="16">
        <v>0</v>
      </c>
      <c r="BR116" s="16">
        <v>24167389.015216306</v>
      </c>
      <c r="BS116" s="16">
        <v>0</v>
      </c>
      <c r="BT116" s="16">
        <v>0</v>
      </c>
    </row>
    <row r="117" spans="1:72" x14ac:dyDescent="0.25">
      <c r="A117" s="14" t="s">
        <v>243</v>
      </c>
      <c r="B117" s="15" t="s">
        <v>244</v>
      </c>
      <c r="C117" s="16">
        <f t="shared" si="8"/>
        <v>394196.07517692645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f t="shared" si="7"/>
        <v>0</v>
      </c>
      <c r="K117" s="16">
        <f t="shared" si="9"/>
        <v>394196.07517692645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0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394196.07517692645</v>
      </c>
      <c r="BM117" s="16">
        <v>0</v>
      </c>
      <c r="BN117" s="16">
        <v>0</v>
      </c>
      <c r="BO117" s="16">
        <v>0</v>
      </c>
      <c r="BP117" s="16">
        <v>0</v>
      </c>
      <c r="BQ117" s="16">
        <v>0</v>
      </c>
      <c r="BR117" s="16">
        <v>394196.07517692645</v>
      </c>
      <c r="BS117" s="16">
        <v>0</v>
      </c>
      <c r="BT117" s="16">
        <v>0</v>
      </c>
    </row>
    <row r="118" spans="1:72" x14ac:dyDescent="0.25">
      <c r="A118" s="14" t="s">
        <v>245</v>
      </c>
      <c r="B118" s="15" t="s">
        <v>246</v>
      </c>
      <c r="C118" s="16">
        <f t="shared" si="8"/>
        <v>10670453.726693206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f t="shared" si="7"/>
        <v>0</v>
      </c>
      <c r="K118" s="16">
        <f t="shared" si="9"/>
        <v>10670453.726693206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10670453.726693206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10670453.726693206</v>
      </c>
      <c r="BS118" s="16">
        <v>0</v>
      </c>
      <c r="BT118" s="16">
        <v>0</v>
      </c>
    </row>
    <row r="119" spans="1:72" x14ac:dyDescent="0.25">
      <c r="A119" s="14" t="s">
        <v>247</v>
      </c>
      <c r="B119" s="15" t="s">
        <v>248</v>
      </c>
      <c r="C119" s="16">
        <f t="shared" si="8"/>
        <v>3914787.9733227729</v>
      </c>
      <c r="D119" s="16">
        <v>0</v>
      </c>
      <c r="E119" s="16">
        <v>0</v>
      </c>
      <c r="F119" s="16">
        <v>0</v>
      </c>
      <c r="G119" s="16">
        <v>0</v>
      </c>
      <c r="H119" s="16">
        <v>766.70358164046638</v>
      </c>
      <c r="I119" s="16">
        <v>26899.492978442398</v>
      </c>
      <c r="J119" s="16">
        <f t="shared" si="7"/>
        <v>27666.196560082866</v>
      </c>
      <c r="K119" s="16">
        <f t="shared" si="9"/>
        <v>3887121.7767626899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0</v>
      </c>
      <c r="AX119" s="16">
        <v>0</v>
      </c>
      <c r="AY119" s="16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172382.12805643305</v>
      </c>
      <c r="BM119" s="16">
        <v>3714739.6487062569</v>
      </c>
      <c r="BN119" s="16">
        <v>0</v>
      </c>
      <c r="BO119" s="16">
        <v>0</v>
      </c>
      <c r="BP119" s="16">
        <v>0</v>
      </c>
      <c r="BQ119" s="16">
        <v>0</v>
      </c>
      <c r="BR119" s="16">
        <v>3887121.7767626899</v>
      </c>
      <c r="BS119" s="16">
        <v>0</v>
      </c>
      <c r="BT119" s="16">
        <v>0</v>
      </c>
    </row>
    <row r="120" spans="1:72" x14ac:dyDescent="0.25">
      <c r="A120" s="14" t="s">
        <v>249</v>
      </c>
      <c r="B120" s="15" t="s">
        <v>250</v>
      </c>
      <c r="C120" s="16">
        <f t="shared" si="8"/>
        <v>6222233.8830529423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f t="shared" si="7"/>
        <v>0</v>
      </c>
      <c r="K120" s="16">
        <f t="shared" si="9"/>
        <v>6222233.8830529423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6222233.8830529423</v>
      </c>
      <c r="BM120" s="16">
        <v>0</v>
      </c>
      <c r="BN120" s="16">
        <v>0</v>
      </c>
      <c r="BO120" s="16">
        <v>0</v>
      </c>
      <c r="BP120" s="16">
        <v>0</v>
      </c>
      <c r="BQ120" s="16">
        <v>0</v>
      </c>
      <c r="BR120" s="16">
        <v>6222233.8830529423</v>
      </c>
      <c r="BS120" s="16">
        <v>0</v>
      </c>
      <c r="BT120" s="16">
        <v>0</v>
      </c>
    </row>
    <row r="121" spans="1:72" x14ac:dyDescent="0.25">
      <c r="A121" s="9" t="s">
        <v>251</v>
      </c>
      <c r="B121" s="10" t="s">
        <v>252</v>
      </c>
      <c r="C121" s="13">
        <f t="shared" si="8"/>
        <v>7013452.8080022149</v>
      </c>
      <c r="D121" s="13">
        <v>0</v>
      </c>
      <c r="E121" s="13">
        <v>0</v>
      </c>
      <c r="F121" s="13">
        <v>0</v>
      </c>
      <c r="G121" s="13">
        <v>0</v>
      </c>
      <c r="H121" s="13">
        <v>551.84034666751347</v>
      </c>
      <c r="I121" s="13">
        <v>65522.354670507899</v>
      </c>
      <c r="J121" s="13">
        <f t="shared" si="7"/>
        <v>66074.195017175414</v>
      </c>
      <c r="K121" s="13">
        <f t="shared" si="9"/>
        <v>6947378.6129850391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115984.78327464247</v>
      </c>
      <c r="BM121" s="13">
        <v>0</v>
      </c>
      <c r="BN121" s="13">
        <v>6831393.8297103969</v>
      </c>
      <c r="BO121" s="13">
        <v>0</v>
      </c>
      <c r="BP121" s="13">
        <v>0</v>
      </c>
      <c r="BQ121" s="13">
        <v>0</v>
      </c>
      <c r="BR121" s="13">
        <v>6947378.6129850391</v>
      </c>
      <c r="BS121" s="13">
        <v>0</v>
      </c>
      <c r="BT121" s="13">
        <v>0</v>
      </c>
    </row>
    <row r="122" spans="1:72" x14ac:dyDescent="0.25">
      <c r="A122" s="9" t="s">
        <v>253</v>
      </c>
      <c r="B122" s="10" t="s">
        <v>254</v>
      </c>
      <c r="C122" s="13">
        <f t="shared" si="8"/>
        <v>1184926.8797024684</v>
      </c>
      <c r="D122" s="13">
        <v>0</v>
      </c>
      <c r="E122" s="13">
        <v>0</v>
      </c>
      <c r="F122" s="13">
        <v>2.3192199998202999E-4</v>
      </c>
      <c r="G122" s="13">
        <v>0</v>
      </c>
      <c r="H122" s="13">
        <v>4721.5017695858705</v>
      </c>
      <c r="I122" s="13">
        <v>65856.100977589696</v>
      </c>
      <c r="J122" s="13">
        <f t="shared" si="7"/>
        <v>70577.602979097574</v>
      </c>
      <c r="K122" s="13">
        <f t="shared" si="9"/>
        <v>1114349.2767233709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30278.242076888189</v>
      </c>
      <c r="BI122" s="13">
        <v>0</v>
      </c>
      <c r="BJ122" s="13">
        <v>0</v>
      </c>
      <c r="BK122" s="13">
        <v>0</v>
      </c>
      <c r="BL122" s="13">
        <v>33364.282849632204</v>
      </c>
      <c r="BM122" s="13">
        <v>0</v>
      </c>
      <c r="BN122" s="13">
        <v>0</v>
      </c>
      <c r="BO122" s="13">
        <v>1023995.3481411099</v>
      </c>
      <c r="BP122" s="13">
        <v>0</v>
      </c>
      <c r="BQ122" s="13">
        <v>0</v>
      </c>
      <c r="BR122" s="13">
        <v>1087637.8730676302</v>
      </c>
      <c r="BS122" s="13">
        <v>0.31757856363636366</v>
      </c>
      <c r="BT122" s="13">
        <v>26711.086077176988</v>
      </c>
    </row>
    <row r="123" spans="1:72" x14ac:dyDescent="0.25">
      <c r="A123" s="9" t="s">
        <v>255</v>
      </c>
      <c r="B123" s="10" t="s">
        <v>256</v>
      </c>
      <c r="C123" s="13">
        <f t="shared" si="8"/>
        <v>3031344.788616098</v>
      </c>
      <c r="D123" s="13">
        <v>0</v>
      </c>
      <c r="E123" s="13">
        <v>0</v>
      </c>
      <c r="F123" s="13">
        <v>0</v>
      </c>
      <c r="G123" s="13">
        <v>0</v>
      </c>
      <c r="H123" s="13">
        <v>3529.5860586818135</v>
      </c>
      <c r="I123" s="13">
        <v>0</v>
      </c>
      <c r="J123" s="13">
        <f t="shared" si="7"/>
        <v>3529.5860586818135</v>
      </c>
      <c r="K123" s="13">
        <f t="shared" si="9"/>
        <v>3027815.2025574162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3027815.2025574162</v>
      </c>
      <c r="BQ123" s="13">
        <v>0</v>
      </c>
      <c r="BR123" s="13">
        <v>3027815.2025574162</v>
      </c>
      <c r="BS123" s="13">
        <v>0</v>
      </c>
      <c r="BT123" s="13">
        <v>0</v>
      </c>
    </row>
    <row r="124" spans="1:72" x14ac:dyDescent="0.25">
      <c r="A124" s="9" t="s">
        <v>257</v>
      </c>
      <c r="B124" s="10" t="s">
        <v>258</v>
      </c>
      <c r="C124" s="13">
        <f t="shared" si="8"/>
        <v>1050724.9287451371</v>
      </c>
      <c r="D124" s="13">
        <v>0</v>
      </c>
      <c r="E124" s="13">
        <v>0</v>
      </c>
      <c r="F124" s="13">
        <v>0</v>
      </c>
      <c r="G124" s="13">
        <v>0</v>
      </c>
      <c r="H124" s="13">
        <v>3524.8052072826131</v>
      </c>
      <c r="I124" s="13">
        <v>16539.673856231599</v>
      </c>
      <c r="J124" s="13">
        <f t="shared" si="7"/>
        <v>20064.479063514213</v>
      </c>
      <c r="K124" s="13">
        <f t="shared" si="9"/>
        <v>1030660.4496816229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211.24687808986707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3">
        <v>0</v>
      </c>
      <c r="AY124" s="13">
        <v>190777.95981120993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302.30624946903816</v>
      </c>
      <c r="BH124" s="13">
        <v>0</v>
      </c>
      <c r="BI124" s="13">
        <v>0</v>
      </c>
      <c r="BJ124" s="13">
        <v>761.98032548486037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838606.95641736919</v>
      </c>
      <c r="BQ124" s="13">
        <v>0</v>
      </c>
      <c r="BR124" s="13">
        <v>1030660.4496816229</v>
      </c>
      <c r="BS124" s="13">
        <v>0</v>
      </c>
      <c r="BT124" s="13">
        <v>0</v>
      </c>
    </row>
    <row r="125" spans="1:72" x14ac:dyDescent="0.25">
      <c r="A125" s="9" t="s">
        <v>259</v>
      </c>
      <c r="B125" s="10" t="s">
        <v>260</v>
      </c>
      <c r="C125" s="13">
        <f t="shared" si="8"/>
        <v>2020975.4603593689</v>
      </c>
      <c r="D125" s="13">
        <v>0</v>
      </c>
      <c r="E125" s="13">
        <v>0</v>
      </c>
      <c r="F125" s="13">
        <v>0</v>
      </c>
      <c r="G125" s="13">
        <v>0</v>
      </c>
      <c r="H125" s="13">
        <v>1383.1384479768772</v>
      </c>
      <c r="I125" s="13">
        <v>10238.8969240402</v>
      </c>
      <c r="J125" s="13">
        <f t="shared" si="7"/>
        <v>11622.035372017077</v>
      </c>
      <c r="K125" s="13">
        <f t="shared" si="9"/>
        <v>2009353.4249873518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>
        <v>0</v>
      </c>
      <c r="AY125" s="13">
        <v>7592.4234159654834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2001761.0015713864</v>
      </c>
      <c r="BQ125" s="13">
        <v>0</v>
      </c>
      <c r="BR125" s="13">
        <v>2009353.4249873518</v>
      </c>
      <c r="BS125" s="13">
        <v>0</v>
      </c>
      <c r="BT125" s="13">
        <v>0</v>
      </c>
    </row>
    <row r="126" spans="1:72" x14ac:dyDescent="0.25">
      <c r="A126" s="9" t="s">
        <v>261</v>
      </c>
      <c r="B126" s="10" t="s">
        <v>262</v>
      </c>
      <c r="C126" s="13">
        <f t="shared" si="8"/>
        <v>3224004.702648656</v>
      </c>
      <c r="D126" s="13">
        <v>0</v>
      </c>
      <c r="E126" s="13">
        <v>0</v>
      </c>
      <c r="F126" s="13">
        <v>0</v>
      </c>
      <c r="G126" s="13">
        <v>0</v>
      </c>
      <c r="H126" s="13">
        <v>0.70264865605466942</v>
      </c>
      <c r="I126" s="13">
        <v>0</v>
      </c>
      <c r="J126" s="13">
        <f t="shared" si="7"/>
        <v>0.70264865605466942</v>
      </c>
      <c r="K126" s="13">
        <f t="shared" si="9"/>
        <v>3224004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3224004</v>
      </c>
      <c r="BR126" s="13">
        <v>3224004</v>
      </c>
      <c r="BS126" s="13">
        <v>0</v>
      </c>
      <c r="BT126" s="13">
        <v>0</v>
      </c>
    </row>
    <row r="127" spans="1:72" x14ac:dyDescent="0.25">
      <c r="A127" s="9"/>
      <c r="B127" s="10" t="s">
        <v>329</v>
      </c>
      <c r="C127" s="9"/>
      <c r="D127" s="10"/>
      <c r="E127" s="9"/>
      <c r="F127" s="10"/>
      <c r="G127" s="9"/>
      <c r="H127" s="10"/>
      <c r="I127" s="9"/>
      <c r="J127" s="10"/>
      <c r="K127" s="9"/>
      <c r="L127" s="10"/>
      <c r="M127" s="9"/>
      <c r="N127" s="10"/>
      <c r="O127" s="9"/>
      <c r="P127" s="10"/>
      <c r="Q127" s="9"/>
      <c r="R127" s="10"/>
      <c r="S127" s="9"/>
      <c r="T127" s="10"/>
      <c r="U127" s="9"/>
      <c r="V127" s="10"/>
      <c r="W127" s="9"/>
      <c r="X127" s="10"/>
      <c r="Y127" s="9"/>
      <c r="Z127" s="10"/>
      <c r="AA127" s="9"/>
      <c r="AB127" s="10"/>
      <c r="AC127" s="9"/>
      <c r="AD127" s="10"/>
      <c r="AE127" s="9"/>
      <c r="AF127" s="10"/>
      <c r="AG127" s="9"/>
      <c r="AH127" s="10"/>
      <c r="AI127" s="9"/>
      <c r="AJ127" s="10"/>
      <c r="AK127" s="9"/>
      <c r="AL127" s="10"/>
      <c r="AM127" s="9"/>
      <c r="AN127" s="10"/>
      <c r="AO127" s="9"/>
      <c r="AP127" s="10"/>
      <c r="AQ127" s="9"/>
      <c r="AR127" s="10"/>
      <c r="AS127" s="9"/>
      <c r="AT127" s="10"/>
      <c r="AU127" s="9"/>
      <c r="AV127" s="10"/>
      <c r="AW127" s="9"/>
      <c r="AX127" s="10"/>
      <c r="AY127" s="9"/>
      <c r="AZ127" s="9"/>
      <c r="BA127" s="9"/>
      <c r="BB127" s="10"/>
      <c r="BC127" s="9"/>
      <c r="BD127" s="10"/>
      <c r="BE127" s="9"/>
      <c r="BF127" s="10"/>
      <c r="BG127" s="9"/>
      <c r="BH127" s="10"/>
      <c r="BI127" s="9"/>
      <c r="BJ127" s="10"/>
      <c r="BK127" s="9"/>
      <c r="BL127" s="10"/>
      <c r="BM127" s="9"/>
      <c r="BN127" s="10"/>
      <c r="BO127" s="9"/>
      <c r="BP127" s="10"/>
      <c r="BQ127" s="9"/>
      <c r="BR127" s="10"/>
      <c r="BS127" s="9"/>
      <c r="BT127" s="28"/>
    </row>
    <row r="128" spans="1:72" ht="7.5" customHeight="1" x14ac:dyDescent="0.25"/>
    <row r="129" spans="1:72" x14ac:dyDescent="0.25">
      <c r="A129" s="19" t="s">
        <v>21</v>
      </c>
      <c r="B129" s="19"/>
      <c r="C129" s="12">
        <f>SUM(C6:C126)</f>
        <v>576555487.53078103</v>
      </c>
      <c r="D129" s="12">
        <f t="shared" ref="D129:BO129" si="10">SUM(D6:D126)</f>
        <v>-3.156667552728365E-5</v>
      </c>
      <c r="E129" s="12">
        <f t="shared" si="10"/>
        <v>2.1613629957784042E-5</v>
      </c>
      <c r="F129" s="12">
        <f t="shared" si="10"/>
        <v>422904.42158004461</v>
      </c>
      <c r="G129" s="12">
        <f t="shared" si="10"/>
        <v>509966.55380979413</v>
      </c>
      <c r="H129" s="12">
        <f t="shared" si="10"/>
        <v>17033901.077226993</v>
      </c>
      <c r="I129" s="12">
        <f t="shared" si="10"/>
        <v>5508798.8702981872</v>
      </c>
      <c r="J129" s="12">
        <f t="shared" si="10"/>
        <v>23475570.922915027</v>
      </c>
      <c r="K129" s="12">
        <f t="shared" si="10"/>
        <v>553079916.6078763</v>
      </c>
      <c r="L129" s="12">
        <f t="shared" si="10"/>
        <v>30749220.697243527</v>
      </c>
      <c r="M129" s="12">
        <f t="shared" si="10"/>
        <v>12994128.874374341</v>
      </c>
      <c r="N129" s="12">
        <f t="shared" si="10"/>
        <v>319638.34660642099</v>
      </c>
      <c r="O129" s="12">
        <f t="shared" si="10"/>
        <v>803164.08197096991</v>
      </c>
      <c r="P129" s="12">
        <f t="shared" si="10"/>
        <v>13266.00288034</v>
      </c>
      <c r="Q129" s="12">
        <f t="shared" si="10"/>
        <v>1960752.7771463001</v>
      </c>
      <c r="R129" s="12">
        <f t="shared" si="10"/>
        <v>26980659.288611572</v>
      </c>
      <c r="S129" s="12">
        <f t="shared" si="10"/>
        <v>5115427.8161941767</v>
      </c>
      <c r="T129" s="12">
        <f t="shared" si="10"/>
        <v>24138754.946281459</v>
      </c>
      <c r="U129" s="12">
        <f t="shared" si="10"/>
        <v>3107354.9999999995</v>
      </c>
      <c r="V129" s="12">
        <f t="shared" si="10"/>
        <v>5982.0000000000009</v>
      </c>
      <c r="W129" s="12">
        <f t="shared" si="10"/>
        <v>146362</v>
      </c>
      <c r="X129" s="12">
        <f t="shared" si="10"/>
        <v>1685037</v>
      </c>
      <c r="Y129" s="12">
        <f t="shared" si="10"/>
        <v>962292.99999999988</v>
      </c>
      <c r="Z129" s="12">
        <f t="shared" si="10"/>
        <v>138698.99999999997</v>
      </c>
      <c r="AA129" s="12">
        <f t="shared" si="10"/>
        <v>2020616.9999999998</v>
      </c>
      <c r="AB129" s="12">
        <f t="shared" si="10"/>
        <v>246316</v>
      </c>
      <c r="AC129" s="12">
        <f t="shared" si="10"/>
        <v>1829.4856063778361</v>
      </c>
      <c r="AD129" s="12">
        <f t="shared" si="10"/>
        <v>13560146.514393622</v>
      </c>
      <c r="AE129" s="12">
        <f t="shared" si="10"/>
        <v>7310774.3501841789</v>
      </c>
      <c r="AF129" s="12">
        <f t="shared" si="10"/>
        <v>428770.04949680506</v>
      </c>
      <c r="AG129" s="12">
        <f t="shared" si="10"/>
        <v>2275992.2025616183</v>
      </c>
      <c r="AH129" s="12">
        <f t="shared" si="10"/>
        <v>3552256.9999999995</v>
      </c>
      <c r="AI129" s="12">
        <f t="shared" si="10"/>
        <v>1377072.0000000002</v>
      </c>
      <c r="AJ129" s="12">
        <f t="shared" si="10"/>
        <v>1816270.0000000005</v>
      </c>
      <c r="AK129" s="12">
        <f t="shared" si="10"/>
        <v>4803040</v>
      </c>
      <c r="AL129" s="12">
        <f t="shared" si="10"/>
        <v>2038067.0000000005</v>
      </c>
      <c r="AM129" s="12">
        <f t="shared" si="10"/>
        <v>43454.000000000007</v>
      </c>
      <c r="AN129" s="12">
        <f t="shared" si="10"/>
        <v>372738.99999999988</v>
      </c>
      <c r="AO129" s="12">
        <f t="shared" si="10"/>
        <v>1765640.9999999998</v>
      </c>
      <c r="AP129" s="12">
        <f t="shared" si="10"/>
        <v>4265632.0000000009</v>
      </c>
      <c r="AQ129" s="12">
        <f t="shared" si="10"/>
        <v>52500.985889271971</v>
      </c>
      <c r="AR129" s="12">
        <f t="shared" si="10"/>
        <v>15084.000000000002</v>
      </c>
      <c r="AS129" s="12">
        <f t="shared" si="10"/>
        <v>5549131.5917219678</v>
      </c>
      <c r="AT129" s="12">
        <f t="shared" si="10"/>
        <v>1429000.1932722002</v>
      </c>
      <c r="AU129" s="12">
        <f t="shared" si="10"/>
        <v>10684430.138303999</v>
      </c>
      <c r="AV129" s="12">
        <f t="shared" si="10"/>
        <v>3265740.6112736608</v>
      </c>
      <c r="AW129" s="12">
        <f t="shared" si="10"/>
        <v>21726522.184420608</v>
      </c>
      <c r="AX129" s="12">
        <f t="shared" si="10"/>
        <v>5485240.1165827401</v>
      </c>
      <c r="AY129" s="12">
        <f t="shared" si="10"/>
        <v>34470980.084161103</v>
      </c>
      <c r="AZ129" s="12">
        <f t="shared" si="10"/>
        <v>10075340.259317927</v>
      </c>
      <c r="BA129" s="12">
        <f t="shared" si="10"/>
        <v>6363839.8895941991</v>
      </c>
      <c r="BB129" s="12">
        <f t="shared" si="10"/>
        <v>1114769.6338238004</v>
      </c>
      <c r="BC129" s="12">
        <f t="shared" si="10"/>
        <v>9592570.2108056005</v>
      </c>
      <c r="BD129" s="12">
        <f t="shared" si="10"/>
        <v>210605.80712939997</v>
      </c>
      <c r="BE129" s="12">
        <f t="shared" si="10"/>
        <v>389157.30564480001</v>
      </c>
      <c r="BF129" s="12">
        <f t="shared" si="10"/>
        <v>4133889.6974773007</v>
      </c>
      <c r="BG129" s="12">
        <f t="shared" si="10"/>
        <v>1351414.3907950199</v>
      </c>
      <c r="BH129" s="12">
        <f t="shared" si="10"/>
        <v>12708453.07615</v>
      </c>
      <c r="BI129" s="12">
        <f t="shared" si="10"/>
        <v>22053641.68269328</v>
      </c>
      <c r="BJ129" s="12">
        <f t="shared" si="10"/>
        <v>8919890.3692136742</v>
      </c>
      <c r="BK129" s="12">
        <f t="shared" si="10"/>
        <v>8283172.4726624265</v>
      </c>
      <c r="BL129" s="12">
        <f t="shared" si="10"/>
        <v>43737618.857475013</v>
      </c>
      <c r="BM129" s="12">
        <f t="shared" si="10"/>
        <v>3749529.95773423</v>
      </c>
      <c r="BN129" s="12">
        <f t="shared" si="10"/>
        <v>6839624.0687287496</v>
      </c>
      <c r="BO129" s="12">
        <f t="shared" si="10"/>
        <v>1113400.1152073101</v>
      </c>
      <c r="BP129" s="12">
        <f t="shared" ref="BP129:BT129" si="11">SUM(BP6:BP126)</f>
        <v>5973880.42741297</v>
      </c>
      <c r="BQ129" s="12">
        <f t="shared" si="11"/>
        <v>3224004</v>
      </c>
      <c r="BR129" s="12">
        <f t="shared" si="11"/>
        <v>387512790.56104308</v>
      </c>
      <c r="BS129" s="12">
        <f t="shared" si="11"/>
        <v>16612623.893376116</v>
      </c>
      <c r="BT129" s="12">
        <f t="shared" si="11"/>
        <v>148954502.15345722</v>
      </c>
    </row>
    <row r="130" spans="1:72" ht="5.2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1F30-3235-4287-9508-00F4C8D4CF3E}">
  <sheetPr>
    <tabColor theme="9"/>
  </sheetPr>
  <dimension ref="A1:DS67"/>
  <sheetViews>
    <sheetView showGridLines="0" zoomScaleNormal="100" workbookViewId="0">
      <pane xSplit="2" ySplit="5" topLeftCell="C6" activePane="bottomRight" state="frozen"/>
      <selection pane="topRight" activeCell="C31" sqref="C31"/>
      <selection pane="bottomLeft" activeCell="C31" sqref="C31"/>
      <selection pane="bottomRight" activeCell="C6" sqref="C6"/>
    </sheetView>
  </sheetViews>
  <sheetFormatPr defaultRowHeight="15" x14ac:dyDescent="0.25"/>
  <cols>
    <col min="2" max="2" width="81.5703125" bestFit="1" customWidth="1"/>
    <col min="3" max="3" width="15.7109375" style="4" customWidth="1"/>
    <col min="4" max="10" width="12.140625" style="4" customWidth="1"/>
    <col min="11" max="11" width="13.5703125" style="4" customWidth="1"/>
    <col min="12" max="12" width="10.7109375" style="4" customWidth="1"/>
    <col min="13" max="13" width="12.85546875" style="4" customWidth="1"/>
    <col min="14" max="48" width="9.28515625" bestFit="1" customWidth="1"/>
    <col min="49" max="49" width="10.28515625" customWidth="1"/>
    <col min="50" max="60" width="9.28515625" bestFit="1" customWidth="1"/>
  </cols>
  <sheetData>
    <row r="1" spans="1:123" x14ac:dyDescent="0.25">
      <c r="A1" s="24" t="s">
        <v>401</v>
      </c>
    </row>
    <row r="2" spans="1:123" x14ac:dyDescent="0.25">
      <c r="A2" s="1"/>
      <c r="B2" s="41"/>
    </row>
    <row r="3" spans="1:123" ht="15" customHeight="1" x14ac:dyDescent="0.25">
      <c r="A3" s="59" t="s">
        <v>458</v>
      </c>
      <c r="B3" s="61" t="s">
        <v>459</v>
      </c>
      <c r="C3" s="65" t="s">
        <v>457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</row>
    <row r="4" spans="1:123" ht="49.5" x14ac:dyDescent="0.25">
      <c r="A4" s="60"/>
      <c r="B4" s="62"/>
      <c r="C4" s="51" t="s">
        <v>460</v>
      </c>
      <c r="D4" s="39" t="s">
        <v>461</v>
      </c>
      <c r="E4" s="39" t="s">
        <v>462</v>
      </c>
      <c r="F4" s="39" t="s">
        <v>463</v>
      </c>
      <c r="G4" s="51" t="s">
        <v>464</v>
      </c>
      <c r="H4" s="51" t="s">
        <v>465</v>
      </c>
      <c r="I4" s="51" t="s">
        <v>466</v>
      </c>
      <c r="J4" s="51" t="s">
        <v>467</v>
      </c>
      <c r="K4" s="51" t="s">
        <v>468</v>
      </c>
      <c r="L4" s="51" t="s">
        <v>469</v>
      </c>
      <c r="M4" s="51" t="s">
        <v>470</v>
      </c>
      <c r="N4" s="51" t="s">
        <v>471</v>
      </c>
      <c r="O4" s="51" t="s">
        <v>472</v>
      </c>
      <c r="P4" s="51" t="s">
        <v>473</v>
      </c>
      <c r="Q4" s="51" t="s">
        <v>474</v>
      </c>
      <c r="R4" s="51" t="s">
        <v>475</v>
      </c>
      <c r="S4" s="51" t="s">
        <v>476</v>
      </c>
      <c r="T4" s="51" t="s">
        <v>477</v>
      </c>
      <c r="U4" s="51" t="s">
        <v>478</v>
      </c>
      <c r="V4" s="51" t="s">
        <v>479</v>
      </c>
      <c r="W4" s="51" t="s">
        <v>480</v>
      </c>
      <c r="X4" s="51" t="s">
        <v>481</v>
      </c>
      <c r="Y4" s="51" t="s">
        <v>482</v>
      </c>
      <c r="Z4" s="51" t="s">
        <v>483</v>
      </c>
      <c r="AA4" s="51" t="s">
        <v>484</v>
      </c>
      <c r="AB4" s="51" t="s">
        <v>485</v>
      </c>
      <c r="AC4" s="51" t="s">
        <v>486</v>
      </c>
      <c r="AD4" s="51" t="s">
        <v>487</v>
      </c>
      <c r="AE4" s="51" t="s">
        <v>488</v>
      </c>
      <c r="AF4" s="51" t="s">
        <v>489</v>
      </c>
      <c r="AG4" s="51" t="s">
        <v>490</v>
      </c>
      <c r="AH4" s="51" t="s">
        <v>491</v>
      </c>
      <c r="AI4" s="51" t="s">
        <v>492</v>
      </c>
      <c r="AJ4" s="51" t="s">
        <v>493</v>
      </c>
      <c r="AK4" s="51" t="s">
        <v>494</v>
      </c>
      <c r="AL4" s="51" t="s">
        <v>495</v>
      </c>
      <c r="AM4" s="51" t="s">
        <v>496</v>
      </c>
      <c r="AN4" s="51" t="s">
        <v>497</v>
      </c>
      <c r="AO4" s="51" t="s">
        <v>498</v>
      </c>
      <c r="AP4" s="51" t="s">
        <v>499</v>
      </c>
      <c r="AQ4" s="51" t="s">
        <v>500</v>
      </c>
      <c r="AR4" s="51" t="s">
        <v>501</v>
      </c>
      <c r="AS4" s="51" t="s">
        <v>502</v>
      </c>
      <c r="AT4" s="51" t="s">
        <v>503</v>
      </c>
      <c r="AU4" s="51" t="s">
        <v>504</v>
      </c>
      <c r="AV4" s="51" t="s">
        <v>505</v>
      </c>
      <c r="AW4" s="51" t="s">
        <v>506</v>
      </c>
      <c r="AX4" s="51" t="s">
        <v>507</v>
      </c>
      <c r="AY4" s="51" t="s">
        <v>508</v>
      </c>
      <c r="AZ4" s="51" t="s">
        <v>509</v>
      </c>
      <c r="BA4" s="51" t="s">
        <v>510</v>
      </c>
      <c r="BB4" s="51" t="s">
        <v>511</v>
      </c>
      <c r="BC4" s="51" t="s">
        <v>512</v>
      </c>
      <c r="BD4" s="51" t="s">
        <v>513</v>
      </c>
      <c r="BE4" s="51" t="s">
        <v>514</v>
      </c>
      <c r="BF4" s="51" t="s">
        <v>515</v>
      </c>
      <c r="BG4" s="51" t="s">
        <v>516</v>
      </c>
      <c r="BH4" s="51" t="s">
        <v>517</v>
      </c>
      <c r="BI4" s="51" t="s">
        <v>518</v>
      </c>
      <c r="BJ4" s="51" t="s">
        <v>519</v>
      </c>
      <c r="BK4" s="51" t="s">
        <v>520</v>
      </c>
      <c r="BL4" s="51" t="s">
        <v>521</v>
      </c>
      <c r="BM4" s="51" t="s">
        <v>522</v>
      </c>
      <c r="BN4" s="51" t="s">
        <v>523</v>
      </c>
      <c r="BO4" s="51" t="s">
        <v>524</v>
      </c>
      <c r="BP4" s="51" t="s">
        <v>525</v>
      </c>
      <c r="BQ4" s="51" t="s">
        <v>526</v>
      </c>
      <c r="BR4" s="51" t="s">
        <v>527</v>
      </c>
      <c r="BS4" s="51" t="s">
        <v>528</v>
      </c>
      <c r="BT4" s="51" t="s">
        <v>529</v>
      </c>
      <c r="BU4" s="51" t="s">
        <v>530</v>
      </c>
      <c r="BV4" s="51" t="s">
        <v>531</v>
      </c>
      <c r="BW4" s="51" t="s">
        <v>532</v>
      </c>
      <c r="BX4" s="51" t="s">
        <v>533</v>
      </c>
      <c r="BY4" s="51" t="s">
        <v>534</v>
      </c>
      <c r="BZ4" s="51" t="s">
        <v>535</v>
      </c>
      <c r="CA4" s="51" t="s">
        <v>536</v>
      </c>
      <c r="CB4" s="51" t="s">
        <v>537</v>
      </c>
      <c r="CC4" s="51" t="s">
        <v>538</v>
      </c>
      <c r="CD4" s="51" t="s">
        <v>539</v>
      </c>
      <c r="CE4" s="51" t="s">
        <v>540</v>
      </c>
      <c r="CF4" s="51" t="s">
        <v>541</v>
      </c>
      <c r="CG4" s="51" t="s">
        <v>542</v>
      </c>
      <c r="CH4" s="51" t="s">
        <v>543</v>
      </c>
      <c r="CI4" s="51" t="s">
        <v>544</v>
      </c>
      <c r="CJ4" s="51" t="s">
        <v>545</v>
      </c>
      <c r="CK4" s="51" t="s">
        <v>546</v>
      </c>
      <c r="CL4" s="51" t="s">
        <v>547</v>
      </c>
      <c r="CM4" s="51" t="s">
        <v>548</v>
      </c>
      <c r="CN4" s="51" t="s">
        <v>549</v>
      </c>
      <c r="CO4" s="51" t="s">
        <v>550</v>
      </c>
      <c r="CP4" s="51" t="s">
        <v>551</v>
      </c>
      <c r="CQ4" s="51" t="s">
        <v>552</v>
      </c>
      <c r="CR4" s="51" t="s">
        <v>553</v>
      </c>
      <c r="CS4" s="51" t="s">
        <v>554</v>
      </c>
      <c r="CT4" s="51" t="s">
        <v>555</v>
      </c>
      <c r="CU4" s="51" t="s">
        <v>556</v>
      </c>
      <c r="CV4" s="51" t="s">
        <v>557</v>
      </c>
      <c r="CW4" s="51" t="s">
        <v>558</v>
      </c>
      <c r="CX4" s="51" t="s">
        <v>559</v>
      </c>
      <c r="CY4" s="51" t="s">
        <v>560</v>
      </c>
      <c r="CZ4" s="51" t="s">
        <v>561</v>
      </c>
      <c r="DA4" s="51" t="s">
        <v>562</v>
      </c>
      <c r="DB4" s="51" t="s">
        <v>563</v>
      </c>
      <c r="DC4" s="51" t="s">
        <v>564</v>
      </c>
      <c r="DD4" s="51" t="s">
        <v>565</v>
      </c>
      <c r="DE4" s="51" t="s">
        <v>566</v>
      </c>
      <c r="DF4" s="51" t="s">
        <v>567</v>
      </c>
      <c r="DG4" s="51" t="s">
        <v>568</v>
      </c>
      <c r="DH4" s="51" t="s">
        <v>569</v>
      </c>
      <c r="DI4" s="51" t="s">
        <v>570</v>
      </c>
      <c r="DJ4" s="51" t="s">
        <v>571</v>
      </c>
      <c r="DK4" s="51" t="s">
        <v>572</v>
      </c>
      <c r="DL4" s="51" t="s">
        <v>573</v>
      </c>
      <c r="DM4" s="51" t="s">
        <v>574</v>
      </c>
      <c r="DN4" s="51" t="s">
        <v>575</v>
      </c>
      <c r="DO4" s="51" t="s">
        <v>576</v>
      </c>
      <c r="DP4" s="51" t="s">
        <v>577</v>
      </c>
      <c r="DQ4" s="51" t="s">
        <v>578</v>
      </c>
      <c r="DR4" s="51" t="s">
        <v>579</v>
      </c>
      <c r="DS4" s="51" t="s">
        <v>580</v>
      </c>
    </row>
    <row r="5" spans="1:123" ht="6.75" customHeight="1" x14ac:dyDescent="0.25"/>
    <row r="6" spans="1:123" x14ac:dyDescent="0.25">
      <c r="A6" s="22" t="s">
        <v>335</v>
      </c>
      <c r="B6" s="22" t="s">
        <v>403</v>
      </c>
      <c r="C6" s="45">
        <v>0.91414050731692553</v>
      </c>
      <c r="D6" s="45">
        <v>0.94443152899847638</v>
      </c>
      <c r="E6" s="45">
        <v>0.97581386915353063</v>
      </c>
      <c r="F6" s="45">
        <v>0.99566352347434706</v>
      </c>
      <c r="G6" s="45">
        <v>0.98151822042857151</v>
      </c>
      <c r="H6" s="45">
        <v>0.88092562501778049</v>
      </c>
      <c r="I6" s="45">
        <v>0.98765590362914357</v>
      </c>
      <c r="J6" s="45">
        <v>0.88245698793500793</v>
      </c>
      <c r="K6" s="45">
        <v>0.87332577765419661</v>
      </c>
      <c r="L6" s="45">
        <v>3.7847254287040104E-2</v>
      </c>
      <c r="M6" s="45">
        <v>5.2867862990203865E-2</v>
      </c>
      <c r="N6" s="45">
        <v>2.8263947616592722E-2</v>
      </c>
      <c r="O6" s="45">
        <v>3.1622319560177692E-2</v>
      </c>
      <c r="P6" s="45">
        <v>2.8568495127094751E-2</v>
      </c>
      <c r="Q6" s="45">
        <v>3.4448324244384695E-2</v>
      </c>
      <c r="R6" s="45">
        <v>0</v>
      </c>
      <c r="S6" s="45">
        <v>1.7529832150889502E-3</v>
      </c>
      <c r="T6" s="45">
        <v>0</v>
      </c>
      <c r="U6" s="45">
        <v>0</v>
      </c>
      <c r="V6" s="45">
        <v>0</v>
      </c>
      <c r="W6" s="45">
        <v>1.498439932060704E-4</v>
      </c>
      <c r="X6" s="45">
        <v>1.4050044809008918E-4</v>
      </c>
      <c r="Y6" s="45">
        <v>0</v>
      </c>
      <c r="Z6" s="45">
        <v>0</v>
      </c>
      <c r="AA6" s="45">
        <v>0</v>
      </c>
      <c r="AB6" s="45">
        <v>7.4008399429332085E-4</v>
      </c>
      <c r="AC6" s="45">
        <v>6.0116289958361997E-4</v>
      </c>
      <c r="AD6" s="45">
        <v>2.3375603545698997E-4</v>
      </c>
      <c r="AE6" s="45">
        <v>1.0066828056167289E-6</v>
      </c>
      <c r="AF6" s="45">
        <v>2.2815390301609553E-4</v>
      </c>
      <c r="AG6" s="45">
        <v>2.7387448466111661E-3</v>
      </c>
      <c r="AH6" s="45">
        <v>2.0039196264890931E-3</v>
      </c>
      <c r="AI6" s="45">
        <v>0</v>
      </c>
      <c r="AJ6" s="45">
        <v>1.7542281317678307E-6</v>
      </c>
      <c r="AK6" s="45">
        <v>4.768934544256695E-4</v>
      </c>
      <c r="AL6" s="45">
        <v>0</v>
      </c>
      <c r="AM6" s="45">
        <v>0.368795457602693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9.9523043052633371E-4</v>
      </c>
      <c r="AT6" s="45">
        <v>0</v>
      </c>
      <c r="AU6" s="45">
        <v>0</v>
      </c>
      <c r="AV6" s="45">
        <v>0</v>
      </c>
      <c r="AW6" s="45">
        <v>0</v>
      </c>
      <c r="AX6" s="45">
        <v>9.8622512180528306E-7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8">
        <v>0</v>
      </c>
      <c r="BJ6" s="48">
        <v>0</v>
      </c>
      <c r="BK6" s="48">
        <v>0</v>
      </c>
      <c r="BL6" s="48">
        <v>0</v>
      </c>
      <c r="BM6" s="48">
        <v>0</v>
      </c>
      <c r="BN6" s="48">
        <v>0</v>
      </c>
      <c r="BO6" s="48">
        <v>0</v>
      </c>
      <c r="BP6" s="48">
        <v>0</v>
      </c>
      <c r="BQ6" s="48">
        <v>0</v>
      </c>
      <c r="BR6" s="48">
        <v>0</v>
      </c>
      <c r="BS6" s="48">
        <v>0</v>
      </c>
      <c r="BT6" s="48">
        <v>0</v>
      </c>
      <c r="BU6" s="48">
        <v>0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0</v>
      </c>
      <c r="CG6" s="48">
        <v>0</v>
      </c>
      <c r="CH6" s="48">
        <v>0</v>
      </c>
      <c r="CI6" s="48">
        <v>0</v>
      </c>
      <c r="CJ6" s="48">
        <v>0</v>
      </c>
      <c r="CK6" s="48">
        <v>0</v>
      </c>
      <c r="CL6" s="48">
        <v>0</v>
      </c>
      <c r="CM6" s="48">
        <v>0</v>
      </c>
      <c r="CN6" s="48">
        <v>0</v>
      </c>
      <c r="CO6" s="48">
        <v>0</v>
      </c>
      <c r="CP6" s="48">
        <v>0</v>
      </c>
      <c r="CQ6" s="48">
        <v>0</v>
      </c>
      <c r="CR6" s="48">
        <v>3.3462175036072457E-4</v>
      </c>
      <c r="CS6" s="48">
        <v>0</v>
      </c>
      <c r="CT6" s="48">
        <v>0</v>
      </c>
      <c r="CU6" s="48">
        <v>0</v>
      </c>
      <c r="CV6" s="48">
        <v>0</v>
      </c>
      <c r="CW6" s="48">
        <v>0</v>
      </c>
      <c r="CX6" s="48">
        <v>0</v>
      </c>
      <c r="CY6" s="48">
        <v>0</v>
      </c>
      <c r="CZ6" s="48">
        <v>0</v>
      </c>
      <c r="DA6" s="48">
        <v>0</v>
      </c>
      <c r="DB6" s="48">
        <v>0</v>
      </c>
      <c r="DC6" s="48">
        <v>0</v>
      </c>
      <c r="DD6" s="48">
        <v>0</v>
      </c>
      <c r="DE6" s="48">
        <v>0</v>
      </c>
      <c r="DF6" s="48">
        <v>0</v>
      </c>
      <c r="DG6" s="48">
        <v>0</v>
      </c>
      <c r="DH6" s="48">
        <v>0</v>
      </c>
      <c r="DI6" s="48">
        <v>0</v>
      </c>
      <c r="DJ6" s="48">
        <v>0</v>
      </c>
      <c r="DK6" s="48">
        <v>0</v>
      </c>
      <c r="DL6" s="48">
        <v>0</v>
      </c>
      <c r="DM6" s="48">
        <v>0</v>
      </c>
      <c r="DN6" s="48">
        <v>0</v>
      </c>
      <c r="DO6" s="48">
        <v>0</v>
      </c>
      <c r="DP6" s="48">
        <v>0</v>
      </c>
      <c r="DQ6" s="48">
        <v>0</v>
      </c>
      <c r="DR6" s="48">
        <v>0</v>
      </c>
      <c r="DS6" s="48">
        <v>0</v>
      </c>
    </row>
    <row r="7" spans="1:123" x14ac:dyDescent="0.25">
      <c r="A7" s="22" t="s">
        <v>336</v>
      </c>
      <c r="B7" s="22" t="s">
        <v>404</v>
      </c>
      <c r="C7" s="45">
        <v>7.5017417360960972E-2</v>
      </c>
      <c r="D7" s="45">
        <v>5.4732918028327047E-2</v>
      </c>
      <c r="E7" s="45">
        <v>1.2742621347229847E-3</v>
      </c>
      <c r="F7" s="45">
        <v>4.3219934560051751E-3</v>
      </c>
      <c r="G7" s="45">
        <v>1.7409643303928055E-2</v>
      </c>
      <c r="H7" s="45">
        <v>0.11423888469414255</v>
      </c>
      <c r="I7" s="45">
        <v>1.2327379050043189E-2</v>
      </c>
      <c r="J7" s="45">
        <v>1.0218703478978861E-2</v>
      </c>
      <c r="K7" s="45">
        <v>9.3924646671649764E-2</v>
      </c>
      <c r="L7" s="45">
        <v>0.96046995396018464</v>
      </c>
      <c r="M7" s="45">
        <v>0.94615326098936647</v>
      </c>
      <c r="N7" s="45">
        <v>0.9709936587325565</v>
      </c>
      <c r="O7" s="45">
        <v>0.96670452523189798</v>
      </c>
      <c r="P7" s="45">
        <v>4.4714715149838949E-2</v>
      </c>
      <c r="Q7" s="45">
        <v>0.17577030270077706</v>
      </c>
      <c r="R7" s="45">
        <v>0</v>
      </c>
      <c r="S7" s="45">
        <v>1.8824391861242795E-2</v>
      </c>
      <c r="T7" s="45">
        <v>0</v>
      </c>
      <c r="U7" s="45">
        <v>0</v>
      </c>
      <c r="V7" s="45">
        <v>0</v>
      </c>
      <c r="W7" s="45">
        <v>5.9761432598147456E-4</v>
      </c>
      <c r="X7" s="45">
        <v>1.8201178026303346E-3</v>
      </c>
      <c r="Y7" s="45">
        <v>4.5678832902548172E-6</v>
      </c>
      <c r="Z7" s="45">
        <v>0</v>
      </c>
      <c r="AA7" s="45">
        <v>0</v>
      </c>
      <c r="AB7" s="45">
        <v>1.3876441801081925E-2</v>
      </c>
      <c r="AC7" s="45">
        <v>2.0891192644164813E-3</v>
      </c>
      <c r="AD7" s="45">
        <v>2.6078614949139652E-4</v>
      </c>
      <c r="AE7" s="45">
        <v>6.8204754149648249E-6</v>
      </c>
      <c r="AF7" s="45">
        <v>6.7223866698597876E-5</v>
      </c>
      <c r="AG7" s="45">
        <v>2.0953917326650454E-4</v>
      </c>
      <c r="AH7" s="45">
        <v>5.882182512707394E-4</v>
      </c>
      <c r="AI7" s="45">
        <v>0</v>
      </c>
      <c r="AJ7" s="45">
        <v>1.4358403599953485E-3</v>
      </c>
      <c r="AK7" s="45">
        <v>4.1432269867677325E-3</v>
      </c>
      <c r="AL7" s="45">
        <v>2.3167384592719857E-4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3.4805116294113589E-4</v>
      </c>
      <c r="AS7" s="45">
        <v>1.1723745830979463E-5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0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0</v>
      </c>
      <c r="CM7" s="48">
        <v>0</v>
      </c>
      <c r="CN7" s="48">
        <v>0</v>
      </c>
      <c r="CO7" s="48">
        <v>0</v>
      </c>
      <c r="CP7" s="48">
        <v>0</v>
      </c>
      <c r="CQ7" s="48">
        <v>0</v>
      </c>
      <c r="CR7" s="48">
        <v>1.7276904325680995E-2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0</v>
      </c>
      <c r="DC7" s="48">
        <v>0</v>
      </c>
      <c r="DD7" s="48">
        <v>0</v>
      </c>
      <c r="DE7" s="48">
        <v>0</v>
      </c>
      <c r="DF7" s="48">
        <v>0</v>
      </c>
      <c r="DG7" s="48">
        <v>0</v>
      </c>
      <c r="DH7" s="48">
        <v>0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</v>
      </c>
      <c r="DO7" s="48">
        <v>0</v>
      </c>
      <c r="DP7" s="48">
        <v>0</v>
      </c>
      <c r="DQ7" s="48">
        <v>0</v>
      </c>
      <c r="DR7" s="48">
        <v>0</v>
      </c>
      <c r="DS7" s="48">
        <v>0</v>
      </c>
    </row>
    <row r="8" spans="1:123" x14ac:dyDescent="0.25">
      <c r="A8" s="22" t="s">
        <v>337</v>
      </c>
      <c r="B8" s="22" t="s">
        <v>405</v>
      </c>
      <c r="C8" s="45">
        <v>7.9937852899214089E-4</v>
      </c>
      <c r="D8" s="45">
        <v>3.3319002733015688E-4</v>
      </c>
      <c r="E8" s="45">
        <v>2.2911868711746376E-2</v>
      </c>
      <c r="F8" s="45">
        <v>1.4483069647899374E-5</v>
      </c>
      <c r="G8" s="45">
        <v>1.072136267500492E-3</v>
      </c>
      <c r="H8" s="45">
        <v>1.2581186455129269E-3</v>
      </c>
      <c r="I8" s="45">
        <v>1.6717320813287095E-5</v>
      </c>
      <c r="J8" s="45">
        <v>4.2724136437270854E-2</v>
      </c>
      <c r="K8" s="45">
        <v>8.3151093532592884E-4</v>
      </c>
      <c r="L8" s="45">
        <v>1.3752002977684545E-3</v>
      </c>
      <c r="M8" s="45">
        <v>9.7887602042964522E-4</v>
      </c>
      <c r="N8" s="45">
        <v>7.4239365085074129E-4</v>
      </c>
      <c r="O8" s="45">
        <v>1.6731552079243511E-3</v>
      </c>
      <c r="P8" s="45">
        <v>0.91777467594896889</v>
      </c>
      <c r="Q8" s="45">
        <v>0.7897813730548382</v>
      </c>
      <c r="R8" s="45">
        <v>0</v>
      </c>
      <c r="S8" s="45">
        <v>5.1563690483238905E-5</v>
      </c>
      <c r="T8" s="45">
        <v>0</v>
      </c>
      <c r="U8" s="45">
        <v>0</v>
      </c>
      <c r="V8" s="45">
        <v>0</v>
      </c>
      <c r="W8" s="45">
        <v>2.7156857074318848E-6</v>
      </c>
      <c r="X8" s="45">
        <v>1.4161954872191088E-5</v>
      </c>
      <c r="Y8" s="45">
        <v>0</v>
      </c>
      <c r="Z8" s="45">
        <v>0</v>
      </c>
      <c r="AA8" s="45">
        <v>0</v>
      </c>
      <c r="AB8" s="45">
        <v>7.517845906484893E-6</v>
      </c>
      <c r="AC8" s="45">
        <v>6.5737875592394231E-6</v>
      </c>
      <c r="AD8" s="45">
        <v>6.905890272623187E-7</v>
      </c>
      <c r="AE8" s="45">
        <v>7.1188427279749394E-7</v>
      </c>
      <c r="AF8" s="45">
        <v>1.3176316672470273E-8</v>
      </c>
      <c r="AG8" s="45">
        <v>2.7619852569597572E-6</v>
      </c>
      <c r="AH8" s="45">
        <v>3.8982716628362968E-5</v>
      </c>
      <c r="AI8" s="45">
        <v>0</v>
      </c>
      <c r="AJ8" s="45">
        <v>0</v>
      </c>
      <c r="AK8" s="45">
        <v>2.7812858401005515E-4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9.8241495082349514E-3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</v>
      </c>
      <c r="CM8" s="48">
        <v>0</v>
      </c>
      <c r="CN8" s="48">
        <v>0</v>
      </c>
      <c r="CO8" s="48">
        <v>0</v>
      </c>
      <c r="CP8" s="48">
        <v>0</v>
      </c>
      <c r="CQ8" s="48">
        <v>0</v>
      </c>
      <c r="CR8" s="48">
        <v>2.9477731790537143E-4</v>
      </c>
      <c r="CS8" s="48">
        <v>0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0</v>
      </c>
      <c r="DE8" s="48">
        <v>0</v>
      </c>
      <c r="DF8" s="48">
        <v>0</v>
      </c>
      <c r="DG8" s="48">
        <v>0</v>
      </c>
      <c r="DH8" s="48">
        <v>0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</v>
      </c>
      <c r="DO8" s="48">
        <v>0</v>
      </c>
      <c r="DP8" s="48">
        <v>0</v>
      </c>
      <c r="DQ8" s="48">
        <v>0</v>
      </c>
      <c r="DR8" s="48">
        <v>0</v>
      </c>
      <c r="DS8" s="48">
        <v>0</v>
      </c>
    </row>
    <row r="9" spans="1:123" x14ac:dyDescent="0.25">
      <c r="A9" s="22" t="s">
        <v>338</v>
      </c>
      <c r="B9" s="22" t="s">
        <v>406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0.99710206885894359</v>
      </c>
      <c r="S9" s="45">
        <v>0.90353947765459153</v>
      </c>
      <c r="T9" s="45">
        <v>0</v>
      </c>
      <c r="U9" s="45">
        <v>0</v>
      </c>
      <c r="V9" s="45">
        <v>2.5219751287516585E-4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6.8252755993147808E-4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3.6868239041009629E-4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3.2563027349361393E-3</v>
      </c>
      <c r="AZ9" s="45">
        <v>1.2127258180424636E-3</v>
      </c>
      <c r="BA9" s="45">
        <v>0</v>
      </c>
      <c r="BB9" s="45">
        <v>5.609729501175084E-4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8">
        <v>0</v>
      </c>
      <c r="BJ9" s="48">
        <v>0.11428836608173402</v>
      </c>
      <c r="BK9" s="48">
        <v>3.5222200312570767E-3</v>
      </c>
      <c r="BL9" s="48">
        <v>1.445457850936166E-2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8.1344161875038571E-4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0</v>
      </c>
      <c r="CG9" s="48">
        <v>2.3676327924022854E-4</v>
      </c>
      <c r="CH9" s="48">
        <v>0</v>
      </c>
      <c r="CI9" s="48">
        <v>0</v>
      </c>
      <c r="CJ9" s="48">
        <v>0</v>
      </c>
      <c r="CK9" s="48">
        <v>0</v>
      </c>
      <c r="CL9" s="48">
        <v>0</v>
      </c>
      <c r="CM9" s="48">
        <v>0</v>
      </c>
      <c r="CN9" s="48">
        <v>3.3961303345793108E-5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2.998614571015779E-4</v>
      </c>
      <c r="CZ9" s="48">
        <v>0</v>
      </c>
      <c r="DA9" s="48">
        <v>0</v>
      </c>
      <c r="DB9" s="48">
        <v>2.6393422138332645E-4</v>
      </c>
      <c r="DC9" s="48">
        <v>0</v>
      </c>
      <c r="DD9" s="48">
        <v>0</v>
      </c>
      <c r="DE9" s="48">
        <v>0</v>
      </c>
      <c r="DF9" s="48">
        <v>0</v>
      </c>
      <c r="DG9" s="48">
        <v>0</v>
      </c>
      <c r="DH9" s="48">
        <v>0</v>
      </c>
      <c r="DI9" s="48">
        <v>0</v>
      </c>
      <c r="DJ9" s="48">
        <v>0</v>
      </c>
      <c r="DK9" s="48">
        <v>0</v>
      </c>
      <c r="DL9" s="48">
        <v>0</v>
      </c>
      <c r="DM9" s="48">
        <v>0</v>
      </c>
      <c r="DN9" s="48">
        <v>0</v>
      </c>
      <c r="DO9" s="48">
        <v>0</v>
      </c>
      <c r="DP9" s="48">
        <v>0</v>
      </c>
      <c r="DQ9" s="48">
        <v>0</v>
      </c>
      <c r="DR9" s="48">
        <v>0</v>
      </c>
      <c r="DS9" s="48">
        <v>0</v>
      </c>
    </row>
    <row r="10" spans="1:123" x14ac:dyDescent="0.25">
      <c r="A10" s="22" t="s">
        <v>339</v>
      </c>
      <c r="B10" s="22" t="s">
        <v>407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0.55367192307199253</v>
      </c>
      <c r="V10" s="45">
        <v>1.0265669341487E-5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2.2131190906713804E-6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48">
        <v>0</v>
      </c>
      <c r="CH10" s="48">
        <v>0</v>
      </c>
      <c r="CI10" s="48">
        <v>0</v>
      </c>
      <c r="CJ10" s="48">
        <v>0</v>
      </c>
      <c r="CK10" s="48">
        <v>1.2176224760580724E-5</v>
      </c>
      <c r="CL10" s="48">
        <v>1.4358482739196692E-5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0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0</v>
      </c>
      <c r="CY10" s="48">
        <v>2.7832389491930765E-6</v>
      </c>
      <c r="CZ10" s="48">
        <v>0</v>
      </c>
      <c r="DA10" s="48">
        <v>0</v>
      </c>
      <c r="DB10" s="48">
        <v>1.3241082547319052E-5</v>
      </c>
      <c r="DC10" s="48">
        <v>0</v>
      </c>
      <c r="DD10" s="48">
        <v>0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  <c r="DJ10" s="48">
        <v>0</v>
      </c>
      <c r="DK10" s="48">
        <v>0</v>
      </c>
      <c r="DL10" s="48">
        <v>0</v>
      </c>
      <c r="DM10" s="48">
        <v>0</v>
      </c>
      <c r="DN10" s="48">
        <v>0</v>
      </c>
      <c r="DO10" s="48">
        <v>0</v>
      </c>
      <c r="DP10" s="48">
        <v>0</v>
      </c>
      <c r="DQ10" s="48">
        <v>0</v>
      </c>
      <c r="DR10" s="48">
        <v>0</v>
      </c>
      <c r="DS10" s="48">
        <v>0</v>
      </c>
    </row>
    <row r="11" spans="1:123" x14ac:dyDescent="0.25">
      <c r="A11" s="11" t="s">
        <v>340</v>
      </c>
      <c r="B11" s="11" t="s">
        <v>408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1.8431058732224531E-2</v>
      </c>
      <c r="T11" s="46">
        <v>0</v>
      </c>
      <c r="U11" s="46">
        <v>0</v>
      </c>
      <c r="V11" s="46">
        <v>0.99835455291457353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46">
        <v>0</v>
      </c>
      <c r="BA11" s="46">
        <v>0</v>
      </c>
      <c r="BB11" s="46">
        <v>0</v>
      </c>
      <c r="BC11" s="46">
        <v>0</v>
      </c>
      <c r="BD11" s="46">
        <v>0</v>
      </c>
      <c r="BE11" s="46">
        <v>0</v>
      </c>
      <c r="BF11" s="46">
        <v>0</v>
      </c>
      <c r="BG11" s="46">
        <v>0</v>
      </c>
      <c r="BH11" s="46">
        <v>0</v>
      </c>
      <c r="BI11" s="49">
        <v>0</v>
      </c>
      <c r="BJ11" s="49">
        <v>0</v>
      </c>
      <c r="BK11" s="49">
        <v>0</v>
      </c>
      <c r="BL11" s="49">
        <v>9.6855280070643375E-3</v>
      </c>
      <c r="BM11" s="49">
        <v>0</v>
      </c>
      <c r="BN11" s="49">
        <v>0</v>
      </c>
      <c r="BO11" s="49">
        <v>4.2533450682937644E-2</v>
      </c>
      <c r="BP11" s="49">
        <v>0</v>
      </c>
      <c r="BQ11" s="49">
        <v>0</v>
      </c>
      <c r="BR11" s="49">
        <v>0</v>
      </c>
      <c r="BS11" s="49">
        <v>0</v>
      </c>
      <c r="BT11" s="49">
        <v>0</v>
      </c>
      <c r="BU11" s="49">
        <v>0</v>
      </c>
      <c r="BV11" s="49">
        <v>0</v>
      </c>
      <c r="BW11" s="49">
        <v>0</v>
      </c>
      <c r="BX11" s="49">
        <v>0</v>
      </c>
      <c r="BY11" s="49">
        <v>0</v>
      </c>
      <c r="BZ11" s="49">
        <v>0</v>
      </c>
      <c r="CA11" s="49">
        <v>0</v>
      </c>
      <c r="CB11" s="49">
        <v>0</v>
      </c>
      <c r="CC11" s="49">
        <v>0</v>
      </c>
      <c r="CD11" s="49">
        <v>0</v>
      </c>
      <c r="CE11" s="49">
        <v>0</v>
      </c>
      <c r="CF11" s="49">
        <v>0</v>
      </c>
      <c r="CG11" s="49">
        <v>0</v>
      </c>
      <c r="CH11" s="49">
        <v>0</v>
      </c>
      <c r="CI11" s="49">
        <v>0</v>
      </c>
      <c r="CJ11" s="49">
        <v>0</v>
      </c>
      <c r="CK11" s="49">
        <v>0</v>
      </c>
      <c r="CL11" s="49">
        <v>0</v>
      </c>
      <c r="CM11" s="49">
        <v>0</v>
      </c>
      <c r="CN11" s="49">
        <v>0</v>
      </c>
      <c r="CO11" s="49">
        <v>0</v>
      </c>
      <c r="CP11" s="49">
        <v>0</v>
      </c>
      <c r="CQ11" s="49">
        <v>0</v>
      </c>
      <c r="CR11" s="49">
        <v>0</v>
      </c>
      <c r="CS11" s="49">
        <v>0</v>
      </c>
      <c r="CT11" s="49">
        <v>0</v>
      </c>
      <c r="CU11" s="49">
        <v>0</v>
      </c>
      <c r="CV11" s="49">
        <v>0</v>
      </c>
      <c r="CW11" s="49">
        <v>0</v>
      </c>
      <c r="CX11" s="49">
        <v>0</v>
      </c>
      <c r="CY11" s="49">
        <v>0</v>
      </c>
      <c r="CZ11" s="49">
        <v>0</v>
      </c>
      <c r="DA11" s="49">
        <v>0</v>
      </c>
      <c r="DB11" s="49">
        <v>6.7709612280800505E-4</v>
      </c>
      <c r="DC11" s="49">
        <v>0</v>
      </c>
      <c r="DD11" s="49">
        <v>0</v>
      </c>
      <c r="DE11" s="49">
        <v>0</v>
      </c>
      <c r="DF11" s="49">
        <v>0</v>
      </c>
      <c r="DG11" s="49">
        <v>0</v>
      </c>
      <c r="DH11" s="49">
        <v>0</v>
      </c>
      <c r="DI11" s="49">
        <v>0</v>
      </c>
      <c r="DJ11" s="49">
        <v>0</v>
      </c>
      <c r="DK11" s="49">
        <v>0</v>
      </c>
      <c r="DL11" s="49">
        <v>0</v>
      </c>
      <c r="DM11" s="49">
        <v>0</v>
      </c>
      <c r="DN11" s="49">
        <v>0</v>
      </c>
      <c r="DO11" s="49">
        <v>0</v>
      </c>
      <c r="DP11" s="49">
        <v>0</v>
      </c>
      <c r="DQ11" s="49">
        <v>0</v>
      </c>
      <c r="DR11" s="49">
        <v>0</v>
      </c>
      <c r="DS11" s="49">
        <v>0</v>
      </c>
    </row>
    <row r="12" spans="1:123" x14ac:dyDescent="0.25">
      <c r="A12" s="11" t="s">
        <v>341</v>
      </c>
      <c r="B12" s="11" t="s">
        <v>409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0.98816737360488471</v>
      </c>
      <c r="X12" s="46">
        <v>0.98083495529568587</v>
      </c>
      <c r="Y12" s="46">
        <v>0.96036155849075111</v>
      </c>
      <c r="Z12" s="46">
        <v>0.99401909862979021</v>
      </c>
      <c r="AA12" s="46">
        <v>0.95133686706829756</v>
      </c>
      <c r="AB12" s="46">
        <v>0.97316882080980771</v>
      </c>
      <c r="AC12" s="46">
        <v>0</v>
      </c>
      <c r="AD12" s="46">
        <v>1.42721505654663E-2</v>
      </c>
      <c r="AE12" s="46">
        <v>2.5635992874407619E-2</v>
      </c>
      <c r="AF12" s="46">
        <v>0</v>
      </c>
      <c r="AG12" s="46">
        <v>2.0641614485011499E-2</v>
      </c>
      <c r="AH12" s="46">
        <v>4.6181314134651373E-3</v>
      </c>
      <c r="AI12" s="46">
        <v>5.465993745491609E-2</v>
      </c>
      <c r="AJ12" s="46">
        <v>1.9069231451285654E-2</v>
      </c>
      <c r="AK12" s="46">
        <v>6.4677522039277846E-3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7.0197055198902047E-4</v>
      </c>
      <c r="AR12" s="46">
        <v>8.7637649610248072E-2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4.9179445990983107E-4</v>
      </c>
      <c r="BA12" s="46">
        <v>2.7155169493298281E-3</v>
      </c>
      <c r="BB12" s="46">
        <v>0</v>
      </c>
      <c r="BC12" s="46">
        <v>0</v>
      </c>
      <c r="BD12" s="46">
        <v>3.3368226767460651E-2</v>
      </c>
      <c r="BE12" s="46">
        <v>0</v>
      </c>
      <c r="BF12" s="46">
        <v>0</v>
      </c>
      <c r="BG12" s="46">
        <v>0</v>
      </c>
      <c r="BH12" s="46">
        <v>0</v>
      </c>
      <c r="BI12" s="49">
        <v>5.6239145786524678E-4</v>
      </c>
      <c r="BJ12" s="49">
        <v>0</v>
      </c>
      <c r="BK12" s="49">
        <v>0</v>
      </c>
      <c r="BL12" s="49">
        <v>0</v>
      </c>
      <c r="BM12" s="49">
        <v>0</v>
      </c>
      <c r="BN12" s="49">
        <v>0</v>
      </c>
      <c r="BO12" s="49">
        <v>0</v>
      </c>
      <c r="BP12" s="49">
        <v>0</v>
      </c>
      <c r="BQ12" s="49">
        <v>5.5898595161267236E-4</v>
      </c>
      <c r="BR12" s="49">
        <v>0</v>
      </c>
      <c r="BS12" s="49">
        <v>0</v>
      </c>
      <c r="BT12" s="49">
        <v>0</v>
      </c>
      <c r="BU12" s="49">
        <v>0</v>
      </c>
      <c r="BV12" s="49">
        <v>0</v>
      </c>
      <c r="BW12" s="49">
        <v>0</v>
      </c>
      <c r="BX12" s="49">
        <v>0</v>
      </c>
      <c r="BY12" s="49">
        <v>0</v>
      </c>
      <c r="BZ12" s="49">
        <v>1.0065370178435951E-3</v>
      </c>
      <c r="CA12" s="49">
        <v>0</v>
      </c>
      <c r="CB12" s="49">
        <v>0</v>
      </c>
      <c r="CC12" s="49">
        <v>0</v>
      </c>
      <c r="CD12" s="49">
        <v>0</v>
      </c>
      <c r="CE12" s="49">
        <v>0</v>
      </c>
      <c r="CF12" s="49">
        <v>2.2298954530222976E-4</v>
      </c>
      <c r="CG12" s="49">
        <v>0</v>
      </c>
      <c r="CH12" s="49">
        <v>0</v>
      </c>
      <c r="CI12" s="49">
        <v>0</v>
      </c>
      <c r="CJ12" s="49">
        <v>0</v>
      </c>
      <c r="CK12" s="49">
        <v>0</v>
      </c>
      <c r="CL12" s="49">
        <v>0</v>
      </c>
      <c r="CM12" s="49">
        <v>0</v>
      </c>
      <c r="CN12" s="49">
        <v>4.0625153658394126E-3</v>
      </c>
      <c r="CO12" s="49">
        <v>0</v>
      </c>
      <c r="CP12" s="49">
        <v>0</v>
      </c>
      <c r="CQ12" s="49">
        <v>0</v>
      </c>
      <c r="CR12" s="49">
        <v>0</v>
      </c>
      <c r="CS12" s="49">
        <v>0</v>
      </c>
      <c r="CT12" s="49">
        <v>0</v>
      </c>
      <c r="CU12" s="49">
        <v>0</v>
      </c>
      <c r="CV12" s="49">
        <v>0</v>
      </c>
      <c r="CW12" s="49">
        <v>0</v>
      </c>
      <c r="CX12" s="49">
        <v>0</v>
      </c>
      <c r="CY12" s="49">
        <v>5.4066236739738717E-4</v>
      </c>
      <c r="CZ12" s="49">
        <v>0</v>
      </c>
      <c r="DA12" s="49">
        <v>0</v>
      </c>
      <c r="DB12" s="49">
        <v>1.6725926612103783E-2</v>
      </c>
      <c r="DC12" s="49">
        <v>0</v>
      </c>
      <c r="DD12" s="49">
        <v>0</v>
      </c>
      <c r="DE12" s="49">
        <v>0</v>
      </c>
      <c r="DF12" s="49">
        <v>0</v>
      </c>
      <c r="DG12" s="49">
        <v>0</v>
      </c>
      <c r="DH12" s="49">
        <v>0</v>
      </c>
      <c r="DI12" s="49">
        <v>0</v>
      </c>
      <c r="DJ12" s="49">
        <v>0</v>
      </c>
      <c r="DK12" s="49">
        <v>0</v>
      </c>
      <c r="DL12" s="49">
        <v>0</v>
      </c>
      <c r="DM12" s="49">
        <v>0</v>
      </c>
      <c r="DN12" s="49">
        <v>0</v>
      </c>
      <c r="DO12" s="49">
        <v>0</v>
      </c>
      <c r="DP12" s="49">
        <v>0</v>
      </c>
      <c r="DQ12" s="49">
        <v>0</v>
      </c>
      <c r="DR12" s="49">
        <v>0</v>
      </c>
      <c r="DS12" s="49">
        <v>0</v>
      </c>
    </row>
    <row r="13" spans="1:123" x14ac:dyDescent="0.25">
      <c r="A13" s="11" t="s">
        <v>342</v>
      </c>
      <c r="B13" s="11" t="s">
        <v>410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0.68794371214468619</v>
      </c>
      <c r="AD13" s="46">
        <v>2.4754131464370254E-3</v>
      </c>
      <c r="AE13" s="46">
        <v>0</v>
      </c>
      <c r="AF13" s="46">
        <v>1.5747110409927508E-3</v>
      </c>
      <c r="AG13" s="46">
        <v>7.7708721581726788E-3</v>
      </c>
      <c r="AH13" s="46">
        <v>6.1090896997632914E-4</v>
      </c>
      <c r="AI13" s="46">
        <v>0</v>
      </c>
      <c r="AJ13" s="46">
        <v>2.3059877002243223E-4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0.16371377397222403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1.9095567535491486E-3</v>
      </c>
      <c r="BG13" s="46">
        <v>0</v>
      </c>
      <c r="BH13" s="46">
        <v>0</v>
      </c>
      <c r="BI13" s="49">
        <v>0</v>
      </c>
      <c r="BJ13" s="49">
        <v>0</v>
      </c>
      <c r="BK13" s="49">
        <v>0</v>
      </c>
      <c r="BL13" s="49">
        <v>0</v>
      </c>
      <c r="BM13" s="49">
        <v>0</v>
      </c>
      <c r="BN13" s="49">
        <v>0</v>
      </c>
      <c r="BO13" s="49">
        <v>0</v>
      </c>
      <c r="BP13" s="49">
        <v>0</v>
      </c>
      <c r="BQ13" s="49">
        <v>0</v>
      </c>
      <c r="BR13" s="49">
        <v>0</v>
      </c>
      <c r="BS13" s="49">
        <v>0</v>
      </c>
      <c r="BT13" s="49">
        <v>0</v>
      </c>
      <c r="BU13" s="49">
        <v>0</v>
      </c>
      <c r="BV13" s="49">
        <v>0</v>
      </c>
      <c r="BW13" s="49">
        <v>0</v>
      </c>
      <c r="BX13" s="49">
        <v>0</v>
      </c>
      <c r="BY13" s="49">
        <v>0</v>
      </c>
      <c r="BZ13" s="49">
        <v>1.1703151762170664E-3</v>
      </c>
      <c r="CA13" s="49">
        <v>0</v>
      </c>
      <c r="CB13" s="49">
        <v>0</v>
      </c>
      <c r="CC13" s="49">
        <v>0</v>
      </c>
      <c r="CD13" s="49">
        <v>0</v>
      </c>
      <c r="CE13" s="49">
        <v>0</v>
      </c>
      <c r="CF13" s="49">
        <v>0</v>
      </c>
      <c r="CG13" s="49">
        <v>0</v>
      </c>
      <c r="CH13" s="49">
        <v>0</v>
      </c>
      <c r="CI13" s="49">
        <v>0</v>
      </c>
      <c r="CJ13" s="49">
        <v>0</v>
      </c>
      <c r="CK13" s="49">
        <v>0</v>
      </c>
      <c r="CL13" s="49">
        <v>0</v>
      </c>
      <c r="CM13" s="49">
        <v>0</v>
      </c>
      <c r="CN13" s="49">
        <v>6.5812540008221407E-5</v>
      </c>
      <c r="CO13" s="49">
        <v>0</v>
      </c>
      <c r="CP13" s="49">
        <v>0</v>
      </c>
      <c r="CQ13" s="49">
        <v>0</v>
      </c>
      <c r="CR13" s="49">
        <v>0</v>
      </c>
      <c r="CS13" s="49">
        <v>0</v>
      </c>
      <c r="CT13" s="49">
        <v>0</v>
      </c>
      <c r="CU13" s="49">
        <v>0</v>
      </c>
      <c r="CV13" s="49">
        <v>0</v>
      </c>
      <c r="CW13" s="49">
        <v>0</v>
      </c>
      <c r="CX13" s="49">
        <v>0</v>
      </c>
      <c r="CY13" s="49">
        <v>1.602405411754204E-3</v>
      </c>
      <c r="CZ13" s="49">
        <v>0</v>
      </c>
      <c r="DA13" s="49">
        <v>0</v>
      </c>
      <c r="DB13" s="49">
        <v>5.370433046647095E-3</v>
      </c>
      <c r="DC13" s="49">
        <v>0</v>
      </c>
      <c r="DD13" s="49">
        <v>0</v>
      </c>
      <c r="DE13" s="49">
        <v>0</v>
      </c>
      <c r="DF13" s="49">
        <v>0</v>
      </c>
      <c r="DG13" s="49">
        <v>0</v>
      </c>
      <c r="DH13" s="49">
        <v>0</v>
      </c>
      <c r="DI13" s="49">
        <v>0</v>
      </c>
      <c r="DJ13" s="49">
        <v>0</v>
      </c>
      <c r="DK13" s="49">
        <v>0</v>
      </c>
      <c r="DL13" s="49">
        <v>0</v>
      </c>
      <c r="DM13" s="49">
        <v>0</v>
      </c>
      <c r="DN13" s="49">
        <v>0</v>
      </c>
      <c r="DO13" s="49">
        <v>0</v>
      </c>
      <c r="DP13" s="49">
        <v>0</v>
      </c>
      <c r="DQ13" s="49">
        <v>0</v>
      </c>
      <c r="DR13" s="49">
        <v>0</v>
      </c>
      <c r="DS13" s="49">
        <v>0</v>
      </c>
    </row>
    <row r="14" spans="1:123" x14ac:dyDescent="0.25">
      <c r="A14" s="11" t="s">
        <v>343</v>
      </c>
      <c r="B14" s="11" t="s">
        <v>90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1.8238590825374931E-2</v>
      </c>
      <c r="T14" s="46">
        <v>0</v>
      </c>
      <c r="U14" s="46">
        <v>0</v>
      </c>
      <c r="V14" s="46">
        <v>0</v>
      </c>
      <c r="W14" s="46">
        <v>6.9848682913585813E-3</v>
      </c>
      <c r="X14" s="46">
        <v>1.7190264498721543E-2</v>
      </c>
      <c r="Y14" s="46">
        <v>2.1691963692792998E-2</v>
      </c>
      <c r="Z14" s="46">
        <v>5.9809013702098249E-3</v>
      </c>
      <c r="AA14" s="46">
        <v>0</v>
      </c>
      <c r="AB14" s="46">
        <v>1.2207135548910595E-2</v>
      </c>
      <c r="AC14" s="46">
        <v>8.6252575545862215E-3</v>
      </c>
      <c r="AD14" s="46">
        <v>0.96670955829109084</v>
      </c>
      <c r="AE14" s="46">
        <v>0.8768780412398709</v>
      </c>
      <c r="AF14" s="46">
        <v>0.98854589946827232</v>
      </c>
      <c r="AG14" s="46">
        <v>0.94488528568443986</v>
      </c>
      <c r="AH14" s="46">
        <v>0.94809216121101103</v>
      </c>
      <c r="AI14" s="46">
        <v>0.93761895051459776</v>
      </c>
      <c r="AJ14" s="46">
        <v>0.869700155510304</v>
      </c>
      <c r="AK14" s="46">
        <v>6.9401825968683911E-2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7.6422174500114914E-4</v>
      </c>
      <c r="AR14" s="46">
        <v>5.8194470000399623E-2</v>
      </c>
      <c r="AS14" s="46">
        <v>0</v>
      </c>
      <c r="AT14" s="46">
        <v>5.4277508349603747E-5</v>
      </c>
      <c r="AU14" s="46">
        <v>0</v>
      </c>
      <c r="AV14" s="46">
        <v>0</v>
      </c>
      <c r="AW14" s="46">
        <v>0</v>
      </c>
      <c r="AX14" s="46">
        <v>3.2883027149833467E-2</v>
      </c>
      <c r="AY14" s="46">
        <v>4.9718321329493649E-3</v>
      </c>
      <c r="AZ14" s="46">
        <v>2.1943454231657968E-2</v>
      </c>
      <c r="BA14" s="46">
        <v>3.2078875795982342E-2</v>
      </c>
      <c r="BB14" s="46">
        <v>8.2910390465002905E-5</v>
      </c>
      <c r="BC14" s="46">
        <v>6.5732896347616851E-2</v>
      </c>
      <c r="BD14" s="46">
        <v>0.33690890819537861</v>
      </c>
      <c r="BE14" s="46">
        <v>0</v>
      </c>
      <c r="BF14" s="46">
        <v>6.8857596507168502E-3</v>
      </c>
      <c r="BG14" s="46">
        <v>5.433929117573756E-3</v>
      </c>
      <c r="BH14" s="46">
        <v>0</v>
      </c>
      <c r="BI14" s="49">
        <v>5.1080368292222081E-3</v>
      </c>
      <c r="BJ14" s="49">
        <v>0</v>
      </c>
      <c r="BK14" s="49">
        <v>0</v>
      </c>
      <c r="BL14" s="49">
        <v>0</v>
      </c>
      <c r="BM14" s="49">
        <v>0</v>
      </c>
      <c r="BN14" s="49">
        <v>5.5842673477944135E-3</v>
      </c>
      <c r="BO14" s="49">
        <v>0</v>
      </c>
      <c r="BP14" s="49">
        <v>0</v>
      </c>
      <c r="BQ14" s="49">
        <v>9.1109703479708253E-3</v>
      </c>
      <c r="BR14" s="49">
        <v>0</v>
      </c>
      <c r="BS14" s="49">
        <v>0</v>
      </c>
      <c r="BT14" s="49">
        <v>0</v>
      </c>
      <c r="BU14" s="49">
        <v>0</v>
      </c>
      <c r="BV14" s="49">
        <v>9.4996019189808479E-3</v>
      </c>
      <c r="BW14" s="49">
        <v>0</v>
      </c>
      <c r="BX14" s="49">
        <v>0</v>
      </c>
      <c r="BY14" s="49">
        <v>0</v>
      </c>
      <c r="BZ14" s="49">
        <v>1.5153312034792787E-2</v>
      </c>
      <c r="CA14" s="49">
        <v>0</v>
      </c>
      <c r="CB14" s="49">
        <v>0</v>
      </c>
      <c r="CC14" s="49">
        <v>0</v>
      </c>
      <c r="CD14" s="49">
        <v>0</v>
      </c>
      <c r="CE14" s="49">
        <v>0</v>
      </c>
      <c r="CF14" s="49">
        <v>1.3872251392477075E-4</v>
      </c>
      <c r="CG14" s="49">
        <v>0</v>
      </c>
      <c r="CH14" s="49">
        <v>0</v>
      </c>
      <c r="CI14" s="49">
        <v>0</v>
      </c>
      <c r="CJ14" s="49">
        <v>0</v>
      </c>
      <c r="CK14" s="49">
        <v>0</v>
      </c>
      <c r="CL14" s="49">
        <v>0</v>
      </c>
      <c r="CM14" s="49">
        <v>0</v>
      </c>
      <c r="CN14" s="49">
        <v>1.3610627818898281E-2</v>
      </c>
      <c r="CO14" s="49">
        <v>0</v>
      </c>
      <c r="CP14" s="49">
        <v>0</v>
      </c>
      <c r="CQ14" s="49">
        <v>0</v>
      </c>
      <c r="CR14" s="49">
        <v>0</v>
      </c>
      <c r="CS14" s="49">
        <v>0</v>
      </c>
      <c r="CT14" s="49">
        <v>0</v>
      </c>
      <c r="CU14" s="49">
        <v>0</v>
      </c>
      <c r="CV14" s="49">
        <v>0</v>
      </c>
      <c r="CW14" s="49">
        <v>0</v>
      </c>
      <c r="CX14" s="49">
        <v>0</v>
      </c>
      <c r="CY14" s="49">
        <v>9.0022499177086334E-3</v>
      </c>
      <c r="CZ14" s="49">
        <v>0</v>
      </c>
      <c r="DA14" s="49">
        <v>0</v>
      </c>
      <c r="DB14" s="49">
        <v>1.5237817886445279E-2</v>
      </c>
      <c r="DC14" s="49">
        <v>0</v>
      </c>
      <c r="DD14" s="49">
        <v>0</v>
      </c>
      <c r="DE14" s="49">
        <v>0</v>
      </c>
      <c r="DF14" s="49">
        <v>0</v>
      </c>
      <c r="DG14" s="49">
        <v>0</v>
      </c>
      <c r="DH14" s="49">
        <v>0</v>
      </c>
      <c r="DI14" s="49">
        <v>0</v>
      </c>
      <c r="DJ14" s="49">
        <v>0</v>
      </c>
      <c r="DK14" s="49">
        <v>0</v>
      </c>
      <c r="DL14" s="49">
        <v>0</v>
      </c>
      <c r="DM14" s="49">
        <v>0</v>
      </c>
      <c r="DN14" s="49">
        <v>0</v>
      </c>
      <c r="DO14" s="49">
        <v>0</v>
      </c>
      <c r="DP14" s="49">
        <v>0</v>
      </c>
      <c r="DQ14" s="49">
        <v>0</v>
      </c>
      <c r="DR14" s="49">
        <v>0</v>
      </c>
      <c r="DS14" s="49">
        <v>0</v>
      </c>
    </row>
    <row r="15" spans="1:123" x14ac:dyDescent="0.25">
      <c r="A15" s="11" t="s">
        <v>344</v>
      </c>
      <c r="B15" s="11" t="s">
        <v>411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7.1335383626811342E-5</v>
      </c>
      <c r="AD15" s="46">
        <v>1.2600316522154887E-2</v>
      </c>
      <c r="AE15" s="46">
        <v>0</v>
      </c>
      <c r="AF15" s="46">
        <v>0</v>
      </c>
      <c r="AG15" s="46">
        <v>3.1707389830673598E-4</v>
      </c>
      <c r="AH15" s="46">
        <v>7.868606200783396E-4</v>
      </c>
      <c r="AI15" s="46">
        <v>0</v>
      </c>
      <c r="AJ15" s="46">
        <v>7.1563382324482964E-4</v>
      </c>
      <c r="AK15" s="46">
        <v>0.8944217201016329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4.698158960748892E-4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5.2734585318052673E-3</v>
      </c>
      <c r="BE15" s="46">
        <v>0</v>
      </c>
      <c r="BF15" s="46">
        <v>0</v>
      </c>
      <c r="BG15" s="46">
        <v>0</v>
      </c>
      <c r="BH15" s="46">
        <v>0</v>
      </c>
      <c r="BI15" s="49">
        <v>0</v>
      </c>
      <c r="BJ15" s="49">
        <v>0</v>
      </c>
      <c r="BK15" s="49">
        <v>0</v>
      </c>
      <c r="BL15" s="49">
        <v>6.2906402302136588E-5</v>
      </c>
      <c r="BM15" s="49">
        <v>0</v>
      </c>
      <c r="BN15" s="49">
        <v>0</v>
      </c>
      <c r="BO15" s="49">
        <v>0</v>
      </c>
      <c r="BP15" s="49">
        <v>0</v>
      </c>
      <c r="BQ15" s="49">
        <v>3.0625607061777887E-3</v>
      </c>
      <c r="BR15" s="49">
        <v>0</v>
      </c>
      <c r="BS15" s="49">
        <v>0</v>
      </c>
      <c r="BT15" s="49">
        <v>0</v>
      </c>
      <c r="BU15" s="49">
        <v>0</v>
      </c>
      <c r="BV15" s="49">
        <v>0</v>
      </c>
      <c r="BW15" s="49">
        <v>0</v>
      </c>
      <c r="BX15" s="49">
        <v>0</v>
      </c>
      <c r="BY15" s="49">
        <v>0</v>
      </c>
      <c r="BZ15" s="49">
        <v>3.0241323361067489E-3</v>
      </c>
      <c r="CA15" s="49">
        <v>0</v>
      </c>
      <c r="CB15" s="49">
        <v>0</v>
      </c>
      <c r="CC15" s="49">
        <v>0</v>
      </c>
      <c r="CD15" s="49">
        <v>0</v>
      </c>
      <c r="CE15" s="49">
        <v>0</v>
      </c>
      <c r="CF15" s="49">
        <v>0</v>
      </c>
      <c r="CG15" s="49">
        <v>0</v>
      </c>
      <c r="CH15" s="49">
        <v>0</v>
      </c>
      <c r="CI15" s="49">
        <v>0</v>
      </c>
      <c r="CJ15" s="49">
        <v>0</v>
      </c>
      <c r="CK15" s="49">
        <v>0</v>
      </c>
      <c r="CL15" s="49">
        <v>0</v>
      </c>
      <c r="CM15" s="49">
        <v>0</v>
      </c>
      <c r="CN15" s="49">
        <v>1.3930814743369482E-3</v>
      </c>
      <c r="CO15" s="49">
        <v>0</v>
      </c>
      <c r="CP15" s="49">
        <v>0</v>
      </c>
      <c r="CQ15" s="49">
        <v>0</v>
      </c>
      <c r="CR15" s="49">
        <v>0</v>
      </c>
      <c r="CS15" s="49">
        <v>0</v>
      </c>
      <c r="CT15" s="49">
        <v>0</v>
      </c>
      <c r="CU15" s="49">
        <v>0</v>
      </c>
      <c r="CV15" s="49">
        <v>0</v>
      </c>
      <c r="CW15" s="49">
        <v>0</v>
      </c>
      <c r="CX15" s="49">
        <v>0</v>
      </c>
      <c r="CY15" s="49">
        <v>1.2240887346280178E-3</v>
      </c>
      <c r="CZ15" s="49">
        <v>0</v>
      </c>
      <c r="DA15" s="49">
        <v>0</v>
      </c>
      <c r="DB15" s="49">
        <v>2.3087726926650882E-4</v>
      </c>
      <c r="DC15" s="49">
        <v>0</v>
      </c>
      <c r="DD15" s="49">
        <v>0</v>
      </c>
      <c r="DE15" s="49">
        <v>0</v>
      </c>
      <c r="DF15" s="49">
        <v>0</v>
      </c>
      <c r="DG15" s="49">
        <v>0</v>
      </c>
      <c r="DH15" s="49">
        <v>0</v>
      </c>
      <c r="DI15" s="49">
        <v>0</v>
      </c>
      <c r="DJ15" s="49">
        <v>0</v>
      </c>
      <c r="DK15" s="49">
        <v>0</v>
      </c>
      <c r="DL15" s="49">
        <v>0</v>
      </c>
      <c r="DM15" s="49">
        <v>0</v>
      </c>
      <c r="DN15" s="49">
        <v>0</v>
      </c>
      <c r="DO15" s="49">
        <v>0</v>
      </c>
      <c r="DP15" s="49">
        <v>0</v>
      </c>
      <c r="DQ15" s="49">
        <v>0</v>
      </c>
      <c r="DR15" s="49">
        <v>0</v>
      </c>
      <c r="DS15" s="49">
        <v>0</v>
      </c>
    </row>
    <row r="16" spans="1:123" x14ac:dyDescent="0.25">
      <c r="A16" s="22" t="s">
        <v>345</v>
      </c>
      <c r="B16" s="22" t="s">
        <v>412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0.99459044817461983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1.1422056927083855E-6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6.2020849759209388E-6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1.3649728044281833E-6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3.2008108180230801E-7</v>
      </c>
      <c r="CZ16" s="48">
        <v>0</v>
      </c>
      <c r="DA16" s="48">
        <v>0</v>
      </c>
      <c r="DB16" s="48">
        <v>2.5053959952609311E-5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  <c r="DJ16" s="48">
        <v>0</v>
      </c>
      <c r="DK16" s="48">
        <v>0</v>
      </c>
      <c r="DL16" s="48">
        <v>0</v>
      </c>
      <c r="DM16" s="48">
        <v>0</v>
      </c>
      <c r="DN16" s="48">
        <v>0</v>
      </c>
      <c r="DO16" s="48">
        <v>0</v>
      </c>
      <c r="DP16" s="48">
        <v>0</v>
      </c>
      <c r="DQ16" s="48">
        <v>0</v>
      </c>
      <c r="DR16" s="48">
        <v>0</v>
      </c>
      <c r="DS16" s="48">
        <v>0</v>
      </c>
    </row>
    <row r="17" spans="1:123" x14ac:dyDescent="0.25">
      <c r="A17" s="22" t="s">
        <v>346</v>
      </c>
      <c r="B17" s="22" t="s">
        <v>413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1.0940407317049364E-5</v>
      </c>
      <c r="AE17" s="45">
        <v>1.0896141802182364E-5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0.56931908549935462</v>
      </c>
      <c r="AN17" s="45">
        <v>0.75705750726394105</v>
      </c>
      <c r="AO17" s="45">
        <v>0.55562410524368755</v>
      </c>
      <c r="AP17" s="45">
        <v>4.1023854544219011E-4</v>
      </c>
      <c r="AQ17" s="45">
        <v>1.4879958838816059E-4</v>
      </c>
      <c r="AR17" s="45">
        <v>3.58289038930559E-4</v>
      </c>
      <c r="AS17" s="45">
        <v>0</v>
      </c>
      <c r="AT17" s="45">
        <v>3.4586933384840634E-5</v>
      </c>
      <c r="AU17" s="45">
        <v>1.2437070536562008E-4</v>
      </c>
      <c r="AV17" s="45">
        <v>0</v>
      </c>
      <c r="AW17" s="45">
        <v>0</v>
      </c>
      <c r="AX17" s="45">
        <v>0</v>
      </c>
      <c r="AY17" s="45">
        <v>1.5840854896592283E-5</v>
      </c>
      <c r="AZ17" s="45">
        <v>0</v>
      </c>
      <c r="BA17" s="45">
        <v>1.6745288999330485E-5</v>
      </c>
      <c r="BB17" s="45">
        <v>4.8576543394425985E-4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5.5849598893866501E-4</v>
      </c>
      <c r="BI17" s="48">
        <v>6.3167107390870001E-4</v>
      </c>
      <c r="BJ17" s="48">
        <v>0</v>
      </c>
      <c r="BK17" s="48">
        <v>0</v>
      </c>
      <c r="BL17" s="48">
        <v>1.0347340923428466E-4</v>
      </c>
      <c r="BM17" s="48">
        <v>0</v>
      </c>
      <c r="BN17" s="48">
        <v>9.1241780097211935E-6</v>
      </c>
      <c r="BO17" s="48">
        <v>5.9049199341998776E-5</v>
      </c>
      <c r="BP17" s="48">
        <v>0</v>
      </c>
      <c r="BQ17" s="48">
        <v>1.6373240172922775E-4</v>
      </c>
      <c r="BR17" s="48">
        <v>0</v>
      </c>
      <c r="BS17" s="48">
        <v>0</v>
      </c>
      <c r="BT17" s="48">
        <v>0</v>
      </c>
      <c r="BU17" s="48">
        <v>3.7218157381342702E-4</v>
      </c>
      <c r="BV17" s="48">
        <v>4.4330269663236461E-4</v>
      </c>
      <c r="BW17" s="48">
        <v>0</v>
      </c>
      <c r="BX17" s="48">
        <v>0</v>
      </c>
      <c r="BY17" s="48">
        <v>0</v>
      </c>
      <c r="BZ17" s="48">
        <v>1.7733801247546106E-5</v>
      </c>
      <c r="CA17" s="48">
        <v>0</v>
      </c>
      <c r="CB17" s="48">
        <v>2.7572930742880126E-5</v>
      </c>
      <c r="CC17" s="48">
        <v>3.0526286289644616E-3</v>
      </c>
      <c r="CD17" s="48">
        <v>0</v>
      </c>
      <c r="CE17" s="48">
        <v>0</v>
      </c>
      <c r="CF17" s="48">
        <v>2.3081522799044024E-4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8">
        <v>0</v>
      </c>
      <c r="CN17" s="48">
        <v>2.1656370230463743E-5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8">
        <v>0</v>
      </c>
      <c r="CU17" s="48">
        <v>0</v>
      </c>
      <c r="CV17" s="48">
        <v>0</v>
      </c>
      <c r="CW17" s="48">
        <v>0</v>
      </c>
      <c r="CX17" s="48">
        <v>0</v>
      </c>
      <c r="CY17" s="48">
        <v>1.4806905387163686E-4</v>
      </c>
      <c r="CZ17" s="48">
        <v>0</v>
      </c>
      <c r="DA17" s="48">
        <v>0</v>
      </c>
      <c r="DB17" s="48">
        <v>9.2783526536301724E-5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  <c r="DJ17" s="48">
        <v>0</v>
      </c>
      <c r="DK17" s="48">
        <v>0</v>
      </c>
      <c r="DL17" s="48">
        <v>0</v>
      </c>
      <c r="DM17" s="48">
        <v>0</v>
      </c>
      <c r="DN17" s="48">
        <v>0</v>
      </c>
      <c r="DO17" s="48">
        <v>0</v>
      </c>
      <c r="DP17" s="48">
        <v>0</v>
      </c>
      <c r="DQ17" s="48">
        <v>0</v>
      </c>
      <c r="DR17" s="48">
        <v>0</v>
      </c>
      <c r="DS17" s="48">
        <v>0</v>
      </c>
    </row>
    <row r="18" spans="1:123" x14ac:dyDescent="0.25">
      <c r="A18" s="22" t="s">
        <v>347</v>
      </c>
      <c r="B18" s="22" t="s">
        <v>414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6.3947329610374287E-3</v>
      </c>
      <c r="AN18" s="45">
        <v>0.21025607957255893</v>
      </c>
      <c r="AO18" s="45">
        <v>2.9771620091584999E-2</v>
      </c>
      <c r="AP18" s="45">
        <v>0.97180630794772249</v>
      </c>
      <c r="AQ18" s="45">
        <v>3.9465222098202107E-3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4.1229553255604432E-4</v>
      </c>
      <c r="BI18" s="48">
        <v>1.6214358154684574E-4</v>
      </c>
      <c r="BJ18" s="48">
        <v>0</v>
      </c>
      <c r="BK18" s="48">
        <v>0</v>
      </c>
      <c r="BL18" s="48">
        <v>0</v>
      </c>
      <c r="BM18" s="48">
        <v>0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2.6946732714278418E-4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1.1204883329909213E-3</v>
      </c>
      <c r="CG18" s="48">
        <v>0</v>
      </c>
      <c r="CH18" s="48">
        <v>0</v>
      </c>
      <c r="CI18" s="48">
        <v>0</v>
      </c>
      <c r="CJ18" s="48">
        <v>0</v>
      </c>
      <c r="CK18" s="48">
        <v>0</v>
      </c>
      <c r="CL18" s="48">
        <v>0</v>
      </c>
      <c r="CM18" s="48">
        <v>0</v>
      </c>
      <c r="CN18" s="48">
        <v>1.9657116283856139E-4</v>
      </c>
      <c r="CO18" s="48">
        <v>0</v>
      </c>
      <c r="CP18" s="48">
        <v>0</v>
      </c>
      <c r="CQ18" s="48">
        <v>0</v>
      </c>
      <c r="CR18" s="48">
        <v>0</v>
      </c>
      <c r="CS18" s="48">
        <v>0</v>
      </c>
      <c r="CT18" s="48">
        <v>0</v>
      </c>
      <c r="CU18" s="48">
        <v>0</v>
      </c>
      <c r="CV18" s="48">
        <v>0</v>
      </c>
      <c r="CW18" s="48">
        <v>0</v>
      </c>
      <c r="CX18" s="48">
        <v>0</v>
      </c>
      <c r="CY18" s="48">
        <v>2.2312070420446163E-4</v>
      </c>
      <c r="CZ18" s="48">
        <v>0</v>
      </c>
      <c r="DA18" s="48">
        <v>0</v>
      </c>
      <c r="DB18" s="48">
        <v>1.8562700582281579E-3</v>
      </c>
      <c r="DC18" s="48">
        <v>0</v>
      </c>
      <c r="DD18" s="48">
        <v>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  <c r="DJ18" s="48">
        <v>0</v>
      </c>
      <c r="DK18" s="48">
        <v>0</v>
      </c>
      <c r="DL18" s="48">
        <v>0</v>
      </c>
      <c r="DM18" s="48">
        <v>0</v>
      </c>
      <c r="DN18" s="48">
        <v>0</v>
      </c>
      <c r="DO18" s="48">
        <v>0</v>
      </c>
      <c r="DP18" s="48">
        <v>0</v>
      </c>
      <c r="DQ18" s="48">
        <v>0</v>
      </c>
      <c r="DR18" s="48">
        <v>0</v>
      </c>
      <c r="DS18" s="48">
        <v>0</v>
      </c>
    </row>
    <row r="19" spans="1:123" x14ac:dyDescent="0.25">
      <c r="A19" s="22" t="s">
        <v>348</v>
      </c>
      <c r="B19" s="22" t="s">
        <v>415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1.8647516749884262E-4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1.0165801410162233E-2</v>
      </c>
      <c r="AP19" s="45">
        <v>1.697240834965389E-3</v>
      </c>
      <c r="AQ19" s="45">
        <v>0.98439776014464553</v>
      </c>
      <c r="AR19" s="45">
        <v>0</v>
      </c>
      <c r="AS19" s="45">
        <v>0</v>
      </c>
      <c r="AT19" s="45">
        <v>0</v>
      </c>
      <c r="AU19" s="45">
        <v>1.9143581777386572E-3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2.1943939003431356E-4</v>
      </c>
      <c r="BC19" s="45">
        <v>0</v>
      </c>
      <c r="BD19" s="45">
        <v>7.586157904919703E-4</v>
      </c>
      <c r="BE19" s="45">
        <v>0</v>
      </c>
      <c r="BF19" s="45">
        <v>0</v>
      </c>
      <c r="BG19" s="45">
        <v>0</v>
      </c>
      <c r="BH19" s="45">
        <v>1.5512605908777014E-3</v>
      </c>
      <c r="BI19" s="48">
        <v>3.0503234725590442E-3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1.0828044779566033E-5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3.3145747901354206E-4</v>
      </c>
      <c r="CA19" s="48">
        <v>0</v>
      </c>
      <c r="CB19" s="48">
        <v>0</v>
      </c>
      <c r="CC19" s="48">
        <v>2.7075426675707563E-3</v>
      </c>
      <c r="CD19" s="48">
        <v>0</v>
      </c>
      <c r="CE19" s="48">
        <v>0</v>
      </c>
      <c r="CF19" s="48">
        <v>1.3822405518087438E-4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0</v>
      </c>
      <c r="CM19" s="48">
        <v>0</v>
      </c>
      <c r="CN19" s="48">
        <v>3.2793512027438138E-5</v>
      </c>
      <c r="CO19" s="48">
        <v>0</v>
      </c>
      <c r="CP19" s="48">
        <v>0</v>
      </c>
      <c r="CQ19" s="48">
        <v>0</v>
      </c>
      <c r="CR19" s="48">
        <v>0</v>
      </c>
      <c r="CS19" s="48">
        <v>0</v>
      </c>
      <c r="CT19" s="48">
        <v>0</v>
      </c>
      <c r="CU19" s="48">
        <v>0</v>
      </c>
      <c r="CV19" s="48">
        <v>0</v>
      </c>
      <c r="CW19" s="48">
        <v>0</v>
      </c>
      <c r="CX19" s="48">
        <v>0</v>
      </c>
      <c r="CY19" s="48">
        <v>6.8999253599731473E-5</v>
      </c>
      <c r="CZ19" s="48">
        <v>0</v>
      </c>
      <c r="DA19" s="48">
        <v>0</v>
      </c>
      <c r="DB19" s="48">
        <v>7.8002997714775478E-3</v>
      </c>
      <c r="DC19" s="48">
        <v>0</v>
      </c>
      <c r="DD19" s="48">
        <v>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  <c r="DJ19" s="48">
        <v>0</v>
      </c>
      <c r="DK19" s="48">
        <v>0</v>
      </c>
      <c r="DL19" s="48">
        <v>0</v>
      </c>
      <c r="DM19" s="48">
        <v>0</v>
      </c>
      <c r="DN19" s="48">
        <v>0</v>
      </c>
      <c r="DO19" s="48">
        <v>0</v>
      </c>
      <c r="DP19" s="48">
        <v>0</v>
      </c>
      <c r="DQ19" s="48">
        <v>0</v>
      </c>
      <c r="DR19" s="48">
        <v>0</v>
      </c>
      <c r="DS19" s="48">
        <v>0</v>
      </c>
    </row>
    <row r="20" spans="1:123" x14ac:dyDescent="0.25">
      <c r="A20" s="22" t="s">
        <v>349</v>
      </c>
      <c r="B20" s="22" t="s">
        <v>416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1.1529859984688582E-5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0.77158792620814975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8">
        <v>5.4822728465530239E-5</v>
      </c>
      <c r="BJ20" s="48">
        <v>0</v>
      </c>
      <c r="BK20" s="48">
        <v>0</v>
      </c>
      <c r="BL20" s="48">
        <v>2.2305354682632481E-5</v>
      </c>
      <c r="BM20" s="48">
        <v>0</v>
      </c>
      <c r="BN20" s="48">
        <v>0</v>
      </c>
      <c r="BO20" s="48">
        <v>0</v>
      </c>
      <c r="BP20" s="48">
        <v>0</v>
      </c>
      <c r="BQ20" s="48">
        <v>1.2844249349552609E-4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1.0863139203437822E-4</v>
      </c>
      <c r="CA20" s="48">
        <v>0</v>
      </c>
      <c r="CB20" s="48">
        <v>0</v>
      </c>
      <c r="CC20" s="48">
        <v>0</v>
      </c>
      <c r="CD20" s="48">
        <v>0</v>
      </c>
      <c r="CE20" s="48">
        <v>1.0692025980350569E-4</v>
      </c>
      <c r="CF20" s="48">
        <v>3.8816681619774419E-5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8">
        <v>0</v>
      </c>
      <c r="CN20" s="48">
        <v>4.2636715194363593E-6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0</v>
      </c>
      <c r="CY20" s="48">
        <v>5.2239505356495135E-4</v>
      </c>
      <c r="CZ20" s="48">
        <v>0</v>
      </c>
      <c r="DA20" s="48">
        <v>0</v>
      </c>
      <c r="DB20" s="48">
        <v>1.6031792337646659E-4</v>
      </c>
      <c r="DC20" s="48">
        <v>0</v>
      </c>
      <c r="DD20" s="48">
        <v>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  <c r="DJ20" s="48">
        <v>0</v>
      </c>
      <c r="DK20" s="48">
        <v>0</v>
      </c>
      <c r="DL20" s="48">
        <v>0</v>
      </c>
      <c r="DM20" s="48">
        <v>0</v>
      </c>
      <c r="DN20" s="48">
        <v>0</v>
      </c>
      <c r="DO20" s="48">
        <v>0</v>
      </c>
      <c r="DP20" s="48">
        <v>0</v>
      </c>
      <c r="DQ20" s="48">
        <v>0</v>
      </c>
      <c r="DR20" s="48">
        <v>0</v>
      </c>
      <c r="DS20" s="48">
        <v>0</v>
      </c>
    </row>
    <row r="21" spans="1:123" x14ac:dyDescent="0.25">
      <c r="A21" s="11" t="s">
        <v>350</v>
      </c>
      <c r="B21" s="11" t="s">
        <v>417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3.96934826706021E-3</v>
      </c>
      <c r="AP21" s="46">
        <v>2.1274034158957062E-5</v>
      </c>
      <c r="AQ21" s="46">
        <v>1.8940271383169327E-4</v>
      </c>
      <c r="AR21" s="46">
        <v>3.3444092486703924E-3</v>
      </c>
      <c r="AS21" s="46">
        <v>0.98880021392499773</v>
      </c>
      <c r="AT21" s="46">
        <v>0.97500062498935824</v>
      </c>
      <c r="AU21" s="46">
        <v>1.5817596841563968E-2</v>
      </c>
      <c r="AV21" s="46">
        <v>0</v>
      </c>
      <c r="AW21" s="46">
        <v>0</v>
      </c>
      <c r="AX21" s="46">
        <v>0</v>
      </c>
      <c r="AY21" s="46">
        <v>1.108985257708584E-4</v>
      </c>
      <c r="AZ21" s="46">
        <v>0</v>
      </c>
      <c r="BA21" s="46">
        <v>0</v>
      </c>
      <c r="BB21" s="46">
        <v>5.1370734546729246E-5</v>
      </c>
      <c r="BC21" s="46">
        <v>0</v>
      </c>
      <c r="BD21" s="46">
        <v>2.1564726389949804E-2</v>
      </c>
      <c r="BE21" s="46">
        <v>9.8050952610620489E-4</v>
      </c>
      <c r="BF21" s="46">
        <v>2.3166191417506457E-3</v>
      </c>
      <c r="BG21" s="46">
        <v>0</v>
      </c>
      <c r="BH21" s="46">
        <v>0</v>
      </c>
      <c r="BI21" s="49">
        <v>7.9079298668505004E-3</v>
      </c>
      <c r="BJ21" s="49">
        <v>0</v>
      </c>
      <c r="BK21" s="49">
        <v>0</v>
      </c>
      <c r="BL21" s="49">
        <v>0</v>
      </c>
      <c r="BM21" s="49">
        <v>0</v>
      </c>
      <c r="BN21" s="49">
        <v>0</v>
      </c>
      <c r="BO21" s="49">
        <v>2.254860794867577E-4</v>
      </c>
      <c r="BP21" s="49">
        <v>0</v>
      </c>
      <c r="BQ21" s="49">
        <v>2.5855408467143878E-4</v>
      </c>
      <c r="BR21" s="49">
        <v>0</v>
      </c>
      <c r="BS21" s="49">
        <v>1.5476649555604632E-2</v>
      </c>
      <c r="BT21" s="49">
        <v>0</v>
      </c>
      <c r="BU21" s="49">
        <v>0</v>
      </c>
      <c r="BV21" s="49">
        <v>0</v>
      </c>
      <c r="BW21" s="49">
        <v>0</v>
      </c>
      <c r="BX21" s="49">
        <v>0</v>
      </c>
      <c r="BY21" s="49">
        <v>0</v>
      </c>
      <c r="BZ21" s="49">
        <v>5.5867792008511134E-4</v>
      </c>
      <c r="CA21" s="49">
        <v>0</v>
      </c>
      <c r="CB21" s="49">
        <v>0</v>
      </c>
      <c r="CC21" s="49">
        <v>0</v>
      </c>
      <c r="CD21" s="49">
        <v>9.6734550097845467E-4</v>
      </c>
      <c r="CE21" s="49">
        <v>0</v>
      </c>
      <c r="CF21" s="49">
        <v>1.3752249672962095E-4</v>
      </c>
      <c r="CG21" s="49">
        <v>1.322568080169685E-3</v>
      </c>
      <c r="CH21" s="49">
        <v>0</v>
      </c>
      <c r="CI21" s="49">
        <v>0</v>
      </c>
      <c r="CJ21" s="49">
        <v>0</v>
      </c>
      <c r="CK21" s="49">
        <v>0</v>
      </c>
      <c r="CL21" s="49">
        <v>0</v>
      </c>
      <c r="CM21" s="49">
        <v>0</v>
      </c>
      <c r="CN21" s="49">
        <v>6.7197876264845041E-5</v>
      </c>
      <c r="CO21" s="49">
        <v>0</v>
      </c>
      <c r="CP21" s="49">
        <v>0</v>
      </c>
      <c r="CQ21" s="49">
        <v>0</v>
      </c>
      <c r="CR21" s="49">
        <v>0</v>
      </c>
      <c r="CS21" s="49">
        <v>0</v>
      </c>
      <c r="CT21" s="49">
        <v>0</v>
      </c>
      <c r="CU21" s="49">
        <v>0</v>
      </c>
      <c r="CV21" s="49">
        <v>0</v>
      </c>
      <c r="CW21" s="49">
        <v>0</v>
      </c>
      <c r="CX21" s="49">
        <v>0</v>
      </c>
      <c r="CY21" s="49">
        <v>4.8145864794583593E-3</v>
      </c>
      <c r="CZ21" s="49">
        <v>0</v>
      </c>
      <c r="DA21" s="49">
        <v>0</v>
      </c>
      <c r="DB21" s="49">
        <v>2.9607766571471028E-3</v>
      </c>
      <c r="DC21" s="49">
        <v>0</v>
      </c>
      <c r="DD21" s="49">
        <v>0</v>
      </c>
      <c r="DE21" s="49">
        <v>0</v>
      </c>
      <c r="DF21" s="49">
        <v>0</v>
      </c>
      <c r="DG21" s="49">
        <v>0</v>
      </c>
      <c r="DH21" s="49">
        <v>0</v>
      </c>
      <c r="DI21" s="49">
        <v>0</v>
      </c>
      <c r="DJ21" s="49">
        <v>0</v>
      </c>
      <c r="DK21" s="49">
        <v>0</v>
      </c>
      <c r="DL21" s="49">
        <v>0</v>
      </c>
      <c r="DM21" s="49">
        <v>0</v>
      </c>
      <c r="DN21" s="49">
        <v>0</v>
      </c>
      <c r="DO21" s="49">
        <v>0</v>
      </c>
      <c r="DP21" s="49">
        <v>0</v>
      </c>
      <c r="DQ21" s="49">
        <v>0</v>
      </c>
      <c r="DR21" s="49">
        <v>0</v>
      </c>
      <c r="DS21" s="49">
        <v>0</v>
      </c>
    </row>
    <row r="22" spans="1:123" x14ac:dyDescent="0.25">
      <c r="A22" s="11" t="s">
        <v>351</v>
      </c>
      <c r="B22" s="11" t="s">
        <v>418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5.0878649516910932E-3</v>
      </c>
      <c r="AU22" s="46">
        <v>0.87187211664819853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1.1651545533651426E-2</v>
      </c>
      <c r="BF22" s="46">
        <v>0</v>
      </c>
      <c r="BG22" s="46">
        <v>0</v>
      </c>
      <c r="BH22" s="46">
        <v>0</v>
      </c>
      <c r="BI22" s="49">
        <v>1.0951524663201206E-3</v>
      </c>
      <c r="BJ22" s="49">
        <v>0</v>
      </c>
      <c r="BK22" s="49">
        <v>0</v>
      </c>
      <c r="BL22" s="49">
        <v>0</v>
      </c>
      <c r="BM22" s="49">
        <v>0</v>
      </c>
      <c r="BN22" s="49">
        <v>0</v>
      </c>
      <c r="BO22" s="49">
        <v>0</v>
      </c>
      <c r="BP22" s="49">
        <v>0</v>
      </c>
      <c r="BQ22" s="49">
        <v>0</v>
      </c>
      <c r="BR22" s="49">
        <v>0</v>
      </c>
      <c r="BS22" s="49">
        <v>0</v>
      </c>
      <c r="BT22" s="49">
        <v>0</v>
      </c>
      <c r="BU22" s="49">
        <v>0</v>
      </c>
      <c r="BV22" s="49">
        <v>0</v>
      </c>
      <c r="BW22" s="49">
        <v>0</v>
      </c>
      <c r="BX22" s="49">
        <v>0</v>
      </c>
      <c r="BY22" s="49">
        <v>0</v>
      </c>
      <c r="BZ22" s="49">
        <v>0</v>
      </c>
      <c r="CA22" s="49">
        <v>0</v>
      </c>
      <c r="CB22" s="49">
        <v>0</v>
      </c>
      <c r="CC22" s="49">
        <v>0</v>
      </c>
      <c r="CD22" s="49">
        <v>0</v>
      </c>
      <c r="CE22" s="49">
        <v>0</v>
      </c>
      <c r="CF22" s="49">
        <v>1.0365503385279607E-3</v>
      </c>
      <c r="CG22" s="49">
        <v>0</v>
      </c>
      <c r="CH22" s="49">
        <v>0</v>
      </c>
      <c r="CI22" s="49">
        <v>0</v>
      </c>
      <c r="CJ22" s="49">
        <v>0</v>
      </c>
      <c r="CK22" s="49">
        <v>0</v>
      </c>
      <c r="CL22" s="49">
        <v>0</v>
      </c>
      <c r="CM22" s="49">
        <v>0</v>
      </c>
      <c r="CN22" s="49">
        <v>2.3003487488143999E-5</v>
      </c>
      <c r="CO22" s="49">
        <v>0</v>
      </c>
      <c r="CP22" s="49">
        <v>0</v>
      </c>
      <c r="CQ22" s="49">
        <v>0</v>
      </c>
      <c r="CR22" s="49">
        <v>0</v>
      </c>
      <c r="CS22" s="49">
        <v>0</v>
      </c>
      <c r="CT22" s="49">
        <v>0</v>
      </c>
      <c r="CU22" s="49">
        <v>0</v>
      </c>
      <c r="CV22" s="49">
        <v>0</v>
      </c>
      <c r="CW22" s="49">
        <v>0</v>
      </c>
      <c r="CX22" s="49">
        <v>0</v>
      </c>
      <c r="CY22" s="49">
        <v>2.0790409353590297E-3</v>
      </c>
      <c r="CZ22" s="49">
        <v>0</v>
      </c>
      <c r="DA22" s="49">
        <v>0</v>
      </c>
      <c r="DB22" s="49">
        <v>1.1283294732050652E-4</v>
      </c>
      <c r="DC22" s="49">
        <v>0</v>
      </c>
      <c r="DD22" s="49">
        <v>0</v>
      </c>
      <c r="DE22" s="49">
        <v>0</v>
      </c>
      <c r="DF22" s="49">
        <v>0</v>
      </c>
      <c r="DG22" s="49">
        <v>0</v>
      </c>
      <c r="DH22" s="49">
        <v>0</v>
      </c>
      <c r="DI22" s="49">
        <v>0</v>
      </c>
      <c r="DJ22" s="49">
        <v>0</v>
      </c>
      <c r="DK22" s="49">
        <v>0</v>
      </c>
      <c r="DL22" s="49">
        <v>0</v>
      </c>
      <c r="DM22" s="49">
        <v>0</v>
      </c>
      <c r="DN22" s="49">
        <v>0</v>
      </c>
      <c r="DO22" s="49">
        <v>0</v>
      </c>
      <c r="DP22" s="49">
        <v>0</v>
      </c>
      <c r="DQ22" s="49">
        <v>0</v>
      </c>
      <c r="DR22" s="49">
        <v>0</v>
      </c>
      <c r="DS22" s="49">
        <v>0</v>
      </c>
    </row>
    <row r="23" spans="1:123" x14ac:dyDescent="0.25">
      <c r="A23" s="11" t="s">
        <v>352</v>
      </c>
      <c r="B23" s="11" t="s">
        <v>419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1.1095477117533417E-6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0.99999999999999989</v>
      </c>
      <c r="AW23" s="46">
        <v>8.6696494646614896E-3</v>
      </c>
      <c r="AX23" s="46">
        <v>0</v>
      </c>
      <c r="AY23" s="46">
        <v>2.0991828827858789E-7</v>
      </c>
      <c r="AZ23" s="46">
        <v>0</v>
      </c>
      <c r="BA23" s="46">
        <v>6.4349484496261938E-8</v>
      </c>
      <c r="BB23" s="46">
        <v>0</v>
      </c>
      <c r="BC23" s="46">
        <v>0</v>
      </c>
      <c r="BD23" s="46">
        <v>2.2228582578994609E-6</v>
      </c>
      <c r="BE23" s="46">
        <v>2.4668260651738526E-7</v>
      </c>
      <c r="BF23" s="46">
        <v>0</v>
      </c>
      <c r="BG23" s="46">
        <v>0</v>
      </c>
      <c r="BH23" s="46">
        <v>0</v>
      </c>
      <c r="BI23" s="49">
        <v>0</v>
      </c>
      <c r="BJ23" s="49">
        <v>0</v>
      </c>
      <c r="BK23" s="49">
        <v>0</v>
      </c>
      <c r="BL23" s="49">
        <v>0</v>
      </c>
      <c r="BM23" s="49">
        <v>0</v>
      </c>
      <c r="BN23" s="49">
        <v>0</v>
      </c>
      <c r="BO23" s="49">
        <v>0</v>
      </c>
      <c r="BP23" s="49">
        <v>0</v>
      </c>
      <c r="BQ23" s="49">
        <v>0</v>
      </c>
      <c r="BR23" s="49">
        <v>0</v>
      </c>
      <c r="BS23" s="49">
        <v>0</v>
      </c>
      <c r="BT23" s="49">
        <v>0</v>
      </c>
      <c r="BU23" s="49">
        <v>0</v>
      </c>
      <c r="BV23" s="49">
        <v>0</v>
      </c>
      <c r="BW23" s="49">
        <v>0</v>
      </c>
      <c r="BX23" s="49">
        <v>0</v>
      </c>
      <c r="BY23" s="49">
        <v>0</v>
      </c>
      <c r="BZ23" s="49">
        <v>0</v>
      </c>
      <c r="CA23" s="49">
        <v>0</v>
      </c>
      <c r="CB23" s="49">
        <v>0</v>
      </c>
      <c r="CC23" s="49">
        <v>0</v>
      </c>
      <c r="CD23" s="49">
        <v>0</v>
      </c>
      <c r="CE23" s="49">
        <v>0</v>
      </c>
      <c r="CF23" s="49">
        <v>0</v>
      </c>
      <c r="CG23" s="49">
        <v>0</v>
      </c>
      <c r="CH23" s="49">
        <v>0</v>
      </c>
      <c r="CI23" s="49">
        <v>0</v>
      </c>
      <c r="CJ23" s="49">
        <v>0</v>
      </c>
      <c r="CK23" s="49">
        <v>0</v>
      </c>
      <c r="CL23" s="49">
        <v>0</v>
      </c>
      <c r="CM23" s="49">
        <v>0</v>
      </c>
      <c r="CN23" s="49">
        <v>2.6347097577688793E-9</v>
      </c>
      <c r="CO23" s="49">
        <v>0</v>
      </c>
      <c r="CP23" s="49">
        <v>0</v>
      </c>
      <c r="CQ23" s="49">
        <v>0</v>
      </c>
      <c r="CR23" s="49">
        <v>0</v>
      </c>
      <c r="CS23" s="49">
        <v>0</v>
      </c>
      <c r="CT23" s="49">
        <v>0</v>
      </c>
      <c r="CU23" s="49">
        <v>0</v>
      </c>
      <c r="CV23" s="49">
        <v>0</v>
      </c>
      <c r="CW23" s="49">
        <v>0</v>
      </c>
      <c r="CX23" s="49">
        <v>0</v>
      </c>
      <c r="CY23" s="49">
        <v>1.4951880127288413E-7</v>
      </c>
      <c r="CZ23" s="49">
        <v>0</v>
      </c>
      <c r="DA23" s="49">
        <v>0</v>
      </c>
      <c r="DB23" s="49">
        <v>0</v>
      </c>
      <c r="DC23" s="49">
        <v>0</v>
      </c>
      <c r="DD23" s="49">
        <v>0</v>
      </c>
      <c r="DE23" s="49">
        <v>0</v>
      </c>
      <c r="DF23" s="49">
        <v>0</v>
      </c>
      <c r="DG23" s="49">
        <v>0</v>
      </c>
      <c r="DH23" s="49">
        <v>0</v>
      </c>
      <c r="DI23" s="49">
        <v>0</v>
      </c>
      <c r="DJ23" s="49">
        <v>0</v>
      </c>
      <c r="DK23" s="49">
        <v>0</v>
      </c>
      <c r="DL23" s="49">
        <v>0</v>
      </c>
      <c r="DM23" s="49">
        <v>0</v>
      </c>
      <c r="DN23" s="49">
        <v>0</v>
      </c>
      <c r="DO23" s="49">
        <v>0</v>
      </c>
      <c r="DP23" s="49">
        <v>0</v>
      </c>
      <c r="DQ23" s="49">
        <v>0</v>
      </c>
      <c r="DR23" s="49">
        <v>0</v>
      </c>
      <c r="DS23" s="49">
        <v>0</v>
      </c>
    </row>
    <row r="24" spans="1:123" x14ac:dyDescent="0.25">
      <c r="A24" s="11" t="s">
        <v>353</v>
      </c>
      <c r="B24" s="11" t="s">
        <v>420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0.30061638658167944</v>
      </c>
      <c r="AD24" s="46">
        <v>7.4792502276310529E-4</v>
      </c>
      <c r="AE24" s="46">
        <v>6.3289800866391493E-2</v>
      </c>
      <c r="AF24" s="46">
        <v>0</v>
      </c>
      <c r="AG24" s="46">
        <v>0</v>
      </c>
      <c r="AH24" s="46">
        <v>2.4281415536180868E-2</v>
      </c>
      <c r="AI24" s="46">
        <v>0</v>
      </c>
      <c r="AJ24" s="46">
        <v>2.3111680874952074E-3</v>
      </c>
      <c r="AK24" s="46">
        <v>1.1369518310373784E-2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0.80059061491047012</v>
      </c>
      <c r="AY24" s="46">
        <v>4.3317479562785368E-3</v>
      </c>
      <c r="AZ24" s="46">
        <v>0</v>
      </c>
      <c r="BA24" s="46">
        <v>4.5493350246484428E-3</v>
      </c>
      <c r="BB24" s="46">
        <v>0</v>
      </c>
      <c r="BC24" s="46">
        <v>0</v>
      </c>
      <c r="BD24" s="46">
        <v>0</v>
      </c>
      <c r="BE24" s="46">
        <v>0</v>
      </c>
      <c r="BF24" s="46">
        <v>1.3973460559840886E-2</v>
      </c>
      <c r="BG24" s="46">
        <v>0</v>
      </c>
      <c r="BH24" s="46">
        <v>0</v>
      </c>
      <c r="BI24" s="49">
        <v>0</v>
      </c>
      <c r="BJ24" s="49">
        <v>0</v>
      </c>
      <c r="BK24" s="49">
        <v>0</v>
      </c>
      <c r="BL24" s="49">
        <v>0</v>
      </c>
      <c r="BM24" s="49">
        <v>0</v>
      </c>
      <c r="BN24" s="49">
        <v>0</v>
      </c>
      <c r="BO24" s="49">
        <v>0</v>
      </c>
      <c r="BP24" s="49">
        <v>0</v>
      </c>
      <c r="BQ24" s="49">
        <v>0</v>
      </c>
      <c r="BR24" s="49">
        <v>0</v>
      </c>
      <c r="BS24" s="49">
        <v>0</v>
      </c>
      <c r="BT24" s="49">
        <v>0</v>
      </c>
      <c r="BU24" s="49">
        <v>0</v>
      </c>
      <c r="BV24" s="49">
        <v>0</v>
      </c>
      <c r="BW24" s="49">
        <v>0</v>
      </c>
      <c r="BX24" s="49">
        <v>0</v>
      </c>
      <c r="BY24" s="49">
        <v>0</v>
      </c>
      <c r="BZ24" s="49">
        <v>3.7409518631942897E-2</v>
      </c>
      <c r="CA24" s="49">
        <v>0</v>
      </c>
      <c r="CB24" s="49">
        <v>0</v>
      </c>
      <c r="CC24" s="49">
        <v>0</v>
      </c>
      <c r="CD24" s="49">
        <v>0</v>
      </c>
      <c r="CE24" s="49">
        <v>0</v>
      </c>
      <c r="CF24" s="49">
        <v>0</v>
      </c>
      <c r="CG24" s="49">
        <v>4.6276340468958061E-3</v>
      </c>
      <c r="CH24" s="49">
        <v>0</v>
      </c>
      <c r="CI24" s="49">
        <v>0</v>
      </c>
      <c r="CJ24" s="49">
        <v>0</v>
      </c>
      <c r="CK24" s="49">
        <v>0</v>
      </c>
      <c r="CL24" s="49">
        <v>0</v>
      </c>
      <c r="CM24" s="49">
        <v>0</v>
      </c>
      <c r="CN24" s="49">
        <v>8.7156960196887621E-4</v>
      </c>
      <c r="CO24" s="49">
        <v>0</v>
      </c>
      <c r="CP24" s="49">
        <v>0</v>
      </c>
      <c r="CQ24" s="49">
        <v>0</v>
      </c>
      <c r="CR24" s="49">
        <v>0</v>
      </c>
      <c r="CS24" s="49">
        <v>0</v>
      </c>
      <c r="CT24" s="49">
        <v>0</v>
      </c>
      <c r="CU24" s="49">
        <v>0</v>
      </c>
      <c r="CV24" s="49">
        <v>0</v>
      </c>
      <c r="CW24" s="49">
        <v>0</v>
      </c>
      <c r="CX24" s="49">
        <v>0</v>
      </c>
      <c r="CY24" s="49">
        <v>2.4995072074640314E-3</v>
      </c>
      <c r="CZ24" s="49">
        <v>0</v>
      </c>
      <c r="DA24" s="49">
        <v>0</v>
      </c>
      <c r="DB24" s="49">
        <v>0</v>
      </c>
      <c r="DC24" s="49">
        <v>0</v>
      </c>
      <c r="DD24" s="49">
        <v>0</v>
      </c>
      <c r="DE24" s="49">
        <v>0</v>
      </c>
      <c r="DF24" s="49">
        <v>0</v>
      </c>
      <c r="DG24" s="49">
        <v>0</v>
      </c>
      <c r="DH24" s="49">
        <v>0</v>
      </c>
      <c r="DI24" s="49">
        <v>0</v>
      </c>
      <c r="DJ24" s="49">
        <v>0</v>
      </c>
      <c r="DK24" s="49">
        <v>0</v>
      </c>
      <c r="DL24" s="49">
        <v>0</v>
      </c>
      <c r="DM24" s="49">
        <v>0</v>
      </c>
      <c r="DN24" s="49">
        <v>0</v>
      </c>
      <c r="DO24" s="49">
        <v>0</v>
      </c>
      <c r="DP24" s="49">
        <v>0</v>
      </c>
      <c r="DQ24" s="49">
        <v>0</v>
      </c>
      <c r="DR24" s="49">
        <v>0</v>
      </c>
      <c r="DS24" s="49">
        <v>0</v>
      </c>
    </row>
    <row r="25" spans="1:123" x14ac:dyDescent="0.25">
      <c r="A25" s="11" t="s">
        <v>354</v>
      </c>
      <c r="B25" s="11" t="s">
        <v>421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1.2194909270792937E-2</v>
      </c>
      <c r="T25" s="46">
        <v>0.23592132908814467</v>
      </c>
      <c r="U25" s="46">
        <v>1.6690182645564801E-2</v>
      </c>
      <c r="V25" s="46">
        <v>6.5133881228650683E-4</v>
      </c>
      <c r="W25" s="46">
        <v>2.0856188584085616E-4</v>
      </c>
      <c r="X25" s="46">
        <v>0</v>
      </c>
      <c r="Y25" s="46">
        <v>0</v>
      </c>
      <c r="Z25" s="46">
        <v>0</v>
      </c>
      <c r="AA25" s="46">
        <v>1.9445361427898792E-4</v>
      </c>
      <c r="AB25" s="46">
        <v>0</v>
      </c>
      <c r="AC25" s="46">
        <v>0</v>
      </c>
      <c r="AD25" s="46">
        <v>0</v>
      </c>
      <c r="AE25" s="46">
        <v>1.2491742347305701E-3</v>
      </c>
      <c r="AF25" s="46">
        <v>0</v>
      </c>
      <c r="AG25" s="46">
        <v>0</v>
      </c>
      <c r="AH25" s="46">
        <v>1.133882911743703E-3</v>
      </c>
      <c r="AI25" s="46">
        <v>1.3005182445246907E-3</v>
      </c>
      <c r="AJ25" s="46">
        <v>1.3646959383195329E-3</v>
      </c>
      <c r="AK25" s="46">
        <v>0</v>
      </c>
      <c r="AL25" s="46">
        <v>0</v>
      </c>
      <c r="AM25" s="46">
        <v>2.8747044601415379E-2</v>
      </c>
      <c r="AN25" s="46">
        <v>0</v>
      </c>
      <c r="AO25" s="46">
        <v>4.0000825524202531E-3</v>
      </c>
      <c r="AP25" s="46">
        <v>0</v>
      </c>
      <c r="AQ25" s="46">
        <v>2.0677501107808083E-3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0.55804387590526017</v>
      </c>
      <c r="AX25" s="46">
        <v>2.0135351353506805E-4</v>
      </c>
      <c r="AY25" s="46">
        <v>0.8926647940243192</v>
      </c>
      <c r="AZ25" s="46">
        <v>0.96635947253092835</v>
      </c>
      <c r="BA25" s="46">
        <v>0.92540883368537796</v>
      </c>
      <c r="BB25" s="46">
        <v>0.97422092075024025</v>
      </c>
      <c r="BC25" s="46">
        <v>5.8102897693700896E-2</v>
      </c>
      <c r="BD25" s="46">
        <v>0.23241328772092734</v>
      </c>
      <c r="BE25" s="46">
        <v>0.14593710474479837</v>
      </c>
      <c r="BF25" s="46">
        <v>2.3292947504976975E-2</v>
      </c>
      <c r="BG25" s="46">
        <v>1.9791892676926234E-3</v>
      </c>
      <c r="BH25" s="46">
        <v>1.5501529838160165E-2</v>
      </c>
      <c r="BI25" s="49">
        <v>6.0584258938346791E-3</v>
      </c>
      <c r="BJ25" s="49">
        <v>0</v>
      </c>
      <c r="BK25" s="49">
        <v>0</v>
      </c>
      <c r="BL25" s="49">
        <v>1.2940992656783142E-2</v>
      </c>
      <c r="BM25" s="49">
        <v>9.3217917440210282E-3</v>
      </c>
      <c r="BN25" s="49">
        <v>0</v>
      </c>
      <c r="BO25" s="49">
        <v>8.4791198773015311E-4</v>
      </c>
      <c r="BP25" s="49">
        <v>0</v>
      </c>
      <c r="BQ25" s="49">
        <v>0</v>
      </c>
      <c r="BR25" s="49">
        <v>0</v>
      </c>
      <c r="BS25" s="49">
        <v>0</v>
      </c>
      <c r="BT25" s="49">
        <v>0</v>
      </c>
      <c r="BU25" s="49">
        <v>0</v>
      </c>
      <c r="BV25" s="49">
        <v>0</v>
      </c>
      <c r="BW25" s="49">
        <v>0</v>
      </c>
      <c r="BX25" s="49">
        <v>0</v>
      </c>
      <c r="BY25" s="49">
        <v>0</v>
      </c>
      <c r="BZ25" s="49">
        <v>6.5735896137400435E-3</v>
      </c>
      <c r="CA25" s="49">
        <v>0</v>
      </c>
      <c r="CB25" s="49">
        <v>0</v>
      </c>
      <c r="CC25" s="49">
        <v>4.1172318020046761E-3</v>
      </c>
      <c r="CD25" s="49">
        <v>0</v>
      </c>
      <c r="CE25" s="49">
        <v>0</v>
      </c>
      <c r="CF25" s="49">
        <v>1.1410356039363012E-3</v>
      </c>
      <c r="CG25" s="49">
        <v>0</v>
      </c>
      <c r="CH25" s="49">
        <v>0</v>
      </c>
      <c r="CI25" s="49">
        <v>0</v>
      </c>
      <c r="CJ25" s="49">
        <v>0</v>
      </c>
      <c r="CK25" s="49">
        <v>0</v>
      </c>
      <c r="CL25" s="49">
        <v>0</v>
      </c>
      <c r="CM25" s="49">
        <v>0</v>
      </c>
      <c r="CN25" s="49">
        <v>1.0112955100131029E-3</v>
      </c>
      <c r="CO25" s="49">
        <v>0</v>
      </c>
      <c r="CP25" s="49">
        <v>0</v>
      </c>
      <c r="CQ25" s="49">
        <v>0</v>
      </c>
      <c r="CR25" s="49">
        <v>0</v>
      </c>
      <c r="CS25" s="49">
        <v>0</v>
      </c>
      <c r="CT25" s="49">
        <v>0</v>
      </c>
      <c r="CU25" s="49">
        <v>0</v>
      </c>
      <c r="CV25" s="49">
        <v>0</v>
      </c>
      <c r="CW25" s="49">
        <v>0</v>
      </c>
      <c r="CX25" s="49">
        <v>0</v>
      </c>
      <c r="CY25" s="49">
        <v>1.6193254386150612E-2</v>
      </c>
      <c r="CZ25" s="49">
        <v>0</v>
      </c>
      <c r="DA25" s="49">
        <v>0</v>
      </c>
      <c r="DB25" s="49">
        <v>2.3747829607595888E-2</v>
      </c>
      <c r="DC25" s="49">
        <v>0</v>
      </c>
      <c r="DD25" s="49">
        <v>0</v>
      </c>
      <c r="DE25" s="49">
        <v>0</v>
      </c>
      <c r="DF25" s="49">
        <v>0</v>
      </c>
      <c r="DG25" s="49">
        <v>0</v>
      </c>
      <c r="DH25" s="49">
        <v>0</v>
      </c>
      <c r="DI25" s="49">
        <v>0</v>
      </c>
      <c r="DJ25" s="49">
        <v>0</v>
      </c>
      <c r="DK25" s="49">
        <v>0</v>
      </c>
      <c r="DL25" s="49">
        <v>0</v>
      </c>
      <c r="DM25" s="49">
        <v>0</v>
      </c>
      <c r="DN25" s="49">
        <v>0</v>
      </c>
      <c r="DO25" s="49">
        <v>0</v>
      </c>
      <c r="DP25" s="49">
        <v>0</v>
      </c>
      <c r="DQ25" s="49">
        <v>0</v>
      </c>
      <c r="DR25" s="49">
        <v>0</v>
      </c>
      <c r="DS25" s="49">
        <v>0</v>
      </c>
    </row>
    <row r="26" spans="1:123" x14ac:dyDescent="0.25">
      <c r="A26" s="22" t="s">
        <v>355</v>
      </c>
      <c r="B26" s="22" t="s">
        <v>422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1.9532344941571519E-4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4.6452383862187603E-5</v>
      </c>
      <c r="AD26" s="45">
        <v>3.5118649695296001E-5</v>
      </c>
      <c r="AE26" s="45">
        <v>2.0060084521026067E-5</v>
      </c>
      <c r="AF26" s="45">
        <v>0</v>
      </c>
      <c r="AG26" s="45">
        <v>0</v>
      </c>
      <c r="AH26" s="45">
        <v>2.0285508142627869E-5</v>
      </c>
      <c r="AI26" s="45">
        <v>1.6919603383249128E-5</v>
      </c>
      <c r="AJ26" s="45">
        <v>2.0575819013408695E-4</v>
      </c>
      <c r="AK26" s="45">
        <v>4.9721617083658166E-5</v>
      </c>
      <c r="AL26" s="45">
        <v>5.1778779794530118E-3</v>
      </c>
      <c r="AM26" s="45">
        <v>0</v>
      </c>
      <c r="AN26" s="45">
        <v>0</v>
      </c>
      <c r="AO26" s="45">
        <v>7.4118496592830325E-4</v>
      </c>
      <c r="AP26" s="45">
        <v>0</v>
      </c>
      <c r="AQ26" s="45">
        <v>2.5287135495661651E-4</v>
      </c>
      <c r="AR26" s="45">
        <v>2.7906981938502978E-4</v>
      </c>
      <c r="AS26" s="45">
        <v>0</v>
      </c>
      <c r="AT26" s="45">
        <v>0</v>
      </c>
      <c r="AU26" s="45">
        <v>1.9374363439512995E-4</v>
      </c>
      <c r="AV26" s="45">
        <v>0</v>
      </c>
      <c r="AW26" s="45">
        <v>3.1116959508476669E-3</v>
      </c>
      <c r="AX26" s="45">
        <v>2.387793873563705E-6</v>
      </c>
      <c r="AY26" s="45">
        <v>3.2124641775900594E-3</v>
      </c>
      <c r="AZ26" s="45">
        <v>7.9288154719005244E-4</v>
      </c>
      <c r="BA26" s="45">
        <v>4.9618824423007888E-3</v>
      </c>
      <c r="BB26" s="45">
        <v>3.7385066106431298E-3</v>
      </c>
      <c r="BC26" s="45">
        <v>0.64414613470440885</v>
      </c>
      <c r="BD26" s="45">
        <v>0.2435826889285049</v>
      </c>
      <c r="BE26" s="45">
        <v>0.6959133680421411</v>
      </c>
      <c r="BF26" s="45">
        <v>1.1487114809441419E-3</v>
      </c>
      <c r="BG26" s="45">
        <v>1.8608865276670359E-4</v>
      </c>
      <c r="BH26" s="45">
        <v>1.1489263748300979E-3</v>
      </c>
      <c r="BI26" s="48">
        <v>1.0103223415440939E-4</v>
      </c>
      <c r="BJ26" s="48">
        <v>2.0641915585963195E-4</v>
      </c>
      <c r="BK26" s="48">
        <v>1.5659254498726282E-3</v>
      </c>
      <c r="BL26" s="48">
        <v>1.3268201898053353E-3</v>
      </c>
      <c r="BM26" s="48">
        <v>0</v>
      </c>
      <c r="BN26" s="48">
        <v>1.7228566595858358E-5</v>
      </c>
      <c r="BO26" s="48">
        <v>3.64904505167243E-5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5.1955350223483691E-4</v>
      </c>
      <c r="BW26" s="48">
        <v>7.2327630418913213E-5</v>
      </c>
      <c r="BX26" s="48">
        <v>0</v>
      </c>
      <c r="BY26" s="48">
        <v>0</v>
      </c>
      <c r="BZ26" s="48">
        <v>4.8972593927733456E-5</v>
      </c>
      <c r="CA26" s="48">
        <v>0</v>
      </c>
      <c r="CB26" s="48">
        <v>0</v>
      </c>
      <c r="CC26" s="48">
        <v>2.1360971340243563E-3</v>
      </c>
      <c r="CD26" s="48">
        <v>0</v>
      </c>
      <c r="CE26" s="48">
        <v>0</v>
      </c>
      <c r="CF26" s="48">
        <v>1.0682538714452197E-4</v>
      </c>
      <c r="CG26" s="48">
        <v>2.3683804329419397E-5</v>
      </c>
      <c r="CH26" s="48">
        <v>0</v>
      </c>
      <c r="CI26" s="48">
        <v>0</v>
      </c>
      <c r="CJ26" s="48">
        <v>0</v>
      </c>
      <c r="CK26" s="48">
        <v>0</v>
      </c>
      <c r="CL26" s="48">
        <v>0</v>
      </c>
      <c r="CM26" s="48">
        <v>0</v>
      </c>
      <c r="CN26" s="48">
        <v>1.3737101594178951E-4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0</v>
      </c>
      <c r="CY26" s="48">
        <v>8.2876772195852302E-4</v>
      </c>
      <c r="CZ26" s="48">
        <v>0</v>
      </c>
      <c r="DA26" s="48">
        <v>0</v>
      </c>
      <c r="DB26" s="48">
        <v>4.0886053523943163E-3</v>
      </c>
      <c r="DC26" s="48">
        <v>0</v>
      </c>
      <c r="DD26" s="48">
        <v>0</v>
      </c>
      <c r="DE26" s="48">
        <v>1.0618593069089701E-3</v>
      </c>
      <c r="DF26" s="48">
        <v>0</v>
      </c>
      <c r="DG26" s="48">
        <v>0</v>
      </c>
      <c r="DH26" s="48">
        <v>0</v>
      </c>
      <c r="DI26" s="48">
        <v>0</v>
      </c>
      <c r="DJ26" s="48">
        <v>0</v>
      </c>
      <c r="DK26" s="48">
        <v>0</v>
      </c>
      <c r="DL26" s="48">
        <v>0</v>
      </c>
      <c r="DM26" s="48">
        <v>0</v>
      </c>
      <c r="DN26" s="48">
        <v>0</v>
      </c>
      <c r="DO26" s="48">
        <v>0</v>
      </c>
      <c r="DP26" s="48">
        <v>0</v>
      </c>
      <c r="DQ26" s="48">
        <v>0</v>
      </c>
      <c r="DR26" s="48">
        <v>0</v>
      </c>
      <c r="DS26" s="48">
        <v>0</v>
      </c>
    </row>
    <row r="27" spans="1:123" x14ac:dyDescent="0.25">
      <c r="A27" s="22" t="s">
        <v>356</v>
      </c>
      <c r="B27" s="22" t="s">
        <v>423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1.7258585648501179E-4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3.6566153990880428E-4</v>
      </c>
      <c r="AF27" s="45">
        <v>0</v>
      </c>
      <c r="AG27" s="45">
        <v>0</v>
      </c>
      <c r="AH27" s="45">
        <v>0</v>
      </c>
      <c r="AI27" s="45">
        <v>0</v>
      </c>
      <c r="AJ27" s="45">
        <v>7.8493195894786219E-4</v>
      </c>
      <c r="AK27" s="45">
        <v>0</v>
      </c>
      <c r="AL27" s="45">
        <v>0</v>
      </c>
      <c r="AM27" s="45">
        <v>0</v>
      </c>
      <c r="AN27" s="45">
        <v>0</v>
      </c>
      <c r="AO27" s="45">
        <v>2.0856916262456265E-2</v>
      </c>
      <c r="AP27" s="45">
        <v>0</v>
      </c>
      <c r="AQ27" s="45">
        <v>2.4059768908263773E-3</v>
      </c>
      <c r="AR27" s="45">
        <v>0</v>
      </c>
      <c r="AS27" s="45">
        <v>0</v>
      </c>
      <c r="AT27" s="45">
        <v>1.0027126249056292E-2</v>
      </c>
      <c r="AU27" s="45">
        <v>3.8085311138678239E-2</v>
      </c>
      <c r="AV27" s="45">
        <v>0</v>
      </c>
      <c r="AW27" s="45">
        <v>2.0341314823804885E-2</v>
      </c>
      <c r="AX27" s="45">
        <v>5.4225467573679762E-4</v>
      </c>
      <c r="AY27" s="45">
        <v>1.2226805093284797E-2</v>
      </c>
      <c r="AZ27" s="45">
        <v>0</v>
      </c>
      <c r="BA27" s="45">
        <v>1.4023255544817261E-2</v>
      </c>
      <c r="BB27" s="45">
        <v>5.3189867340095107E-3</v>
      </c>
      <c r="BC27" s="45">
        <v>0.11602701397131414</v>
      </c>
      <c r="BD27" s="45">
        <v>5.3753491195874671E-2</v>
      </c>
      <c r="BE27" s="45">
        <v>7.1677201596558715E-2</v>
      </c>
      <c r="BF27" s="45">
        <v>0.92630934235276707</v>
      </c>
      <c r="BG27" s="45">
        <v>2.2843078660134703E-3</v>
      </c>
      <c r="BH27" s="45">
        <v>0</v>
      </c>
      <c r="BI27" s="48">
        <v>4.9462300588063489E-3</v>
      </c>
      <c r="BJ27" s="48">
        <v>0</v>
      </c>
      <c r="BK27" s="48">
        <v>0</v>
      </c>
      <c r="BL27" s="48">
        <v>3.5513635512646923E-4</v>
      </c>
      <c r="BM27" s="48">
        <v>0</v>
      </c>
      <c r="BN27" s="48">
        <v>0</v>
      </c>
      <c r="BO27" s="48">
        <v>2.1017190231801614E-4</v>
      </c>
      <c r="BP27" s="48">
        <v>0</v>
      </c>
      <c r="BQ27" s="48">
        <v>4.9369352813257794E-3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2.9756262309818711E-4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8.7017591761107595E-3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2.182948098476771E-4</v>
      </c>
      <c r="CO27" s="48">
        <v>0</v>
      </c>
      <c r="CP27" s="48">
        <v>0</v>
      </c>
      <c r="CQ27" s="48">
        <v>0</v>
      </c>
      <c r="CR27" s="48">
        <v>0</v>
      </c>
      <c r="CS27" s="48">
        <v>0</v>
      </c>
      <c r="CT27" s="48">
        <v>0</v>
      </c>
      <c r="CU27" s="48">
        <v>0</v>
      </c>
      <c r="CV27" s="48">
        <v>0</v>
      </c>
      <c r="CW27" s="48">
        <v>0</v>
      </c>
      <c r="CX27" s="48">
        <v>0</v>
      </c>
      <c r="CY27" s="48">
        <v>3.1262053121039799E-4</v>
      </c>
      <c r="CZ27" s="48">
        <v>0</v>
      </c>
      <c r="DA27" s="48">
        <v>0</v>
      </c>
      <c r="DB27" s="48">
        <v>1.7849492827570101E-2</v>
      </c>
      <c r="DC27" s="48">
        <v>0</v>
      </c>
      <c r="DD27" s="48">
        <v>0</v>
      </c>
      <c r="DE27" s="48">
        <v>0</v>
      </c>
      <c r="DF27" s="48">
        <v>0</v>
      </c>
      <c r="DG27" s="48">
        <v>0</v>
      </c>
      <c r="DH27" s="48">
        <v>0</v>
      </c>
      <c r="DI27" s="48">
        <v>0</v>
      </c>
      <c r="DJ27" s="48">
        <v>0</v>
      </c>
      <c r="DK27" s="48">
        <v>0</v>
      </c>
      <c r="DL27" s="48">
        <v>0</v>
      </c>
      <c r="DM27" s="48">
        <v>0</v>
      </c>
      <c r="DN27" s="48">
        <v>0</v>
      </c>
      <c r="DO27" s="48">
        <v>0</v>
      </c>
      <c r="DP27" s="48">
        <v>0</v>
      </c>
      <c r="DQ27" s="48">
        <v>0</v>
      </c>
      <c r="DR27" s="48">
        <v>0</v>
      </c>
      <c r="DS27" s="48">
        <v>0</v>
      </c>
    </row>
    <row r="28" spans="1:123" x14ac:dyDescent="0.25">
      <c r="A28" s="22" t="s">
        <v>357</v>
      </c>
      <c r="B28" s="22" t="s">
        <v>424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1.2807787264728233E-4</v>
      </c>
      <c r="AE28" s="45">
        <v>1.6742205668469749E-4</v>
      </c>
      <c r="AF28" s="45">
        <v>0</v>
      </c>
      <c r="AG28" s="45">
        <v>0</v>
      </c>
      <c r="AH28" s="45">
        <v>0</v>
      </c>
      <c r="AI28" s="45">
        <v>2.7973327406601092E-3</v>
      </c>
      <c r="AJ28" s="45">
        <v>4.6495808578144431E-3</v>
      </c>
      <c r="AK28" s="45">
        <v>6.6250886731998896E-4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1.4217584274912613E-3</v>
      </c>
      <c r="AZ28" s="45">
        <v>0</v>
      </c>
      <c r="BA28" s="45">
        <v>1.3579867969063887E-2</v>
      </c>
      <c r="BB28" s="45">
        <v>5.154190701696891E-4</v>
      </c>
      <c r="BC28" s="45">
        <v>0.11517365602120017</v>
      </c>
      <c r="BD28" s="45">
        <v>7.8973525153806998E-3</v>
      </c>
      <c r="BE28" s="45">
        <v>0</v>
      </c>
      <c r="BF28" s="45">
        <v>1.6812162623819536E-2</v>
      </c>
      <c r="BG28" s="45">
        <v>0.90564099928083186</v>
      </c>
      <c r="BH28" s="45">
        <v>4.7746337475282922E-3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4.5550890327801026E-2</v>
      </c>
      <c r="CG28" s="48">
        <v>0</v>
      </c>
      <c r="CH28" s="48">
        <v>0</v>
      </c>
      <c r="CI28" s="48">
        <v>0</v>
      </c>
      <c r="CJ28" s="48">
        <v>0</v>
      </c>
      <c r="CK28" s="48">
        <v>0</v>
      </c>
      <c r="CL28" s="48">
        <v>0</v>
      </c>
      <c r="CM28" s="48">
        <v>0</v>
      </c>
      <c r="CN28" s="48">
        <v>1.0781913770431069E-3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2.1753902737927538E-3</v>
      </c>
      <c r="CZ28" s="48">
        <v>0</v>
      </c>
      <c r="DA28" s="48">
        <v>0</v>
      </c>
      <c r="DB28" s="48">
        <v>5.0697950877562757E-2</v>
      </c>
      <c r="DC28" s="48">
        <v>0</v>
      </c>
      <c r="DD28" s="48">
        <v>0</v>
      </c>
      <c r="DE28" s="48">
        <v>6.6824285390211591E-3</v>
      </c>
      <c r="DF28" s="48">
        <v>0</v>
      </c>
      <c r="DG28" s="48">
        <v>0</v>
      </c>
      <c r="DH28" s="48">
        <v>0</v>
      </c>
      <c r="DI28" s="48">
        <v>0</v>
      </c>
      <c r="DJ28" s="48">
        <v>0</v>
      </c>
      <c r="DK28" s="48">
        <v>0</v>
      </c>
      <c r="DL28" s="48">
        <v>0</v>
      </c>
      <c r="DM28" s="48">
        <v>0</v>
      </c>
      <c r="DN28" s="48">
        <v>0</v>
      </c>
      <c r="DO28" s="48">
        <v>0</v>
      </c>
      <c r="DP28" s="48">
        <v>0</v>
      </c>
      <c r="DQ28" s="48">
        <v>0</v>
      </c>
      <c r="DR28" s="48">
        <v>0</v>
      </c>
      <c r="DS28" s="48">
        <v>0</v>
      </c>
    </row>
    <row r="29" spans="1:123" x14ac:dyDescent="0.25">
      <c r="A29" s="22" t="s">
        <v>358</v>
      </c>
      <c r="B29" s="22" t="s">
        <v>425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1.8192016006271125E-5</v>
      </c>
      <c r="AK29" s="45">
        <v>0</v>
      </c>
      <c r="AL29" s="45">
        <v>0</v>
      </c>
      <c r="AM29" s="45">
        <v>0</v>
      </c>
      <c r="AN29" s="45">
        <v>1.5725434902791009E-2</v>
      </c>
      <c r="AO29" s="45">
        <v>0.10676771138899255</v>
      </c>
      <c r="AP29" s="45">
        <v>2.1309604709684874E-4</v>
      </c>
      <c r="AQ29" s="45">
        <v>1.8052088213704348E-3</v>
      </c>
      <c r="AR29" s="45">
        <v>2.2206447072799841E-3</v>
      </c>
      <c r="AS29" s="45">
        <v>0</v>
      </c>
      <c r="AT29" s="45">
        <v>4.5159948496824144E-3</v>
      </c>
      <c r="AU29" s="45">
        <v>3.9202666890290807E-3</v>
      </c>
      <c r="AV29" s="45">
        <v>0</v>
      </c>
      <c r="AW29" s="45">
        <v>0</v>
      </c>
      <c r="AX29" s="45">
        <v>0</v>
      </c>
      <c r="AY29" s="45">
        <v>4.1890243775509223E-4</v>
      </c>
      <c r="AZ29" s="45">
        <v>0</v>
      </c>
      <c r="BA29" s="45">
        <v>1.1645582637108316E-4</v>
      </c>
      <c r="BB29" s="45">
        <v>5.1518998967196965E-3</v>
      </c>
      <c r="BC29" s="45">
        <v>0</v>
      </c>
      <c r="BD29" s="45">
        <v>3.6132218808067195E-3</v>
      </c>
      <c r="BE29" s="45">
        <v>3.9682786055952369E-4</v>
      </c>
      <c r="BF29" s="45">
        <v>2.2021281791401225E-4</v>
      </c>
      <c r="BG29" s="45">
        <v>6.6034108592753332E-5</v>
      </c>
      <c r="BH29" s="45">
        <v>0.95175394065094876</v>
      </c>
      <c r="BI29" s="48">
        <v>0.87807507667307705</v>
      </c>
      <c r="BJ29" s="48">
        <v>0</v>
      </c>
      <c r="BK29" s="48">
        <v>1.6715374952252767E-4</v>
      </c>
      <c r="BL29" s="48">
        <v>1.0894099416160262E-3</v>
      </c>
      <c r="BM29" s="48">
        <v>0</v>
      </c>
      <c r="BN29" s="48">
        <v>2.3783681054522867E-3</v>
      </c>
      <c r="BO29" s="48">
        <v>1.8099466959148026E-3</v>
      </c>
      <c r="BP29" s="48">
        <v>1.461182070785379E-3</v>
      </c>
      <c r="BQ29" s="48">
        <v>2.3491896929996193E-3</v>
      </c>
      <c r="BR29" s="48">
        <v>0</v>
      </c>
      <c r="BS29" s="48">
        <v>0</v>
      </c>
      <c r="BT29" s="48">
        <v>6.2062963317637493E-3</v>
      </c>
      <c r="BU29" s="48">
        <v>6.3270841945513353E-3</v>
      </c>
      <c r="BV29" s="48">
        <v>6.5291581958530753E-3</v>
      </c>
      <c r="BW29" s="48">
        <v>7.5065984071583545E-3</v>
      </c>
      <c r="BX29" s="48">
        <v>2.5533682297844327E-3</v>
      </c>
      <c r="BY29" s="48">
        <v>2.6045648997117924E-4</v>
      </c>
      <c r="BZ29" s="48">
        <v>6.9715977943599393E-3</v>
      </c>
      <c r="CA29" s="48">
        <v>0</v>
      </c>
      <c r="CB29" s="48">
        <v>1.7661439741577399E-3</v>
      </c>
      <c r="CC29" s="48">
        <v>6.1216081484537721E-2</v>
      </c>
      <c r="CD29" s="48">
        <v>4.1107517787671204E-3</v>
      </c>
      <c r="CE29" s="48">
        <v>8.1844278247015069E-4</v>
      </c>
      <c r="CF29" s="48">
        <v>3.4020677550514497E-3</v>
      </c>
      <c r="CG29" s="48">
        <v>3.9486719425612197E-5</v>
      </c>
      <c r="CH29" s="48">
        <v>0</v>
      </c>
      <c r="CI29" s="48">
        <v>0</v>
      </c>
      <c r="CJ29" s="48">
        <v>0</v>
      </c>
      <c r="CK29" s="48">
        <v>0</v>
      </c>
      <c r="CL29" s="48">
        <v>0</v>
      </c>
      <c r="CM29" s="48">
        <v>0</v>
      </c>
      <c r="CN29" s="48">
        <v>1.8171908436209755E-4</v>
      </c>
      <c r="CO29" s="48">
        <v>0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3.4201322698633675E-3</v>
      </c>
      <c r="CZ29" s="48">
        <v>0</v>
      </c>
      <c r="DA29" s="48">
        <v>0</v>
      </c>
      <c r="DB29" s="48">
        <v>5.0437536166693013E-3</v>
      </c>
      <c r="DC29" s="48">
        <v>0</v>
      </c>
      <c r="DD29" s="48">
        <v>0</v>
      </c>
      <c r="DE29" s="48">
        <v>0</v>
      </c>
      <c r="DF29" s="48">
        <v>0</v>
      </c>
      <c r="DG29" s="48">
        <v>0</v>
      </c>
      <c r="DH29" s="48">
        <v>0</v>
      </c>
      <c r="DI29" s="48">
        <v>0</v>
      </c>
      <c r="DJ29" s="48">
        <v>0</v>
      </c>
      <c r="DK29" s="48">
        <v>0</v>
      </c>
      <c r="DL29" s="48">
        <v>0</v>
      </c>
      <c r="DM29" s="48">
        <v>0</v>
      </c>
      <c r="DN29" s="48">
        <v>0</v>
      </c>
      <c r="DO29" s="48">
        <v>0</v>
      </c>
      <c r="DP29" s="48">
        <v>0</v>
      </c>
      <c r="DQ29" s="48">
        <v>0</v>
      </c>
      <c r="DR29" s="48">
        <v>0</v>
      </c>
      <c r="DS29" s="48">
        <v>0</v>
      </c>
    </row>
    <row r="30" spans="1:123" x14ac:dyDescent="0.25">
      <c r="A30" s="22" t="s">
        <v>359</v>
      </c>
      <c r="B30" s="22" t="s">
        <v>426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2.090061545444577E-2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1.2650959796888319E-2</v>
      </c>
      <c r="AP30" s="45">
        <v>0</v>
      </c>
      <c r="AQ30" s="45">
        <v>0</v>
      </c>
      <c r="AR30" s="45">
        <v>0</v>
      </c>
      <c r="AS30" s="45">
        <v>0</v>
      </c>
      <c r="AT30" s="45">
        <v>7.4823418765534034E-4</v>
      </c>
      <c r="AU30" s="45">
        <v>0</v>
      </c>
      <c r="AV30" s="45">
        <v>0</v>
      </c>
      <c r="AW30" s="45">
        <v>0</v>
      </c>
      <c r="AX30" s="45">
        <v>0</v>
      </c>
      <c r="AY30" s="45">
        <v>2.1260898280393483E-3</v>
      </c>
      <c r="AZ30" s="45">
        <v>3.8004601717510762E-4</v>
      </c>
      <c r="BA30" s="45">
        <v>0</v>
      </c>
      <c r="BB30" s="45">
        <v>5.2482322234043339E-4</v>
      </c>
      <c r="BC30" s="45">
        <v>0</v>
      </c>
      <c r="BD30" s="45">
        <v>1.3022979077116059E-2</v>
      </c>
      <c r="BE30" s="45">
        <v>7.0862861936868735E-2</v>
      </c>
      <c r="BF30" s="45">
        <v>1.2165961315214665E-4</v>
      </c>
      <c r="BG30" s="45">
        <v>9.8780556295288875E-4</v>
      </c>
      <c r="BH30" s="45">
        <v>0</v>
      </c>
      <c r="BI30" s="48">
        <v>6.5947377778799669E-3</v>
      </c>
      <c r="BJ30" s="48">
        <v>0.86021436971104936</v>
      </c>
      <c r="BK30" s="48">
        <v>0.94704782822014744</v>
      </c>
      <c r="BL30" s="48">
        <v>0.93779660086634509</v>
      </c>
      <c r="BM30" s="48">
        <v>1.2115806040589353E-3</v>
      </c>
      <c r="BN30" s="48">
        <v>3.544915048121918E-4</v>
      </c>
      <c r="BO30" s="48">
        <v>4.2660235001190525E-4</v>
      </c>
      <c r="BP30" s="48">
        <v>0</v>
      </c>
      <c r="BQ30" s="48">
        <v>9.1962921661903395E-4</v>
      </c>
      <c r="BR30" s="48">
        <v>0</v>
      </c>
      <c r="BS30" s="48">
        <v>0</v>
      </c>
      <c r="BT30" s="48">
        <v>0</v>
      </c>
      <c r="BU30" s="48">
        <v>1.7253355754986134E-2</v>
      </c>
      <c r="BV30" s="48">
        <v>3.5229160036556405E-3</v>
      </c>
      <c r="BW30" s="48">
        <v>5.7498586441086536E-3</v>
      </c>
      <c r="BX30" s="48">
        <v>0</v>
      </c>
      <c r="BY30" s="48">
        <v>0</v>
      </c>
      <c r="BZ30" s="48">
        <v>1.4445334985013732E-3</v>
      </c>
      <c r="CA30" s="48">
        <v>0</v>
      </c>
      <c r="CB30" s="48">
        <v>4.3824285175660815E-4</v>
      </c>
      <c r="CC30" s="48">
        <v>9.8871395844919493E-3</v>
      </c>
      <c r="CD30" s="48">
        <v>0</v>
      </c>
      <c r="CE30" s="48">
        <v>5.9722449260838257E-5</v>
      </c>
      <c r="CF30" s="48">
        <v>8.6640607700305867E-4</v>
      </c>
      <c r="CG30" s="48">
        <v>2.0920009908025452E-4</v>
      </c>
      <c r="CH30" s="48">
        <v>0</v>
      </c>
      <c r="CI30" s="48">
        <v>0</v>
      </c>
      <c r="CJ30" s="48">
        <v>0</v>
      </c>
      <c r="CK30" s="48">
        <v>0</v>
      </c>
      <c r="CL30" s="48">
        <v>0</v>
      </c>
      <c r="CM30" s="48">
        <v>0</v>
      </c>
      <c r="CN30" s="48">
        <v>3.5240068471751294E-4</v>
      </c>
      <c r="CO30" s="48">
        <v>0</v>
      </c>
      <c r="CP30" s="48">
        <v>0</v>
      </c>
      <c r="CQ30" s="48">
        <v>0</v>
      </c>
      <c r="CR30" s="48">
        <v>0</v>
      </c>
      <c r="CS30" s="48">
        <v>0</v>
      </c>
      <c r="CT30" s="48">
        <v>0</v>
      </c>
      <c r="CU30" s="48">
        <v>0</v>
      </c>
      <c r="CV30" s="48">
        <v>0</v>
      </c>
      <c r="CW30" s="48">
        <v>0</v>
      </c>
      <c r="CX30" s="48">
        <v>0</v>
      </c>
      <c r="CY30" s="48">
        <v>3.7379097265660315E-3</v>
      </c>
      <c r="CZ30" s="48">
        <v>0</v>
      </c>
      <c r="DA30" s="48">
        <v>0</v>
      </c>
      <c r="DB30" s="48">
        <v>1.1025931954532272E-2</v>
      </c>
      <c r="DC30" s="48">
        <v>0</v>
      </c>
      <c r="DD30" s="48">
        <v>0</v>
      </c>
      <c r="DE30" s="48">
        <v>0</v>
      </c>
      <c r="DF30" s="48">
        <v>0</v>
      </c>
      <c r="DG30" s="48">
        <v>0</v>
      </c>
      <c r="DH30" s="48">
        <v>0</v>
      </c>
      <c r="DI30" s="48">
        <v>0</v>
      </c>
      <c r="DJ30" s="48">
        <v>0</v>
      </c>
      <c r="DK30" s="48">
        <v>0</v>
      </c>
      <c r="DL30" s="48">
        <v>0</v>
      </c>
      <c r="DM30" s="48">
        <v>0</v>
      </c>
      <c r="DN30" s="48">
        <v>0</v>
      </c>
      <c r="DO30" s="48">
        <v>0</v>
      </c>
      <c r="DP30" s="48">
        <v>0</v>
      </c>
      <c r="DQ30" s="48">
        <v>0</v>
      </c>
      <c r="DR30" s="48">
        <v>0</v>
      </c>
      <c r="DS30" s="48">
        <v>0</v>
      </c>
    </row>
    <row r="31" spans="1:123" x14ac:dyDescent="0.25">
      <c r="A31" s="11" t="s">
        <v>360</v>
      </c>
      <c r="B31" s="11" t="s">
        <v>427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2.8979311410562898E-3</v>
      </c>
      <c r="S31" s="46">
        <v>2.2593168457955286E-4</v>
      </c>
      <c r="T31" s="46">
        <v>0</v>
      </c>
      <c r="U31" s="46">
        <v>0.42963789428244276</v>
      </c>
      <c r="V31" s="46">
        <v>6.5454679799748948E-4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1.6213442050824188E-3</v>
      </c>
      <c r="AS31" s="46">
        <v>0</v>
      </c>
      <c r="AT31" s="46">
        <v>1.2842191162689974E-4</v>
      </c>
      <c r="AU31" s="46">
        <v>0</v>
      </c>
      <c r="AV31" s="46">
        <v>0</v>
      </c>
      <c r="AW31" s="46">
        <v>0</v>
      </c>
      <c r="AX31" s="46">
        <v>0</v>
      </c>
      <c r="AY31" s="46">
        <v>5.1641661256888301E-2</v>
      </c>
      <c r="AZ31" s="46">
        <v>0</v>
      </c>
      <c r="BA31" s="46">
        <v>4.19685044081556E-4</v>
      </c>
      <c r="BB31" s="46">
        <v>2.3417556274132126E-3</v>
      </c>
      <c r="BC31" s="46">
        <v>0</v>
      </c>
      <c r="BD31" s="46">
        <v>1.9712202675388688E-2</v>
      </c>
      <c r="BE31" s="46">
        <v>0</v>
      </c>
      <c r="BF31" s="46">
        <v>0</v>
      </c>
      <c r="BG31" s="46">
        <v>0</v>
      </c>
      <c r="BH31" s="46">
        <v>5.5253343920018817E-4</v>
      </c>
      <c r="BI31" s="49">
        <v>3.4146354478507604E-3</v>
      </c>
      <c r="BJ31" s="49">
        <v>2.5290845051357057E-2</v>
      </c>
      <c r="BK31" s="49">
        <v>0</v>
      </c>
      <c r="BL31" s="49">
        <v>0</v>
      </c>
      <c r="BM31" s="49">
        <v>0.98946662765192006</v>
      </c>
      <c r="BN31" s="49">
        <v>0.96442875765709868</v>
      </c>
      <c r="BO31" s="49">
        <v>0.9370428215739508</v>
      </c>
      <c r="BP31" s="49">
        <v>0.91642289532995846</v>
      </c>
      <c r="BQ31" s="49">
        <v>4.9932328225577173E-2</v>
      </c>
      <c r="BR31" s="49">
        <v>0</v>
      </c>
      <c r="BS31" s="49">
        <v>0</v>
      </c>
      <c r="BT31" s="49">
        <v>0</v>
      </c>
      <c r="BU31" s="49">
        <v>0</v>
      </c>
      <c r="BV31" s="49">
        <v>2.3178674442244095E-2</v>
      </c>
      <c r="BW31" s="49">
        <v>2.4889373348385528E-3</v>
      </c>
      <c r="BX31" s="49">
        <v>6.5249567804824046E-3</v>
      </c>
      <c r="BY31" s="49">
        <v>2.0918185661899253E-2</v>
      </c>
      <c r="BZ31" s="49">
        <v>7.0743216758557929E-3</v>
      </c>
      <c r="CA31" s="49">
        <v>0</v>
      </c>
      <c r="CB31" s="49">
        <v>1.6453734503997778E-5</v>
      </c>
      <c r="CC31" s="49">
        <v>6.3649215009805055E-2</v>
      </c>
      <c r="CD31" s="49">
        <v>1.5006776079907101E-2</v>
      </c>
      <c r="CE31" s="49">
        <v>1.4126279793962233E-4</v>
      </c>
      <c r="CF31" s="49">
        <v>2.0185582838722141E-3</v>
      </c>
      <c r="CG31" s="49">
        <v>0</v>
      </c>
      <c r="CH31" s="49">
        <v>0</v>
      </c>
      <c r="CI31" s="49">
        <v>0</v>
      </c>
      <c r="CJ31" s="49">
        <v>0</v>
      </c>
      <c r="CK31" s="49">
        <v>0</v>
      </c>
      <c r="CL31" s="49">
        <v>0</v>
      </c>
      <c r="CM31" s="49">
        <v>0</v>
      </c>
      <c r="CN31" s="49">
        <v>3.5323182111760216E-4</v>
      </c>
      <c r="CO31" s="49">
        <v>0</v>
      </c>
      <c r="CP31" s="49">
        <v>0</v>
      </c>
      <c r="CQ31" s="49">
        <v>0</v>
      </c>
      <c r="CR31" s="49">
        <v>0</v>
      </c>
      <c r="CS31" s="49">
        <v>0</v>
      </c>
      <c r="CT31" s="49">
        <v>0</v>
      </c>
      <c r="CU31" s="49">
        <v>0</v>
      </c>
      <c r="CV31" s="49">
        <v>0</v>
      </c>
      <c r="CW31" s="49">
        <v>0</v>
      </c>
      <c r="CX31" s="49">
        <v>0</v>
      </c>
      <c r="CY31" s="49">
        <v>1.6463454744541455E-2</v>
      </c>
      <c r="CZ31" s="49">
        <v>0</v>
      </c>
      <c r="DA31" s="49">
        <v>0</v>
      </c>
      <c r="DB31" s="49">
        <v>7.859564818050193E-3</v>
      </c>
      <c r="DC31" s="49">
        <v>0</v>
      </c>
      <c r="DD31" s="49">
        <v>0</v>
      </c>
      <c r="DE31" s="49">
        <v>0</v>
      </c>
      <c r="DF31" s="49">
        <v>0</v>
      </c>
      <c r="DG31" s="49">
        <v>0</v>
      </c>
      <c r="DH31" s="49">
        <v>0</v>
      </c>
      <c r="DI31" s="49">
        <v>0</v>
      </c>
      <c r="DJ31" s="49">
        <v>0</v>
      </c>
      <c r="DK31" s="49">
        <v>0</v>
      </c>
      <c r="DL31" s="49">
        <v>0</v>
      </c>
      <c r="DM31" s="49">
        <v>0</v>
      </c>
      <c r="DN31" s="49">
        <v>0</v>
      </c>
      <c r="DO31" s="49">
        <v>0</v>
      </c>
      <c r="DP31" s="49">
        <v>0</v>
      </c>
      <c r="DQ31" s="49">
        <v>0</v>
      </c>
      <c r="DR31" s="49">
        <v>0</v>
      </c>
      <c r="DS31" s="49">
        <v>0</v>
      </c>
    </row>
    <row r="32" spans="1:123" x14ac:dyDescent="0.25">
      <c r="A32" s="11" t="s">
        <v>361</v>
      </c>
      <c r="B32" s="11" t="s">
        <v>428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7.7098292925809449E-5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5.9629590432708681E-3</v>
      </c>
      <c r="AP32" s="46">
        <v>0</v>
      </c>
      <c r="AQ32" s="46">
        <v>1.8968699633222148E-4</v>
      </c>
      <c r="AR32" s="46">
        <v>5.6521614597687449E-3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2.7149216852560137E-4</v>
      </c>
      <c r="AZ32" s="46">
        <v>9.8136412727816547E-5</v>
      </c>
      <c r="BA32" s="46">
        <v>6.4039765312631493E-5</v>
      </c>
      <c r="BB32" s="46">
        <v>1.2450377048442553E-3</v>
      </c>
      <c r="BC32" s="46">
        <v>0</v>
      </c>
      <c r="BD32" s="46">
        <v>2.2460977546718431E-3</v>
      </c>
      <c r="BE32" s="46">
        <v>0</v>
      </c>
      <c r="BF32" s="46">
        <v>1.4861826530842846E-4</v>
      </c>
      <c r="BG32" s="46">
        <v>0</v>
      </c>
      <c r="BH32" s="46">
        <v>6.6980492673461046E-4</v>
      </c>
      <c r="BI32" s="49">
        <v>1.1323923433900263E-2</v>
      </c>
      <c r="BJ32" s="49">
        <v>0</v>
      </c>
      <c r="BK32" s="49">
        <v>4.3333177222127138E-3</v>
      </c>
      <c r="BL32" s="49">
        <v>7.4197131396101974E-4</v>
      </c>
      <c r="BM32" s="49">
        <v>0</v>
      </c>
      <c r="BN32" s="49">
        <v>2.4409003532634681E-2</v>
      </c>
      <c r="BO32" s="49">
        <v>1.0952489269890297E-2</v>
      </c>
      <c r="BP32" s="49">
        <v>2.0560476734590313E-2</v>
      </c>
      <c r="BQ32" s="49">
        <v>0.86629962558886831</v>
      </c>
      <c r="BR32" s="49">
        <v>6.5381373099614823E-2</v>
      </c>
      <c r="BS32" s="49">
        <v>0</v>
      </c>
      <c r="BT32" s="49">
        <v>1.649558666008644E-2</v>
      </c>
      <c r="BU32" s="49">
        <v>2.2615462850848801E-2</v>
      </c>
      <c r="BV32" s="49">
        <v>2.958080418278209E-2</v>
      </c>
      <c r="BW32" s="49">
        <v>2.4319937766618116E-2</v>
      </c>
      <c r="BX32" s="49">
        <v>1.0867832124896637E-2</v>
      </c>
      <c r="BY32" s="49">
        <v>9.0232760329371341E-3</v>
      </c>
      <c r="BZ32" s="49">
        <v>2.1323794100426126E-2</v>
      </c>
      <c r="CA32" s="49">
        <v>0</v>
      </c>
      <c r="CB32" s="49">
        <v>3.8802502309017769E-3</v>
      </c>
      <c r="CC32" s="49">
        <v>5.1888527720734469E-2</v>
      </c>
      <c r="CD32" s="49">
        <v>0.15339292650103287</v>
      </c>
      <c r="CE32" s="49">
        <v>1.7387940840541958E-3</v>
      </c>
      <c r="CF32" s="49">
        <v>1.7078384843711117E-3</v>
      </c>
      <c r="CG32" s="49">
        <v>2.7359623025854799E-3</v>
      </c>
      <c r="CH32" s="49">
        <v>0</v>
      </c>
      <c r="CI32" s="49">
        <v>0</v>
      </c>
      <c r="CJ32" s="49">
        <v>0</v>
      </c>
      <c r="CK32" s="49">
        <v>0</v>
      </c>
      <c r="CL32" s="49">
        <v>0</v>
      </c>
      <c r="CM32" s="49">
        <v>0</v>
      </c>
      <c r="CN32" s="49">
        <v>2.291494164481693E-4</v>
      </c>
      <c r="CO32" s="49">
        <v>0</v>
      </c>
      <c r="CP32" s="49">
        <v>0</v>
      </c>
      <c r="CQ32" s="49">
        <v>0</v>
      </c>
      <c r="CR32" s="49">
        <v>0</v>
      </c>
      <c r="CS32" s="49">
        <v>0</v>
      </c>
      <c r="CT32" s="49">
        <v>0</v>
      </c>
      <c r="CU32" s="49">
        <v>0</v>
      </c>
      <c r="CV32" s="49">
        <v>0</v>
      </c>
      <c r="CW32" s="49">
        <v>0</v>
      </c>
      <c r="CX32" s="49">
        <v>0</v>
      </c>
      <c r="CY32" s="49">
        <v>3.1740545909433736E-3</v>
      </c>
      <c r="CZ32" s="49">
        <v>0</v>
      </c>
      <c r="DA32" s="49">
        <v>0</v>
      </c>
      <c r="DB32" s="49">
        <v>3.1316360538539852E-3</v>
      </c>
      <c r="DC32" s="49">
        <v>0</v>
      </c>
      <c r="DD32" s="49">
        <v>0</v>
      </c>
      <c r="DE32" s="49">
        <v>0</v>
      </c>
      <c r="DF32" s="49">
        <v>0</v>
      </c>
      <c r="DG32" s="49">
        <v>0</v>
      </c>
      <c r="DH32" s="49">
        <v>0</v>
      </c>
      <c r="DI32" s="49">
        <v>0</v>
      </c>
      <c r="DJ32" s="49">
        <v>0</v>
      </c>
      <c r="DK32" s="49">
        <v>0</v>
      </c>
      <c r="DL32" s="49">
        <v>0</v>
      </c>
      <c r="DM32" s="49">
        <v>0</v>
      </c>
      <c r="DN32" s="49">
        <v>0</v>
      </c>
      <c r="DO32" s="49">
        <v>0</v>
      </c>
      <c r="DP32" s="49">
        <v>0</v>
      </c>
      <c r="DQ32" s="49">
        <v>0</v>
      </c>
      <c r="DR32" s="49">
        <v>0</v>
      </c>
      <c r="DS32" s="49">
        <v>0</v>
      </c>
    </row>
    <row r="33" spans="1:123" x14ac:dyDescent="0.25">
      <c r="A33" s="11" t="s">
        <v>362</v>
      </c>
      <c r="B33" s="11" t="s">
        <v>429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1.7521081178097637E-5</v>
      </c>
      <c r="AR33" s="46">
        <v>0</v>
      </c>
      <c r="AS33" s="46">
        <v>0</v>
      </c>
      <c r="AT33" s="46">
        <v>1.68883405961859E-5</v>
      </c>
      <c r="AU33" s="46">
        <v>0</v>
      </c>
      <c r="AV33" s="46">
        <v>0</v>
      </c>
      <c r="AW33" s="46">
        <v>0</v>
      </c>
      <c r="AX33" s="46">
        <v>0</v>
      </c>
      <c r="AY33" s="46">
        <v>0</v>
      </c>
      <c r="AZ33" s="46">
        <v>0</v>
      </c>
      <c r="BA33" s="46">
        <v>0</v>
      </c>
      <c r="BB33" s="46">
        <v>0</v>
      </c>
      <c r="BC33" s="46">
        <v>0</v>
      </c>
      <c r="BD33" s="46">
        <v>5.5096924263203308E-5</v>
      </c>
      <c r="BE33" s="46">
        <v>0</v>
      </c>
      <c r="BF33" s="46">
        <v>0</v>
      </c>
      <c r="BG33" s="46">
        <v>0</v>
      </c>
      <c r="BH33" s="46">
        <v>2.9461332470076394E-5</v>
      </c>
      <c r="BI33" s="49">
        <v>4.4307920676648737E-5</v>
      </c>
      <c r="BJ33" s="49">
        <v>0</v>
      </c>
      <c r="BK33" s="49">
        <v>0</v>
      </c>
      <c r="BL33" s="49">
        <v>0</v>
      </c>
      <c r="BM33" s="49">
        <v>0</v>
      </c>
      <c r="BN33" s="49">
        <v>5.9402867232683247E-6</v>
      </c>
      <c r="BO33" s="49">
        <v>6.8978326420640813E-6</v>
      </c>
      <c r="BP33" s="49">
        <v>0</v>
      </c>
      <c r="BQ33" s="49">
        <v>1.8982594143763694E-5</v>
      </c>
      <c r="BR33" s="49">
        <v>0.73985384057637504</v>
      </c>
      <c r="BS33" s="49">
        <v>0.18006680011890133</v>
      </c>
      <c r="BT33" s="49">
        <v>0.70990793842095423</v>
      </c>
      <c r="BU33" s="49">
        <v>9.2089957016462845E-2</v>
      </c>
      <c r="BV33" s="49">
        <v>2.3111202574932748E-3</v>
      </c>
      <c r="BW33" s="49">
        <v>2.2936443756024338E-3</v>
      </c>
      <c r="BX33" s="49">
        <v>2.5939123591745992E-5</v>
      </c>
      <c r="BY33" s="49">
        <v>0</v>
      </c>
      <c r="BZ33" s="49">
        <v>1.3292980386444466E-3</v>
      </c>
      <c r="CA33" s="49">
        <v>0</v>
      </c>
      <c r="CB33" s="49">
        <v>3.0368788383510719E-7</v>
      </c>
      <c r="CC33" s="49">
        <v>5.5178995501387398E-4</v>
      </c>
      <c r="CD33" s="49">
        <v>5.2555418059827984E-4</v>
      </c>
      <c r="CE33" s="49">
        <v>0</v>
      </c>
      <c r="CF33" s="49">
        <v>4.4071938736483057E-5</v>
      </c>
      <c r="CG33" s="49">
        <v>1.8385453441009483E-5</v>
      </c>
      <c r="CH33" s="49">
        <v>0</v>
      </c>
      <c r="CI33" s="49">
        <v>0</v>
      </c>
      <c r="CJ33" s="49">
        <v>0</v>
      </c>
      <c r="CK33" s="49">
        <v>0</v>
      </c>
      <c r="CL33" s="49">
        <v>0</v>
      </c>
      <c r="CM33" s="49">
        <v>0</v>
      </c>
      <c r="CN33" s="49">
        <v>3.7552077352512773E-6</v>
      </c>
      <c r="CO33" s="49">
        <v>0</v>
      </c>
      <c r="CP33" s="49">
        <v>0</v>
      </c>
      <c r="CQ33" s="49">
        <v>0</v>
      </c>
      <c r="CR33" s="49">
        <v>0</v>
      </c>
      <c r="CS33" s="49">
        <v>0</v>
      </c>
      <c r="CT33" s="49">
        <v>0</v>
      </c>
      <c r="CU33" s="49">
        <v>0</v>
      </c>
      <c r="CV33" s="49">
        <v>0</v>
      </c>
      <c r="CW33" s="49">
        <v>0</v>
      </c>
      <c r="CX33" s="49">
        <v>0</v>
      </c>
      <c r="CY33" s="49">
        <v>5.4433019468125072E-6</v>
      </c>
      <c r="CZ33" s="49">
        <v>0</v>
      </c>
      <c r="DA33" s="49">
        <v>0</v>
      </c>
      <c r="DB33" s="49">
        <v>3.4702383037265439E-4</v>
      </c>
      <c r="DC33" s="49">
        <v>0</v>
      </c>
      <c r="DD33" s="49">
        <v>0</v>
      </c>
      <c r="DE33" s="49">
        <v>0</v>
      </c>
      <c r="DF33" s="49">
        <v>0</v>
      </c>
      <c r="DG33" s="49">
        <v>0</v>
      </c>
      <c r="DH33" s="49">
        <v>0</v>
      </c>
      <c r="DI33" s="49">
        <v>0</v>
      </c>
      <c r="DJ33" s="49">
        <v>0</v>
      </c>
      <c r="DK33" s="49">
        <v>0</v>
      </c>
      <c r="DL33" s="49">
        <v>0</v>
      </c>
      <c r="DM33" s="49">
        <v>0</v>
      </c>
      <c r="DN33" s="49">
        <v>0</v>
      </c>
      <c r="DO33" s="49">
        <v>0</v>
      </c>
      <c r="DP33" s="49">
        <v>0</v>
      </c>
      <c r="DQ33" s="49">
        <v>2.0496263163597914E-4</v>
      </c>
      <c r="DR33" s="49">
        <v>0</v>
      </c>
      <c r="DS33" s="49">
        <v>0</v>
      </c>
    </row>
    <row r="34" spans="1:123" x14ac:dyDescent="0.25">
      <c r="A34" s="11" t="s">
        <v>363</v>
      </c>
      <c r="B34" s="11" t="s">
        <v>430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5.0205554477550634E-4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3.0678518874440716E-4</v>
      </c>
      <c r="AV34" s="46">
        <v>0</v>
      </c>
      <c r="AW34" s="46">
        <v>0</v>
      </c>
      <c r="AX34" s="46">
        <v>0</v>
      </c>
      <c r="AY34" s="46">
        <v>2.8944172540246663E-5</v>
      </c>
      <c r="AZ34" s="46">
        <v>0</v>
      </c>
      <c r="BA34" s="46">
        <v>0</v>
      </c>
      <c r="BB34" s="46">
        <v>1.6893579750673117E-5</v>
      </c>
      <c r="BC34" s="46">
        <v>0</v>
      </c>
      <c r="BD34" s="46">
        <v>2.3301273576827435E-4</v>
      </c>
      <c r="BE34" s="46">
        <v>0</v>
      </c>
      <c r="BF34" s="46">
        <v>0</v>
      </c>
      <c r="BG34" s="46">
        <v>0</v>
      </c>
      <c r="BH34" s="46">
        <v>0</v>
      </c>
      <c r="BI34" s="49">
        <v>9.5321682359545041E-4</v>
      </c>
      <c r="BJ34" s="49">
        <v>0</v>
      </c>
      <c r="BK34" s="49">
        <v>0</v>
      </c>
      <c r="BL34" s="49">
        <v>1.8176027533445027E-4</v>
      </c>
      <c r="BM34" s="49">
        <v>0</v>
      </c>
      <c r="BN34" s="49">
        <v>1.4004111446839243E-4</v>
      </c>
      <c r="BO34" s="49">
        <v>6.2087984323347042E-4</v>
      </c>
      <c r="BP34" s="49">
        <v>2.9931894128003463E-4</v>
      </c>
      <c r="BQ34" s="49">
        <v>1.409020341986947E-3</v>
      </c>
      <c r="BR34" s="49">
        <v>0.13919358002618001</v>
      </c>
      <c r="BS34" s="49">
        <v>3.78083881640978E-3</v>
      </c>
      <c r="BT34" s="49">
        <v>4.2558563801850739E-2</v>
      </c>
      <c r="BU34" s="49">
        <v>3.4274247384850326E-2</v>
      </c>
      <c r="BV34" s="49">
        <v>0.7456628029366319</v>
      </c>
      <c r="BW34" s="49">
        <v>0.73719681041991969</v>
      </c>
      <c r="BX34" s="49">
        <v>3.7543376152966989E-4</v>
      </c>
      <c r="BY34" s="49">
        <v>1.8716161047825373E-4</v>
      </c>
      <c r="BZ34" s="49">
        <v>6.2007067884011545E-3</v>
      </c>
      <c r="CA34" s="49">
        <v>0</v>
      </c>
      <c r="CB34" s="49">
        <v>0</v>
      </c>
      <c r="CC34" s="49">
        <v>6.6440455573120545E-3</v>
      </c>
      <c r="CD34" s="49">
        <v>3.5598860307059217E-3</v>
      </c>
      <c r="CE34" s="49">
        <v>2.0236809129377457E-4</v>
      </c>
      <c r="CF34" s="49">
        <v>0</v>
      </c>
      <c r="CG34" s="49">
        <v>5.1693045463287266E-4</v>
      </c>
      <c r="CH34" s="49">
        <v>0</v>
      </c>
      <c r="CI34" s="49">
        <v>0</v>
      </c>
      <c r="CJ34" s="49">
        <v>0</v>
      </c>
      <c r="CK34" s="49">
        <v>0</v>
      </c>
      <c r="CL34" s="49">
        <v>0</v>
      </c>
      <c r="CM34" s="49">
        <v>0</v>
      </c>
      <c r="CN34" s="49">
        <v>9.7447040548310183E-5</v>
      </c>
      <c r="CO34" s="49">
        <v>0</v>
      </c>
      <c r="CP34" s="49">
        <v>0</v>
      </c>
      <c r="CQ34" s="49">
        <v>0</v>
      </c>
      <c r="CR34" s="49">
        <v>0</v>
      </c>
      <c r="CS34" s="49">
        <v>0</v>
      </c>
      <c r="CT34" s="49">
        <v>0</v>
      </c>
      <c r="CU34" s="49">
        <v>0</v>
      </c>
      <c r="CV34" s="49">
        <v>0</v>
      </c>
      <c r="CW34" s="49">
        <v>0</v>
      </c>
      <c r="CX34" s="49">
        <v>0</v>
      </c>
      <c r="CY34" s="49">
        <v>6.9984540519181884E-4</v>
      </c>
      <c r="CZ34" s="49">
        <v>0</v>
      </c>
      <c r="DA34" s="49">
        <v>0</v>
      </c>
      <c r="DB34" s="49">
        <v>2.7890095268157666E-3</v>
      </c>
      <c r="DC34" s="49">
        <v>0</v>
      </c>
      <c r="DD34" s="49">
        <v>0</v>
      </c>
      <c r="DE34" s="49">
        <v>0</v>
      </c>
      <c r="DF34" s="49">
        <v>0</v>
      </c>
      <c r="DG34" s="49">
        <v>0</v>
      </c>
      <c r="DH34" s="49">
        <v>0</v>
      </c>
      <c r="DI34" s="49">
        <v>0</v>
      </c>
      <c r="DJ34" s="49">
        <v>0</v>
      </c>
      <c r="DK34" s="49">
        <v>0</v>
      </c>
      <c r="DL34" s="49">
        <v>0</v>
      </c>
      <c r="DM34" s="49">
        <v>0</v>
      </c>
      <c r="DN34" s="49">
        <v>0</v>
      </c>
      <c r="DO34" s="49">
        <v>0</v>
      </c>
      <c r="DP34" s="49">
        <v>0</v>
      </c>
      <c r="DQ34" s="49">
        <v>0</v>
      </c>
      <c r="DR34" s="49">
        <v>0</v>
      </c>
      <c r="DS34" s="49">
        <v>0</v>
      </c>
    </row>
    <row r="35" spans="1:123" x14ac:dyDescent="0.25">
      <c r="A35" s="11" t="s">
        <v>364</v>
      </c>
      <c r="B35" s="11" t="s">
        <v>431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9.3632617120532023E-3</v>
      </c>
      <c r="AP35" s="46">
        <v>5.9989037819667758E-5</v>
      </c>
      <c r="AQ35" s="46">
        <v>0</v>
      </c>
      <c r="AR35" s="46">
        <v>7.3676924723948005E-4</v>
      </c>
      <c r="AS35" s="46">
        <v>0</v>
      </c>
      <c r="AT35" s="46">
        <v>3.3190730153198936E-4</v>
      </c>
      <c r="AU35" s="46">
        <v>2.250602192438127E-3</v>
      </c>
      <c r="AV35" s="46">
        <v>0</v>
      </c>
      <c r="AW35" s="46">
        <v>0</v>
      </c>
      <c r="AX35" s="46">
        <v>0</v>
      </c>
      <c r="AY35" s="46">
        <v>0</v>
      </c>
      <c r="AZ35" s="46">
        <v>0</v>
      </c>
      <c r="BA35" s="46">
        <v>9.7668051632608142E-5</v>
      </c>
      <c r="BB35" s="46">
        <v>0</v>
      </c>
      <c r="BC35" s="46">
        <v>8.1740126175909047E-4</v>
      </c>
      <c r="BD35" s="46">
        <v>8.8172671299749069E-4</v>
      </c>
      <c r="BE35" s="46">
        <v>1.1520268990167951E-4</v>
      </c>
      <c r="BF35" s="46">
        <v>1.6273029232947438E-4</v>
      </c>
      <c r="BG35" s="46">
        <v>0</v>
      </c>
      <c r="BH35" s="46">
        <v>7.8337449368860342E-3</v>
      </c>
      <c r="BI35" s="49">
        <v>4.6700699102217589E-3</v>
      </c>
      <c r="BJ35" s="49">
        <v>0</v>
      </c>
      <c r="BK35" s="49">
        <v>0</v>
      </c>
      <c r="BL35" s="49">
        <v>9.4009189960613557E-4</v>
      </c>
      <c r="BM35" s="49">
        <v>0</v>
      </c>
      <c r="BN35" s="49">
        <v>1.2258195242380104E-3</v>
      </c>
      <c r="BO35" s="49">
        <v>2.1370990396835858E-3</v>
      </c>
      <c r="BP35" s="49">
        <v>3.0941229172949886E-3</v>
      </c>
      <c r="BQ35" s="49">
        <v>1.1829275668265684E-2</v>
      </c>
      <c r="BR35" s="49">
        <v>3.1861328826408949E-2</v>
      </c>
      <c r="BS35" s="49">
        <v>3.3822109814539279E-2</v>
      </c>
      <c r="BT35" s="49">
        <v>2.4023247115697042E-3</v>
      </c>
      <c r="BU35" s="49">
        <v>8.633003871928728E-2</v>
      </c>
      <c r="BV35" s="49">
        <v>6.5785180390956155E-2</v>
      </c>
      <c r="BW35" s="49">
        <v>4.5685123400793184E-2</v>
      </c>
      <c r="BX35" s="49">
        <v>0.96376403395100674</v>
      </c>
      <c r="BY35" s="49">
        <v>0.95427746182582007</v>
      </c>
      <c r="BZ35" s="49">
        <v>0.80742270863452881</v>
      </c>
      <c r="CA35" s="49">
        <v>0</v>
      </c>
      <c r="CB35" s="49">
        <v>1.7301513913743623E-3</v>
      </c>
      <c r="CC35" s="49">
        <v>4.1714941626831065E-2</v>
      </c>
      <c r="CD35" s="49">
        <v>3.3869491974676237E-2</v>
      </c>
      <c r="CE35" s="49">
        <v>6.7223778536230807E-4</v>
      </c>
      <c r="CF35" s="49">
        <v>4.9443132409919609E-4</v>
      </c>
      <c r="CG35" s="49">
        <v>8.7350720046439571E-3</v>
      </c>
      <c r="CH35" s="49">
        <v>0</v>
      </c>
      <c r="CI35" s="49">
        <v>0</v>
      </c>
      <c r="CJ35" s="49">
        <v>0</v>
      </c>
      <c r="CK35" s="49">
        <v>0</v>
      </c>
      <c r="CL35" s="49">
        <v>0</v>
      </c>
      <c r="CM35" s="49">
        <v>0</v>
      </c>
      <c r="CN35" s="49">
        <v>3.4960987327544021E-4</v>
      </c>
      <c r="CO35" s="49">
        <v>0</v>
      </c>
      <c r="CP35" s="49">
        <v>0</v>
      </c>
      <c r="CQ35" s="49">
        <v>0</v>
      </c>
      <c r="CR35" s="49">
        <v>0</v>
      </c>
      <c r="CS35" s="49">
        <v>0</v>
      </c>
      <c r="CT35" s="49">
        <v>0</v>
      </c>
      <c r="CU35" s="49">
        <v>0</v>
      </c>
      <c r="CV35" s="49">
        <v>0</v>
      </c>
      <c r="CW35" s="49">
        <v>0</v>
      </c>
      <c r="CX35" s="49">
        <v>0</v>
      </c>
      <c r="CY35" s="49">
        <v>1.9680455222924526E-4</v>
      </c>
      <c r="CZ35" s="49">
        <v>0</v>
      </c>
      <c r="DA35" s="49">
        <v>0</v>
      </c>
      <c r="DB35" s="49">
        <v>8.84937610234726E-3</v>
      </c>
      <c r="DC35" s="49">
        <v>0</v>
      </c>
      <c r="DD35" s="49">
        <v>0</v>
      </c>
      <c r="DE35" s="49">
        <v>0</v>
      </c>
      <c r="DF35" s="49">
        <v>0</v>
      </c>
      <c r="DG35" s="49">
        <v>0</v>
      </c>
      <c r="DH35" s="49">
        <v>0</v>
      </c>
      <c r="DI35" s="49">
        <v>0</v>
      </c>
      <c r="DJ35" s="49">
        <v>0</v>
      </c>
      <c r="DK35" s="49">
        <v>0</v>
      </c>
      <c r="DL35" s="49">
        <v>0</v>
      </c>
      <c r="DM35" s="49">
        <v>0</v>
      </c>
      <c r="DN35" s="49">
        <v>0</v>
      </c>
      <c r="DO35" s="49">
        <v>0</v>
      </c>
      <c r="DP35" s="49">
        <v>0</v>
      </c>
      <c r="DQ35" s="49">
        <v>0</v>
      </c>
      <c r="DR35" s="49">
        <v>0</v>
      </c>
      <c r="DS35" s="49">
        <v>0</v>
      </c>
    </row>
    <row r="36" spans="1:123" x14ac:dyDescent="0.25">
      <c r="A36" s="22" t="s">
        <v>365</v>
      </c>
      <c r="B36" s="22" t="s">
        <v>432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1.0603262529699913E-2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8">
        <v>1.204457897316264E-4</v>
      </c>
      <c r="BJ36" s="48">
        <v>0</v>
      </c>
      <c r="BK36" s="48">
        <v>0</v>
      </c>
      <c r="BL36" s="48">
        <v>3.601865155866738E-3</v>
      </c>
      <c r="BM36" s="48">
        <v>0</v>
      </c>
      <c r="BN36" s="48">
        <v>0</v>
      </c>
      <c r="BO36" s="48">
        <v>0</v>
      </c>
      <c r="BP36" s="48">
        <v>0</v>
      </c>
      <c r="BQ36" s="48">
        <v>1.1273298295709517E-3</v>
      </c>
      <c r="BR36" s="48">
        <v>0</v>
      </c>
      <c r="BS36" s="48">
        <v>0</v>
      </c>
      <c r="BT36" s="48">
        <v>0</v>
      </c>
      <c r="BU36" s="48">
        <v>0</v>
      </c>
      <c r="BV36" s="48">
        <v>7.5255495808867034E-2</v>
      </c>
      <c r="BW36" s="48">
        <v>0</v>
      </c>
      <c r="BX36" s="48">
        <v>1.3632399078842984E-3</v>
      </c>
      <c r="BY36" s="48">
        <v>9.8617219457233559E-3</v>
      </c>
      <c r="BZ36" s="48">
        <v>1.3221454293419635E-2</v>
      </c>
      <c r="CA36" s="48">
        <v>0.99999816288740073</v>
      </c>
      <c r="CB36" s="48">
        <v>0.99020074209423736</v>
      </c>
      <c r="CC36" s="48">
        <v>0.12940645231245768</v>
      </c>
      <c r="CD36" s="48">
        <v>0.29001722117694739</v>
      </c>
      <c r="CE36" s="48">
        <v>0</v>
      </c>
      <c r="CF36" s="48">
        <v>0</v>
      </c>
      <c r="CG36" s="48">
        <v>7.5292525273245063E-5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7.1101857145523337E-3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5.0857720639209706E-4</v>
      </c>
      <c r="CZ36" s="48">
        <v>0</v>
      </c>
      <c r="DA36" s="48">
        <v>0</v>
      </c>
      <c r="DB36" s="48">
        <v>2.4777748120145385E-2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  <c r="DJ36" s="48">
        <v>0</v>
      </c>
      <c r="DK36" s="48">
        <v>0</v>
      </c>
      <c r="DL36" s="48">
        <v>0</v>
      </c>
      <c r="DM36" s="48">
        <v>0</v>
      </c>
      <c r="DN36" s="48">
        <v>0</v>
      </c>
      <c r="DO36" s="48">
        <v>0</v>
      </c>
      <c r="DP36" s="48">
        <v>0</v>
      </c>
      <c r="DQ36" s="48">
        <v>0</v>
      </c>
      <c r="DR36" s="48">
        <v>0</v>
      </c>
      <c r="DS36" s="48">
        <v>0</v>
      </c>
    </row>
    <row r="37" spans="1:123" x14ac:dyDescent="0.25">
      <c r="A37" s="22" t="s">
        <v>366</v>
      </c>
      <c r="B37" s="22" t="s">
        <v>433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2.1359081036927656E-4</v>
      </c>
      <c r="AP37" s="45">
        <v>0</v>
      </c>
      <c r="AQ37" s="45">
        <v>0</v>
      </c>
      <c r="AR37" s="45">
        <v>0</v>
      </c>
      <c r="AS37" s="45">
        <v>0</v>
      </c>
      <c r="AT37" s="45">
        <v>2.0911293915805722E-6</v>
      </c>
      <c r="AU37" s="45">
        <v>0</v>
      </c>
      <c r="AV37" s="45">
        <v>0</v>
      </c>
      <c r="AW37" s="45">
        <v>1.3742716915533879E-5</v>
      </c>
      <c r="AX37" s="45">
        <v>0</v>
      </c>
      <c r="AY37" s="45">
        <v>0</v>
      </c>
      <c r="AZ37" s="45">
        <v>0</v>
      </c>
      <c r="BA37" s="45">
        <v>0</v>
      </c>
      <c r="BB37" s="45">
        <v>1.5705100846240978E-5</v>
      </c>
      <c r="BC37" s="45">
        <v>0</v>
      </c>
      <c r="BD37" s="45">
        <v>1.1174211683505042E-5</v>
      </c>
      <c r="BE37" s="45">
        <v>0</v>
      </c>
      <c r="BF37" s="45">
        <v>0</v>
      </c>
      <c r="BG37" s="45">
        <v>0</v>
      </c>
      <c r="BH37" s="45">
        <v>6.2112997218352498E-4</v>
      </c>
      <c r="BI37" s="48">
        <v>2.3543563634023055E-4</v>
      </c>
      <c r="BJ37" s="48">
        <v>0</v>
      </c>
      <c r="BK37" s="48">
        <v>0</v>
      </c>
      <c r="BL37" s="48">
        <v>6.3981945935386156E-5</v>
      </c>
      <c r="BM37" s="48">
        <v>0</v>
      </c>
      <c r="BN37" s="48">
        <v>4.6522373630282122E-5</v>
      </c>
      <c r="BO37" s="48">
        <v>6.8481400312758077E-5</v>
      </c>
      <c r="BP37" s="48">
        <v>6.6028171029804765E-5</v>
      </c>
      <c r="BQ37" s="48">
        <v>3.7468391669600416E-4</v>
      </c>
      <c r="BR37" s="48">
        <v>4.1634393966903434E-3</v>
      </c>
      <c r="BS37" s="48">
        <v>0</v>
      </c>
      <c r="BT37" s="48">
        <v>2.7958569890197893E-4</v>
      </c>
      <c r="BU37" s="48">
        <v>3.4653287176206198E-3</v>
      </c>
      <c r="BV37" s="48">
        <v>1.5679242894086195E-3</v>
      </c>
      <c r="BW37" s="48">
        <v>1.2351406566648879E-4</v>
      </c>
      <c r="BX37" s="48">
        <v>3.6505609732856382E-4</v>
      </c>
      <c r="BY37" s="48">
        <v>3.207671327695174E-4</v>
      </c>
      <c r="BZ37" s="48">
        <v>1.1322298587793998E-3</v>
      </c>
      <c r="CA37" s="48">
        <v>1.8371125991753763E-6</v>
      </c>
      <c r="CB37" s="48">
        <v>2.8113811600452928E-4</v>
      </c>
      <c r="CC37" s="48">
        <v>0.23223899276562926</v>
      </c>
      <c r="CD37" s="48">
        <v>6.1653774503674175E-3</v>
      </c>
      <c r="CE37" s="48">
        <v>3.9700112033859433E-5</v>
      </c>
      <c r="CF37" s="48">
        <v>0</v>
      </c>
      <c r="CG37" s="48">
        <v>1.9660709791097056E-6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2.448985368148529E-5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5.8634401218304946E-5</v>
      </c>
      <c r="CZ37" s="48">
        <v>0</v>
      </c>
      <c r="DA37" s="48">
        <v>0</v>
      </c>
      <c r="DB37" s="48">
        <v>3.9333137013662189E-4</v>
      </c>
      <c r="DC37" s="48">
        <v>0</v>
      </c>
      <c r="DD37" s="48">
        <v>0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  <c r="DJ37" s="48">
        <v>0</v>
      </c>
      <c r="DK37" s="48">
        <v>0</v>
      </c>
      <c r="DL37" s="48">
        <v>0</v>
      </c>
      <c r="DM37" s="48">
        <v>0</v>
      </c>
      <c r="DN37" s="48">
        <v>0</v>
      </c>
      <c r="DO37" s="48">
        <v>0</v>
      </c>
      <c r="DP37" s="48">
        <v>0</v>
      </c>
      <c r="DQ37" s="48">
        <v>0</v>
      </c>
      <c r="DR37" s="48">
        <v>0</v>
      </c>
      <c r="DS37" s="48">
        <v>0</v>
      </c>
    </row>
    <row r="38" spans="1:123" x14ac:dyDescent="0.25">
      <c r="A38" s="22" t="s">
        <v>367</v>
      </c>
      <c r="B38" s="22" t="s">
        <v>434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8">
        <v>1.6560671593484632E-5</v>
      </c>
      <c r="BJ38" s="48">
        <v>0</v>
      </c>
      <c r="BK38" s="48">
        <v>0</v>
      </c>
      <c r="BL38" s="48">
        <v>0</v>
      </c>
      <c r="BM38" s="48">
        <v>0</v>
      </c>
      <c r="BN38" s="48">
        <v>3.2845476978585319E-5</v>
      </c>
      <c r="BO38" s="48">
        <v>0</v>
      </c>
      <c r="BP38" s="48">
        <v>2.4267622335114059E-5</v>
      </c>
      <c r="BQ38" s="48">
        <v>5.9510641032150035E-5</v>
      </c>
      <c r="BR38" s="48">
        <v>0</v>
      </c>
      <c r="BS38" s="48">
        <v>0</v>
      </c>
      <c r="BT38" s="48">
        <v>0</v>
      </c>
      <c r="BU38" s="48">
        <v>0</v>
      </c>
      <c r="BV38" s="48">
        <v>9.5644008276871031E-5</v>
      </c>
      <c r="BW38" s="48">
        <v>5.8365854338667466E-5</v>
      </c>
      <c r="BX38" s="48">
        <v>1.2358577085189957E-5</v>
      </c>
      <c r="BY38" s="48">
        <v>1.3206678025218756E-4</v>
      </c>
      <c r="BZ38" s="48">
        <v>6.1558693365345874E-5</v>
      </c>
      <c r="CA38" s="48">
        <v>0</v>
      </c>
      <c r="CB38" s="48">
        <v>0</v>
      </c>
      <c r="CC38" s="48">
        <v>1.5610538806772007E-4</v>
      </c>
      <c r="CD38" s="48">
        <v>0.24091322537004364</v>
      </c>
      <c r="CE38" s="48">
        <v>5.1529771278748912E-6</v>
      </c>
      <c r="CF38" s="48">
        <v>1.3469426702917674E-6</v>
      </c>
      <c r="CG38" s="48">
        <v>1.2183898246972916E-4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1.2102512939868598E-6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3.0256757730458573E-6</v>
      </c>
      <c r="CZ38" s="48">
        <v>0</v>
      </c>
      <c r="DA38" s="48">
        <v>0</v>
      </c>
      <c r="DB38" s="48">
        <v>7.4420558465606375E-4</v>
      </c>
      <c r="DC38" s="48">
        <v>0</v>
      </c>
      <c r="DD38" s="48">
        <v>0</v>
      </c>
      <c r="DE38" s="48">
        <v>0</v>
      </c>
      <c r="DF38" s="48">
        <v>0</v>
      </c>
      <c r="DG38" s="48">
        <v>0</v>
      </c>
      <c r="DH38" s="48">
        <v>0</v>
      </c>
      <c r="DI38" s="48">
        <v>0</v>
      </c>
      <c r="DJ38" s="48">
        <v>0</v>
      </c>
      <c r="DK38" s="48">
        <v>0</v>
      </c>
      <c r="DL38" s="48">
        <v>0</v>
      </c>
      <c r="DM38" s="48">
        <v>0</v>
      </c>
      <c r="DN38" s="48">
        <v>0</v>
      </c>
      <c r="DO38" s="48">
        <v>0</v>
      </c>
      <c r="DP38" s="48">
        <v>0</v>
      </c>
      <c r="DQ38" s="48">
        <v>0</v>
      </c>
      <c r="DR38" s="48">
        <v>0</v>
      </c>
      <c r="DS38" s="48">
        <v>0</v>
      </c>
    </row>
    <row r="39" spans="1:123" x14ac:dyDescent="0.25">
      <c r="A39" s="22" t="s">
        <v>368</v>
      </c>
      <c r="B39" s="22" t="s">
        <v>435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3.830795925045483E-5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2.6743679335499669E-2</v>
      </c>
      <c r="AN39" s="45">
        <v>1.696097826070914E-2</v>
      </c>
      <c r="AO39" s="45">
        <v>0.20524108335503058</v>
      </c>
      <c r="AP39" s="45">
        <v>1.0893408495077516E-2</v>
      </c>
      <c r="AQ39" s="45">
        <v>1.9749471033775412E-3</v>
      </c>
      <c r="AR39" s="45">
        <v>5.6824226466606474E-2</v>
      </c>
      <c r="AS39" s="45">
        <v>0</v>
      </c>
      <c r="AT39" s="45">
        <v>9.5181281914795814E-4</v>
      </c>
      <c r="AU39" s="45">
        <v>7.0253601945964739E-3</v>
      </c>
      <c r="AV39" s="45">
        <v>0</v>
      </c>
      <c r="AW39" s="45">
        <v>5.9260068365639502E-3</v>
      </c>
      <c r="AX39" s="45">
        <v>0</v>
      </c>
      <c r="AY39" s="45">
        <v>0</v>
      </c>
      <c r="AZ39" s="45">
        <v>0</v>
      </c>
      <c r="BA39" s="45">
        <v>2.3812753086226344E-4</v>
      </c>
      <c r="BB39" s="45">
        <v>5.50959280391512E-3</v>
      </c>
      <c r="BC39" s="45">
        <v>0</v>
      </c>
      <c r="BD39" s="45">
        <v>2.2325437970515682E-2</v>
      </c>
      <c r="BE39" s="45">
        <v>6.085717749618187E-4</v>
      </c>
      <c r="BF39" s="45">
        <v>5.5876725537303664E-3</v>
      </c>
      <c r="BG39" s="45">
        <v>3.1441718223816613E-3</v>
      </c>
      <c r="BH39" s="45">
        <v>6.8971133470749953E-3</v>
      </c>
      <c r="BI39" s="48">
        <v>4.598214210506997E-2</v>
      </c>
      <c r="BJ39" s="48">
        <v>0</v>
      </c>
      <c r="BK39" s="48">
        <v>9.0819564382270696E-3</v>
      </c>
      <c r="BL39" s="48">
        <v>1.5266301155680327E-2</v>
      </c>
      <c r="BM39" s="48">
        <v>0</v>
      </c>
      <c r="BN39" s="48">
        <v>5.8147670039866185E-4</v>
      </c>
      <c r="BO39" s="48">
        <v>1.3528712501326085E-3</v>
      </c>
      <c r="BP39" s="48">
        <v>4.850794568695603E-2</v>
      </c>
      <c r="BQ39" s="48">
        <v>2.6703286420686669E-2</v>
      </c>
      <c r="BR39" s="48">
        <v>0</v>
      </c>
      <c r="BS39" s="48">
        <v>0</v>
      </c>
      <c r="BT39" s="48">
        <v>0</v>
      </c>
      <c r="BU39" s="48">
        <v>0.428556304024447</v>
      </c>
      <c r="BV39" s="48">
        <v>7.9705954557606866E-3</v>
      </c>
      <c r="BW39" s="48">
        <v>2.7739890110602791E-2</v>
      </c>
      <c r="BX39" s="48">
        <v>7.0484821815989919E-3</v>
      </c>
      <c r="BY39" s="48">
        <v>0</v>
      </c>
      <c r="BZ39" s="48">
        <v>2.3694857589575315E-2</v>
      </c>
      <c r="CA39" s="48">
        <v>0</v>
      </c>
      <c r="CB39" s="48">
        <v>0</v>
      </c>
      <c r="CC39" s="48">
        <v>3.0095247665177013E-3</v>
      </c>
      <c r="CD39" s="48">
        <v>0.19453001273915135</v>
      </c>
      <c r="CE39" s="48">
        <v>0.98267142152970499</v>
      </c>
      <c r="CF39" s="48">
        <v>0.92870674352295701</v>
      </c>
      <c r="CG39" s="48">
        <v>1.8974367307710762E-2</v>
      </c>
      <c r="CH39" s="48">
        <v>0</v>
      </c>
      <c r="CI39" s="48">
        <v>0</v>
      </c>
      <c r="CJ39" s="48">
        <v>0</v>
      </c>
      <c r="CK39" s="48">
        <v>0</v>
      </c>
      <c r="CL39" s="48">
        <v>0</v>
      </c>
      <c r="CM39" s="48">
        <v>0</v>
      </c>
      <c r="CN39" s="48">
        <v>1.0940497940846673E-3</v>
      </c>
      <c r="CO39" s="48">
        <v>0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2.9314530183884332E-3</v>
      </c>
      <c r="CZ39" s="48">
        <v>0</v>
      </c>
      <c r="DA39" s="48">
        <v>0</v>
      </c>
      <c r="DB39" s="48">
        <v>1.1194736931865394E-2</v>
      </c>
      <c r="DC39" s="48">
        <v>0</v>
      </c>
      <c r="DD39" s="48">
        <v>0</v>
      </c>
      <c r="DE39" s="48">
        <v>0</v>
      </c>
      <c r="DF39" s="48">
        <v>0</v>
      </c>
      <c r="DG39" s="48">
        <v>0</v>
      </c>
      <c r="DH39" s="48">
        <v>0</v>
      </c>
      <c r="DI39" s="48">
        <v>0</v>
      </c>
      <c r="DJ39" s="48">
        <v>0</v>
      </c>
      <c r="DK39" s="48">
        <v>0</v>
      </c>
      <c r="DL39" s="48">
        <v>0</v>
      </c>
      <c r="DM39" s="48">
        <v>0</v>
      </c>
      <c r="DN39" s="48">
        <v>0</v>
      </c>
      <c r="DO39" s="48">
        <v>0</v>
      </c>
      <c r="DP39" s="48">
        <v>0</v>
      </c>
      <c r="DQ39" s="48">
        <v>0</v>
      </c>
      <c r="DR39" s="48">
        <v>0</v>
      </c>
      <c r="DS39" s="48">
        <v>0</v>
      </c>
    </row>
    <row r="40" spans="1:123" x14ac:dyDescent="0.25">
      <c r="A40" s="22" t="s">
        <v>369</v>
      </c>
      <c r="B40" s="22" t="s">
        <v>187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3.4751102784499785E-4</v>
      </c>
      <c r="BI40" s="48">
        <v>0</v>
      </c>
      <c r="BJ40" s="48">
        <v>0</v>
      </c>
      <c r="BK40" s="48">
        <v>0</v>
      </c>
      <c r="BL40" s="48">
        <v>1.3662765612947722E-3</v>
      </c>
      <c r="BM40" s="48">
        <v>0</v>
      </c>
      <c r="BN40" s="48">
        <v>6.0954438032268584E-4</v>
      </c>
      <c r="BO40" s="48">
        <v>0</v>
      </c>
      <c r="BP40" s="48">
        <v>9.5637625257699813E-3</v>
      </c>
      <c r="BQ40" s="48">
        <v>2.8858685880488134E-3</v>
      </c>
      <c r="BR40" s="48">
        <v>0</v>
      </c>
      <c r="BS40" s="48">
        <v>2.2401914512005319E-2</v>
      </c>
      <c r="BT40" s="48">
        <v>0</v>
      </c>
      <c r="BU40" s="48">
        <v>5.9924406294192337E-2</v>
      </c>
      <c r="BV40" s="48">
        <v>2.746933189449809E-2</v>
      </c>
      <c r="BW40" s="48">
        <v>0</v>
      </c>
      <c r="BX40" s="48">
        <v>0</v>
      </c>
      <c r="BY40" s="48">
        <v>0</v>
      </c>
      <c r="BZ40" s="48">
        <v>1.6697475003644421E-2</v>
      </c>
      <c r="CA40" s="48">
        <v>0</v>
      </c>
      <c r="CB40" s="48">
        <v>1.3305125614749588E-5</v>
      </c>
      <c r="CC40" s="48">
        <v>2.4261582892641919E-3</v>
      </c>
      <c r="CD40" s="48">
        <v>5.6941431216824157E-2</v>
      </c>
      <c r="CE40" s="48">
        <v>6.3461421033524703E-5</v>
      </c>
      <c r="CF40" s="48">
        <v>1.1280013043839623E-4</v>
      </c>
      <c r="CG40" s="48">
        <v>0.82198719246133312</v>
      </c>
      <c r="CH40" s="48">
        <v>0</v>
      </c>
      <c r="CI40" s="48">
        <v>0</v>
      </c>
      <c r="CJ40" s="48">
        <v>0</v>
      </c>
      <c r="CK40" s="48">
        <v>0</v>
      </c>
      <c r="CL40" s="48">
        <v>0</v>
      </c>
      <c r="CM40" s="48">
        <v>0</v>
      </c>
      <c r="CN40" s="48">
        <v>2.433004756788127E-4</v>
      </c>
      <c r="CO40" s="48">
        <v>0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4.305908486479611E-4</v>
      </c>
      <c r="CZ40" s="48">
        <v>0</v>
      </c>
      <c r="DA40" s="48">
        <v>0</v>
      </c>
      <c r="DB40" s="48">
        <v>8.6003973388759007E-4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0</v>
      </c>
      <c r="DI40" s="48">
        <v>0</v>
      </c>
      <c r="DJ40" s="48">
        <v>0</v>
      </c>
      <c r="DK40" s="48">
        <v>0</v>
      </c>
      <c r="DL40" s="48">
        <v>0</v>
      </c>
      <c r="DM40" s="48">
        <v>0</v>
      </c>
      <c r="DN40" s="48">
        <v>0</v>
      </c>
      <c r="DO40" s="48">
        <v>0</v>
      </c>
      <c r="DP40" s="48">
        <v>0</v>
      </c>
      <c r="DQ40" s="48">
        <v>0</v>
      </c>
      <c r="DR40" s="48">
        <v>0</v>
      </c>
      <c r="DS40" s="48">
        <v>0</v>
      </c>
    </row>
    <row r="41" spans="1:123" x14ac:dyDescent="0.25">
      <c r="A41" s="11" t="s">
        <v>370</v>
      </c>
      <c r="B41" s="11" t="s">
        <v>436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6">
        <v>0</v>
      </c>
      <c r="AV41" s="46">
        <v>0</v>
      </c>
      <c r="AW41" s="46">
        <v>0</v>
      </c>
      <c r="AX41" s="46">
        <v>0</v>
      </c>
      <c r="AY41" s="46">
        <v>0</v>
      </c>
      <c r="AZ41" s="46">
        <v>0</v>
      </c>
      <c r="BA41" s="46">
        <v>0</v>
      </c>
      <c r="BB41" s="46">
        <v>0</v>
      </c>
      <c r="BC41" s="46">
        <v>0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9">
        <v>0</v>
      </c>
      <c r="BJ41" s="49">
        <v>0</v>
      </c>
      <c r="BK41" s="49">
        <v>0</v>
      </c>
      <c r="BL41" s="49">
        <v>0</v>
      </c>
      <c r="BM41" s="49">
        <v>0</v>
      </c>
      <c r="BN41" s="49">
        <v>0</v>
      </c>
      <c r="BO41" s="49">
        <v>0</v>
      </c>
      <c r="BP41" s="49">
        <v>0</v>
      </c>
      <c r="BQ41" s="49">
        <v>0</v>
      </c>
      <c r="BR41" s="49">
        <v>0</v>
      </c>
      <c r="BS41" s="49">
        <v>0</v>
      </c>
      <c r="BT41" s="49">
        <v>0</v>
      </c>
      <c r="BU41" s="49">
        <v>0</v>
      </c>
      <c r="BV41" s="49">
        <v>0</v>
      </c>
      <c r="BW41" s="49">
        <v>0</v>
      </c>
      <c r="BX41" s="49">
        <v>0</v>
      </c>
      <c r="BY41" s="49">
        <v>0</v>
      </c>
      <c r="BZ41" s="49">
        <v>0</v>
      </c>
      <c r="CA41" s="49">
        <v>0</v>
      </c>
      <c r="CB41" s="49">
        <v>0</v>
      </c>
      <c r="CC41" s="49">
        <v>0</v>
      </c>
      <c r="CD41" s="49">
        <v>0</v>
      </c>
      <c r="CE41" s="49">
        <v>0</v>
      </c>
      <c r="CF41" s="49">
        <v>0</v>
      </c>
      <c r="CG41" s="49">
        <v>0</v>
      </c>
      <c r="CH41" s="49">
        <v>0.99849280919843031</v>
      </c>
      <c r="CI41" s="49">
        <v>0</v>
      </c>
      <c r="CJ41" s="49">
        <v>0</v>
      </c>
      <c r="CK41" s="49">
        <v>0</v>
      </c>
      <c r="CL41" s="49">
        <v>0</v>
      </c>
      <c r="CM41" s="49">
        <v>0</v>
      </c>
      <c r="CN41" s="49">
        <v>0</v>
      </c>
      <c r="CO41" s="49">
        <v>0</v>
      </c>
      <c r="CP41" s="49">
        <v>0</v>
      </c>
      <c r="CQ41" s="49">
        <v>0</v>
      </c>
      <c r="CR41" s="49">
        <v>0</v>
      </c>
      <c r="CS41" s="49">
        <v>0</v>
      </c>
      <c r="CT41" s="49">
        <v>0</v>
      </c>
      <c r="CU41" s="49">
        <v>0</v>
      </c>
      <c r="CV41" s="49">
        <v>0</v>
      </c>
      <c r="CW41" s="49">
        <v>0</v>
      </c>
      <c r="CX41" s="49">
        <v>0</v>
      </c>
      <c r="CY41" s="49">
        <v>1.856400346372231E-2</v>
      </c>
      <c r="CZ41" s="49">
        <v>0</v>
      </c>
      <c r="DA41" s="49">
        <v>0</v>
      </c>
      <c r="DB41" s="49">
        <v>8.1250476287135342E-3</v>
      </c>
      <c r="DC41" s="49">
        <v>0</v>
      </c>
      <c r="DD41" s="49">
        <v>0</v>
      </c>
      <c r="DE41" s="49">
        <v>0</v>
      </c>
      <c r="DF41" s="49">
        <v>0</v>
      </c>
      <c r="DG41" s="49">
        <v>0</v>
      </c>
      <c r="DH41" s="49">
        <v>0</v>
      </c>
      <c r="DI41" s="49">
        <v>0</v>
      </c>
      <c r="DJ41" s="49">
        <v>0</v>
      </c>
      <c r="DK41" s="49">
        <v>0</v>
      </c>
      <c r="DL41" s="49">
        <v>0</v>
      </c>
      <c r="DM41" s="49">
        <v>0</v>
      </c>
      <c r="DN41" s="49">
        <v>0</v>
      </c>
      <c r="DO41" s="49">
        <v>0</v>
      </c>
      <c r="DP41" s="49">
        <v>0</v>
      </c>
      <c r="DQ41" s="49">
        <v>0</v>
      </c>
      <c r="DR41" s="49">
        <v>0</v>
      </c>
      <c r="DS41" s="49">
        <v>0</v>
      </c>
    </row>
    <row r="42" spans="1:123" x14ac:dyDescent="0.25">
      <c r="A42" s="11" t="s">
        <v>371</v>
      </c>
      <c r="B42" s="11" t="s">
        <v>437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  <c r="BD42" s="46">
        <v>0</v>
      </c>
      <c r="BE42" s="46">
        <v>0</v>
      </c>
      <c r="BF42" s="46">
        <v>0</v>
      </c>
      <c r="BG42" s="46">
        <v>0</v>
      </c>
      <c r="BH42" s="46">
        <v>0</v>
      </c>
      <c r="BI42" s="49">
        <v>0</v>
      </c>
      <c r="BJ42" s="49">
        <v>0</v>
      </c>
      <c r="BK42" s="49">
        <v>0</v>
      </c>
      <c r="BL42" s="49">
        <v>0</v>
      </c>
      <c r="BM42" s="49">
        <v>0</v>
      </c>
      <c r="BN42" s="49">
        <v>0</v>
      </c>
      <c r="BO42" s="49">
        <v>0</v>
      </c>
      <c r="BP42" s="49">
        <v>0</v>
      </c>
      <c r="BQ42" s="49">
        <v>0</v>
      </c>
      <c r="BR42" s="49">
        <v>0</v>
      </c>
      <c r="BS42" s="49">
        <v>0</v>
      </c>
      <c r="BT42" s="49">
        <v>0</v>
      </c>
      <c r="BU42" s="49">
        <v>0</v>
      </c>
      <c r="BV42" s="49">
        <v>0</v>
      </c>
      <c r="BW42" s="49">
        <v>0</v>
      </c>
      <c r="BX42" s="49">
        <v>0</v>
      </c>
      <c r="BY42" s="49">
        <v>0</v>
      </c>
      <c r="BZ42" s="49">
        <v>0</v>
      </c>
      <c r="CA42" s="49">
        <v>0</v>
      </c>
      <c r="CB42" s="49">
        <v>0</v>
      </c>
      <c r="CC42" s="49">
        <v>0</v>
      </c>
      <c r="CD42" s="49">
        <v>0</v>
      </c>
      <c r="CE42" s="49">
        <v>0</v>
      </c>
      <c r="CF42" s="49">
        <v>0</v>
      </c>
      <c r="CG42" s="49">
        <v>0</v>
      </c>
      <c r="CH42" s="49">
        <v>0</v>
      </c>
      <c r="CI42" s="49">
        <v>0.93851111186398339</v>
      </c>
      <c r="CJ42" s="49">
        <v>0</v>
      </c>
      <c r="CK42" s="49">
        <v>0</v>
      </c>
      <c r="CL42" s="49">
        <v>0</v>
      </c>
      <c r="CM42" s="49">
        <v>0</v>
      </c>
      <c r="CN42" s="49">
        <v>0</v>
      </c>
      <c r="CO42" s="49">
        <v>1.2611675484847163E-3</v>
      </c>
      <c r="CP42" s="49">
        <v>0</v>
      </c>
      <c r="CQ42" s="49">
        <v>0</v>
      </c>
      <c r="CR42" s="49">
        <v>0</v>
      </c>
      <c r="CS42" s="49">
        <v>0</v>
      </c>
      <c r="CT42" s="49">
        <v>0</v>
      </c>
      <c r="CU42" s="49">
        <v>0</v>
      </c>
      <c r="CV42" s="49">
        <v>0</v>
      </c>
      <c r="CW42" s="49">
        <v>0</v>
      </c>
      <c r="CX42" s="49">
        <v>0</v>
      </c>
      <c r="CY42" s="49">
        <v>2.5768293252568151E-3</v>
      </c>
      <c r="CZ42" s="49">
        <v>0</v>
      </c>
      <c r="DA42" s="49">
        <v>0</v>
      </c>
      <c r="DB42" s="49">
        <v>8.6130084768496536E-4</v>
      </c>
      <c r="DC42" s="49">
        <v>0</v>
      </c>
      <c r="DD42" s="49">
        <v>0</v>
      </c>
      <c r="DE42" s="49">
        <v>0</v>
      </c>
      <c r="DF42" s="49">
        <v>0</v>
      </c>
      <c r="DG42" s="49">
        <v>0</v>
      </c>
      <c r="DH42" s="49">
        <v>0</v>
      </c>
      <c r="DI42" s="49">
        <v>0</v>
      </c>
      <c r="DJ42" s="49">
        <v>0</v>
      </c>
      <c r="DK42" s="49">
        <v>0</v>
      </c>
      <c r="DL42" s="49">
        <v>0</v>
      </c>
      <c r="DM42" s="49">
        <v>0</v>
      </c>
      <c r="DN42" s="49">
        <v>0</v>
      </c>
      <c r="DO42" s="49">
        <v>0</v>
      </c>
      <c r="DP42" s="49">
        <v>0</v>
      </c>
      <c r="DQ42" s="49">
        <v>0</v>
      </c>
      <c r="DR42" s="49">
        <v>0</v>
      </c>
      <c r="DS42" s="49">
        <v>0</v>
      </c>
    </row>
    <row r="43" spans="1:123" x14ac:dyDescent="0.25">
      <c r="A43" s="11" t="s">
        <v>372</v>
      </c>
      <c r="B43" s="11" t="s">
        <v>438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9">
        <v>0</v>
      </c>
      <c r="BJ43" s="49">
        <v>0</v>
      </c>
      <c r="BK43" s="49">
        <v>0</v>
      </c>
      <c r="BL43" s="49">
        <v>0</v>
      </c>
      <c r="BM43" s="49">
        <v>0</v>
      </c>
      <c r="BN43" s="49">
        <v>0</v>
      </c>
      <c r="BO43" s="49">
        <v>0</v>
      </c>
      <c r="BP43" s="49">
        <v>0</v>
      </c>
      <c r="BQ43" s="49">
        <v>0</v>
      </c>
      <c r="BR43" s="49">
        <v>0</v>
      </c>
      <c r="BS43" s="49">
        <v>0</v>
      </c>
      <c r="BT43" s="49">
        <v>0</v>
      </c>
      <c r="BU43" s="49">
        <v>0</v>
      </c>
      <c r="BV43" s="49">
        <v>0</v>
      </c>
      <c r="BW43" s="49">
        <v>0</v>
      </c>
      <c r="BX43" s="49">
        <v>0</v>
      </c>
      <c r="BY43" s="49">
        <v>5.0189025201493112E-3</v>
      </c>
      <c r="BZ43" s="49">
        <v>0</v>
      </c>
      <c r="CA43" s="49">
        <v>0</v>
      </c>
      <c r="CB43" s="49">
        <v>0</v>
      </c>
      <c r="CC43" s="49">
        <v>0</v>
      </c>
      <c r="CD43" s="49">
        <v>0</v>
      </c>
      <c r="CE43" s="49">
        <v>0</v>
      </c>
      <c r="CF43" s="49">
        <v>0</v>
      </c>
      <c r="CG43" s="49">
        <v>0</v>
      </c>
      <c r="CH43" s="49">
        <v>0</v>
      </c>
      <c r="CI43" s="49">
        <v>0</v>
      </c>
      <c r="CJ43" s="49">
        <v>1</v>
      </c>
      <c r="CK43" s="49">
        <v>0.99998782377523954</v>
      </c>
      <c r="CL43" s="49">
        <v>0.99998030821871797</v>
      </c>
      <c r="CM43" s="49">
        <v>0</v>
      </c>
      <c r="CN43" s="49">
        <v>0</v>
      </c>
      <c r="CO43" s="49">
        <v>0</v>
      </c>
      <c r="CP43" s="49">
        <v>0</v>
      </c>
      <c r="CQ43" s="49">
        <v>0</v>
      </c>
      <c r="CR43" s="49">
        <v>0</v>
      </c>
      <c r="CS43" s="49">
        <v>0</v>
      </c>
      <c r="CT43" s="49">
        <v>0</v>
      </c>
      <c r="CU43" s="49">
        <v>0</v>
      </c>
      <c r="CV43" s="49">
        <v>0</v>
      </c>
      <c r="CW43" s="49">
        <v>0</v>
      </c>
      <c r="CX43" s="49">
        <v>0</v>
      </c>
      <c r="CY43" s="49">
        <v>1.7239088458574591E-2</v>
      </c>
      <c r="CZ43" s="49">
        <v>0</v>
      </c>
      <c r="DA43" s="49">
        <v>0</v>
      </c>
      <c r="DB43" s="49">
        <v>9.5152332518807375E-4</v>
      </c>
      <c r="DC43" s="49">
        <v>0</v>
      </c>
      <c r="DD43" s="49">
        <v>0</v>
      </c>
      <c r="DE43" s="49">
        <v>4.5716311687823273E-2</v>
      </c>
      <c r="DF43" s="49">
        <v>0</v>
      </c>
      <c r="DG43" s="49">
        <v>0</v>
      </c>
      <c r="DH43" s="49">
        <v>0</v>
      </c>
      <c r="DI43" s="49">
        <v>0</v>
      </c>
      <c r="DJ43" s="49">
        <v>0</v>
      </c>
      <c r="DK43" s="49">
        <v>0</v>
      </c>
      <c r="DL43" s="49">
        <v>0</v>
      </c>
      <c r="DM43" s="49">
        <v>0</v>
      </c>
      <c r="DN43" s="49">
        <v>0</v>
      </c>
      <c r="DO43" s="49">
        <v>0</v>
      </c>
      <c r="DP43" s="49">
        <v>0</v>
      </c>
      <c r="DQ43" s="49">
        <v>0</v>
      </c>
      <c r="DR43" s="49">
        <v>0</v>
      </c>
      <c r="DS43" s="49">
        <v>0</v>
      </c>
    </row>
    <row r="44" spans="1:123" x14ac:dyDescent="0.25">
      <c r="A44" s="11" t="s">
        <v>373</v>
      </c>
      <c r="B44" s="11" t="s">
        <v>439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46">
        <v>0</v>
      </c>
      <c r="BE44" s="46">
        <v>0</v>
      </c>
      <c r="BF44" s="46">
        <v>0</v>
      </c>
      <c r="BG44" s="46">
        <v>0</v>
      </c>
      <c r="BH44" s="46">
        <v>0</v>
      </c>
      <c r="BI44" s="49">
        <v>0</v>
      </c>
      <c r="BJ44" s="49">
        <v>0</v>
      </c>
      <c r="BK44" s="49">
        <v>0</v>
      </c>
      <c r="BL44" s="49">
        <v>0</v>
      </c>
      <c r="BM44" s="49">
        <v>0</v>
      </c>
      <c r="BN44" s="49">
        <v>0</v>
      </c>
      <c r="BO44" s="49">
        <v>0</v>
      </c>
      <c r="BP44" s="49">
        <v>0</v>
      </c>
      <c r="BQ44" s="49">
        <v>0</v>
      </c>
      <c r="BR44" s="49">
        <v>0</v>
      </c>
      <c r="BS44" s="49">
        <v>0</v>
      </c>
      <c r="BT44" s="49">
        <v>0</v>
      </c>
      <c r="BU44" s="49">
        <v>0</v>
      </c>
      <c r="BV44" s="49">
        <v>0</v>
      </c>
      <c r="BW44" s="49">
        <v>0</v>
      </c>
      <c r="BX44" s="49">
        <v>0</v>
      </c>
      <c r="BY44" s="49">
        <v>0</v>
      </c>
      <c r="BZ44" s="49">
        <v>0</v>
      </c>
      <c r="CA44" s="49">
        <v>0</v>
      </c>
      <c r="CB44" s="49">
        <v>0</v>
      </c>
      <c r="CC44" s="49">
        <v>0.38519752530677293</v>
      </c>
      <c r="CD44" s="49">
        <v>0</v>
      </c>
      <c r="CE44" s="49">
        <v>0</v>
      </c>
      <c r="CF44" s="49">
        <v>3.0910401461284261E-4</v>
      </c>
      <c r="CG44" s="49">
        <v>0</v>
      </c>
      <c r="CH44" s="49">
        <v>0</v>
      </c>
      <c r="CI44" s="49">
        <v>0</v>
      </c>
      <c r="CJ44" s="49">
        <v>0</v>
      </c>
      <c r="CK44" s="49">
        <v>0</v>
      </c>
      <c r="CL44" s="49">
        <v>0</v>
      </c>
      <c r="CM44" s="49">
        <v>0.99152490570582674</v>
      </c>
      <c r="CN44" s="49">
        <v>2.2022671072866986E-4</v>
      </c>
      <c r="CO44" s="49">
        <v>0</v>
      </c>
      <c r="CP44" s="49">
        <v>3.7382655184254074E-3</v>
      </c>
      <c r="CQ44" s="49">
        <v>0</v>
      </c>
      <c r="CR44" s="49">
        <v>0</v>
      </c>
      <c r="CS44" s="49">
        <v>0</v>
      </c>
      <c r="CT44" s="49">
        <v>0</v>
      </c>
      <c r="CU44" s="49">
        <v>0</v>
      </c>
      <c r="CV44" s="49">
        <v>0</v>
      </c>
      <c r="CW44" s="49">
        <v>0</v>
      </c>
      <c r="CX44" s="49">
        <v>0</v>
      </c>
      <c r="CY44" s="49">
        <v>2.5716636014208661E-5</v>
      </c>
      <c r="CZ44" s="49">
        <v>0</v>
      </c>
      <c r="DA44" s="49">
        <v>0</v>
      </c>
      <c r="DB44" s="49">
        <v>0</v>
      </c>
      <c r="DC44" s="49">
        <v>0</v>
      </c>
      <c r="DD44" s="49">
        <v>0</v>
      </c>
      <c r="DE44" s="49">
        <v>1.6078841229100915E-2</v>
      </c>
      <c r="DF44" s="49">
        <v>0</v>
      </c>
      <c r="DG44" s="49">
        <v>0</v>
      </c>
      <c r="DH44" s="49">
        <v>0</v>
      </c>
      <c r="DI44" s="49">
        <v>0</v>
      </c>
      <c r="DJ44" s="49">
        <v>0</v>
      </c>
      <c r="DK44" s="49">
        <v>0</v>
      </c>
      <c r="DL44" s="49">
        <v>0</v>
      </c>
      <c r="DM44" s="49">
        <v>0</v>
      </c>
      <c r="DN44" s="49">
        <v>0</v>
      </c>
      <c r="DO44" s="49">
        <v>0</v>
      </c>
      <c r="DP44" s="49">
        <v>0</v>
      </c>
      <c r="DQ44" s="49">
        <v>0</v>
      </c>
      <c r="DR44" s="49">
        <v>0</v>
      </c>
      <c r="DS44" s="49">
        <v>0</v>
      </c>
    </row>
    <row r="45" spans="1:123" x14ac:dyDescent="0.25">
      <c r="A45" s="11" t="s">
        <v>374</v>
      </c>
      <c r="B45" s="11" t="s">
        <v>201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3.10398180113713E-2</v>
      </c>
      <c r="L45" s="46">
        <v>1.1645462954489438E-4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5.0316022964191917E-3</v>
      </c>
      <c r="T45" s="46">
        <v>0.76407756136414351</v>
      </c>
      <c r="U45" s="46">
        <v>0</v>
      </c>
      <c r="V45" s="46">
        <v>0</v>
      </c>
      <c r="W45" s="46">
        <v>3.4916532297865972E-3</v>
      </c>
      <c r="X45" s="46">
        <v>0</v>
      </c>
      <c r="Y45" s="46">
        <v>1.7941909933165631E-2</v>
      </c>
      <c r="Z45" s="46">
        <v>0</v>
      </c>
      <c r="AA45" s="46">
        <v>4.8468679317423352E-2</v>
      </c>
      <c r="AB45" s="46">
        <v>0</v>
      </c>
      <c r="AC45" s="46">
        <v>0</v>
      </c>
      <c r="AD45" s="46">
        <v>2.5137368884676713E-3</v>
      </c>
      <c r="AE45" s="46">
        <v>3.2374411919189452E-2</v>
      </c>
      <c r="AF45" s="46">
        <v>9.5839985447035113E-3</v>
      </c>
      <c r="AG45" s="46">
        <v>2.3434107768934752E-2</v>
      </c>
      <c r="AH45" s="46">
        <v>1.7825233235013775E-2</v>
      </c>
      <c r="AI45" s="46">
        <v>3.4862356061701404E-3</v>
      </c>
      <c r="AJ45" s="46">
        <v>9.882993124836699E-2</v>
      </c>
      <c r="AK45" s="46">
        <v>1.2728703905774578E-2</v>
      </c>
      <c r="AL45" s="46">
        <v>0</v>
      </c>
      <c r="AM45" s="46">
        <v>0</v>
      </c>
      <c r="AN45" s="46">
        <v>0</v>
      </c>
      <c r="AO45" s="46">
        <v>1.288426035956463E-2</v>
      </c>
      <c r="AP45" s="46">
        <v>1.4898445057716991E-2</v>
      </c>
      <c r="AQ45" s="46">
        <v>1.1373606875021204E-3</v>
      </c>
      <c r="AR45" s="46">
        <v>1.1194988825298098E-2</v>
      </c>
      <c r="AS45" s="46">
        <v>0</v>
      </c>
      <c r="AT45" s="46">
        <v>3.1001688285277368E-3</v>
      </c>
      <c r="AU45" s="46">
        <v>3.497443837038982E-2</v>
      </c>
      <c r="AV45" s="46">
        <v>0</v>
      </c>
      <c r="AW45" s="46">
        <v>0.40389371430194637</v>
      </c>
      <c r="AX45" s="46">
        <v>1.4807109723026248E-3</v>
      </c>
      <c r="AY45" s="46">
        <v>0</v>
      </c>
      <c r="AZ45" s="46">
        <v>8.7203467766757223E-3</v>
      </c>
      <c r="BA45" s="46">
        <v>1.7296467317356509E-3</v>
      </c>
      <c r="BB45" s="46">
        <v>0</v>
      </c>
      <c r="BC45" s="46">
        <v>0</v>
      </c>
      <c r="BD45" s="46">
        <v>0</v>
      </c>
      <c r="BE45" s="46">
        <v>1.8565596118460203E-3</v>
      </c>
      <c r="BF45" s="46">
        <v>1.1105463892004659E-3</v>
      </c>
      <c r="BG45" s="46">
        <v>7.7155301448012456E-2</v>
      </c>
      <c r="BH45" s="46">
        <v>7.3476182937658643E-3</v>
      </c>
      <c r="BI45" s="49">
        <v>1.75909087234952E-2</v>
      </c>
      <c r="BJ45" s="49">
        <v>0</v>
      </c>
      <c r="BK45" s="49">
        <v>3.4281598388760527E-2</v>
      </c>
      <c r="BL45" s="49">
        <v>0</v>
      </c>
      <c r="BM45" s="49">
        <v>0</v>
      </c>
      <c r="BN45" s="49">
        <v>0</v>
      </c>
      <c r="BO45" s="49">
        <v>1.667137322805925E-3</v>
      </c>
      <c r="BP45" s="49">
        <v>0</v>
      </c>
      <c r="BQ45" s="49">
        <v>1.3455985545790215E-2</v>
      </c>
      <c r="BR45" s="49">
        <v>0</v>
      </c>
      <c r="BS45" s="49">
        <v>0.73143983846762528</v>
      </c>
      <c r="BT45" s="49">
        <v>0.22214970437487322</v>
      </c>
      <c r="BU45" s="49">
        <v>0.24879163346893984</v>
      </c>
      <c r="BV45" s="49">
        <v>6.0789401572464976E-4</v>
      </c>
      <c r="BW45" s="49">
        <v>0.14676499198993401</v>
      </c>
      <c r="BX45" s="49">
        <v>7.0992992648113993E-3</v>
      </c>
      <c r="BY45" s="49">
        <v>0</v>
      </c>
      <c r="BZ45" s="49">
        <v>1.7026131928023686E-2</v>
      </c>
      <c r="CA45" s="49">
        <v>0</v>
      </c>
      <c r="CB45" s="49">
        <v>0</v>
      </c>
      <c r="CC45" s="49">
        <v>0</v>
      </c>
      <c r="CD45" s="49">
        <v>0</v>
      </c>
      <c r="CE45" s="49">
        <v>1.3480515709915531E-2</v>
      </c>
      <c r="CF45" s="49">
        <v>3.771991838928805E-3</v>
      </c>
      <c r="CG45" s="49">
        <v>0.11079041545931557</v>
      </c>
      <c r="CH45" s="49">
        <v>0</v>
      </c>
      <c r="CI45" s="49">
        <v>0</v>
      </c>
      <c r="CJ45" s="49">
        <v>0</v>
      </c>
      <c r="CK45" s="49">
        <v>0</v>
      </c>
      <c r="CL45" s="49">
        <v>0</v>
      </c>
      <c r="CM45" s="49">
        <v>3.6861755362235235E-4</v>
      </c>
      <c r="CN45" s="49">
        <v>0.97051760088018368</v>
      </c>
      <c r="CO45" s="49">
        <v>3.3594333075953708E-3</v>
      </c>
      <c r="CP45" s="49">
        <v>9.1111778546533358E-3</v>
      </c>
      <c r="CQ45" s="49">
        <v>0</v>
      </c>
      <c r="CR45" s="49">
        <v>0</v>
      </c>
      <c r="CS45" s="49">
        <v>1.0101605593560554E-2</v>
      </c>
      <c r="CT45" s="49">
        <v>8.1673118075378099E-4</v>
      </c>
      <c r="CU45" s="49">
        <v>0</v>
      </c>
      <c r="CV45" s="49">
        <v>0</v>
      </c>
      <c r="CW45" s="49">
        <v>2.0419378381453076E-2</v>
      </c>
      <c r="CX45" s="49">
        <v>0</v>
      </c>
      <c r="CY45" s="49">
        <v>8.4229960699405051E-3</v>
      </c>
      <c r="CZ45" s="49">
        <v>0</v>
      </c>
      <c r="DA45" s="49">
        <v>7.4196464631426052E-3</v>
      </c>
      <c r="DB45" s="49">
        <v>1.7970652356589241E-2</v>
      </c>
      <c r="DC45" s="49">
        <v>0</v>
      </c>
      <c r="DD45" s="49">
        <v>4.1774862860836353E-3</v>
      </c>
      <c r="DE45" s="49">
        <v>8.6021139150002077E-2</v>
      </c>
      <c r="DF45" s="49">
        <v>0</v>
      </c>
      <c r="DG45" s="49">
        <v>1.6478753122953686E-3</v>
      </c>
      <c r="DH45" s="49">
        <v>0</v>
      </c>
      <c r="DI45" s="49">
        <v>0</v>
      </c>
      <c r="DJ45" s="49">
        <v>0</v>
      </c>
      <c r="DK45" s="49">
        <v>0</v>
      </c>
      <c r="DL45" s="49">
        <v>0</v>
      </c>
      <c r="DM45" s="49">
        <v>0</v>
      </c>
      <c r="DN45" s="49">
        <v>0</v>
      </c>
      <c r="DO45" s="49">
        <v>0</v>
      </c>
      <c r="DP45" s="49">
        <v>0</v>
      </c>
      <c r="DQ45" s="49">
        <v>0.18510262993999857</v>
      </c>
      <c r="DR45" s="49">
        <v>3.7785405601372868E-3</v>
      </c>
      <c r="DS45" s="49">
        <v>0</v>
      </c>
    </row>
    <row r="46" spans="1:123" x14ac:dyDescent="0.25">
      <c r="A46" s="22">
        <v>4901</v>
      </c>
      <c r="B46" s="22" t="s">
        <v>202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8.9421137740975307E-3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1.2010583574798936E-4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1.1507489082765031E-4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8">
        <v>3.903452956189693E-4</v>
      </c>
      <c r="BJ46" s="48">
        <v>0</v>
      </c>
      <c r="BK46" s="48">
        <v>0</v>
      </c>
      <c r="BL46" s="48">
        <v>0</v>
      </c>
      <c r="BM46" s="48">
        <v>0</v>
      </c>
      <c r="BN46" s="48">
        <v>1.7656925084238436E-4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0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0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0</v>
      </c>
      <c r="CM46" s="48">
        <v>0</v>
      </c>
      <c r="CN46" s="48">
        <v>2.3479297695522714E-4</v>
      </c>
      <c r="CO46" s="48">
        <v>0.97592649848839053</v>
      </c>
      <c r="CP46" s="48">
        <v>8.259373556401382E-3</v>
      </c>
      <c r="CQ46" s="48">
        <v>0</v>
      </c>
      <c r="CR46" s="48">
        <v>0</v>
      </c>
      <c r="CS46" s="48">
        <v>0</v>
      </c>
      <c r="CT46" s="48">
        <v>0</v>
      </c>
      <c r="CU46" s="48">
        <v>0</v>
      </c>
      <c r="CV46" s="48">
        <v>0</v>
      </c>
      <c r="CW46" s="48">
        <v>0</v>
      </c>
      <c r="CX46" s="48">
        <v>0</v>
      </c>
      <c r="CY46" s="48">
        <v>7.3603772805780864E-3</v>
      </c>
      <c r="CZ46" s="48">
        <v>0</v>
      </c>
      <c r="DA46" s="48">
        <v>0</v>
      </c>
      <c r="DB46" s="48">
        <v>0</v>
      </c>
      <c r="DC46" s="48">
        <v>0</v>
      </c>
      <c r="DD46" s="48">
        <v>0.1141685104149511</v>
      </c>
      <c r="DE46" s="48">
        <v>0</v>
      </c>
      <c r="DF46" s="48">
        <v>0</v>
      </c>
      <c r="DG46" s="48">
        <v>2.3131728948017367E-4</v>
      </c>
      <c r="DH46" s="48">
        <v>0</v>
      </c>
      <c r="DI46" s="48">
        <v>0</v>
      </c>
      <c r="DJ46" s="48">
        <v>0</v>
      </c>
      <c r="DK46" s="48">
        <v>0</v>
      </c>
      <c r="DL46" s="48">
        <v>0</v>
      </c>
      <c r="DM46" s="48">
        <v>0</v>
      </c>
      <c r="DN46" s="48">
        <v>0</v>
      </c>
      <c r="DO46" s="48">
        <v>0</v>
      </c>
      <c r="DP46" s="48">
        <v>0</v>
      </c>
      <c r="DQ46" s="48">
        <v>0</v>
      </c>
      <c r="DR46" s="48">
        <v>0</v>
      </c>
      <c r="DS46" s="48">
        <v>0</v>
      </c>
    </row>
    <row r="47" spans="1:123" x14ac:dyDescent="0.25">
      <c r="A47" s="22" t="s">
        <v>375</v>
      </c>
      <c r="B47" s="22" t="s">
        <v>440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8">
        <v>0</v>
      </c>
      <c r="CD47" s="48">
        <v>0</v>
      </c>
      <c r="CE47" s="48">
        <v>0</v>
      </c>
      <c r="CF47" s="48">
        <v>0</v>
      </c>
      <c r="CG47" s="48">
        <v>0</v>
      </c>
      <c r="CH47" s="48">
        <v>0</v>
      </c>
      <c r="CI47" s="48">
        <v>0</v>
      </c>
      <c r="CJ47" s="48">
        <v>0</v>
      </c>
      <c r="CK47" s="48">
        <v>0</v>
      </c>
      <c r="CL47" s="48">
        <v>0</v>
      </c>
      <c r="CM47" s="48">
        <v>4.5285382961906618E-4</v>
      </c>
      <c r="CN47" s="48">
        <v>5.4160219379491417E-5</v>
      </c>
      <c r="CO47" s="48">
        <v>1.1276895743868746E-2</v>
      </c>
      <c r="CP47" s="48">
        <v>0.95323445569580811</v>
      </c>
      <c r="CQ47" s="48">
        <v>1</v>
      </c>
      <c r="CR47" s="48">
        <v>0</v>
      </c>
      <c r="CS47" s="48">
        <v>3.4730373211244703E-4</v>
      </c>
      <c r="CT47" s="48">
        <v>0</v>
      </c>
      <c r="CU47" s="48">
        <v>0</v>
      </c>
      <c r="CV47" s="48">
        <v>5.7762947368911611E-4</v>
      </c>
      <c r="CW47" s="48">
        <v>0</v>
      </c>
      <c r="CX47" s="48">
        <v>0</v>
      </c>
      <c r="CY47" s="48">
        <v>5.6988380950285262E-3</v>
      </c>
      <c r="CZ47" s="48">
        <v>0</v>
      </c>
      <c r="DA47" s="48">
        <v>0</v>
      </c>
      <c r="DB47" s="48">
        <v>0</v>
      </c>
      <c r="DC47" s="48">
        <v>0</v>
      </c>
      <c r="DD47" s="48">
        <v>8.6788480748569514E-4</v>
      </c>
      <c r="DE47" s="48">
        <v>0</v>
      </c>
      <c r="DF47" s="48">
        <v>0</v>
      </c>
      <c r="DG47" s="48">
        <v>0</v>
      </c>
      <c r="DH47" s="48">
        <v>0</v>
      </c>
      <c r="DI47" s="48">
        <v>0</v>
      </c>
      <c r="DJ47" s="48">
        <v>0</v>
      </c>
      <c r="DK47" s="48">
        <v>0</v>
      </c>
      <c r="DL47" s="48">
        <v>0</v>
      </c>
      <c r="DM47" s="48">
        <v>0</v>
      </c>
      <c r="DN47" s="48">
        <v>0</v>
      </c>
      <c r="DO47" s="48">
        <v>0</v>
      </c>
      <c r="DP47" s="48">
        <v>0</v>
      </c>
      <c r="DQ47" s="48">
        <v>0</v>
      </c>
      <c r="DR47" s="48">
        <v>0</v>
      </c>
      <c r="DS47" s="48">
        <v>0</v>
      </c>
    </row>
    <row r="48" spans="1:123" x14ac:dyDescent="0.25">
      <c r="A48" s="22" t="s">
        <v>376</v>
      </c>
      <c r="B48" s="22" t="s">
        <v>441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0</v>
      </c>
      <c r="CC48" s="48">
        <v>0</v>
      </c>
      <c r="CD48" s="48">
        <v>0</v>
      </c>
      <c r="CE48" s="48">
        <v>0</v>
      </c>
      <c r="CF48" s="48">
        <v>0</v>
      </c>
      <c r="CG48" s="48">
        <v>0</v>
      </c>
      <c r="CH48" s="48">
        <v>0</v>
      </c>
      <c r="CI48" s="48">
        <v>0</v>
      </c>
      <c r="CJ48" s="48">
        <v>0</v>
      </c>
      <c r="CK48" s="48">
        <v>0</v>
      </c>
      <c r="CL48" s="48">
        <v>0</v>
      </c>
      <c r="CM48" s="48">
        <v>0</v>
      </c>
      <c r="CN48" s="48">
        <v>7.3706284887639184E-5</v>
      </c>
      <c r="CO48" s="48">
        <v>0</v>
      </c>
      <c r="CP48" s="48">
        <v>0</v>
      </c>
      <c r="CQ48" s="48">
        <v>0</v>
      </c>
      <c r="CR48" s="48">
        <v>0.95930694024117169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1.5319084360182604E-3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0</v>
      </c>
      <c r="DH48" s="48">
        <v>0</v>
      </c>
      <c r="DI48" s="48">
        <v>0</v>
      </c>
      <c r="DJ48" s="48">
        <v>0</v>
      </c>
      <c r="DK48" s="48">
        <v>0</v>
      </c>
      <c r="DL48" s="48">
        <v>0</v>
      </c>
      <c r="DM48" s="48">
        <v>0</v>
      </c>
      <c r="DN48" s="48">
        <v>0</v>
      </c>
      <c r="DO48" s="48">
        <v>0</v>
      </c>
      <c r="DP48" s="48">
        <v>0</v>
      </c>
      <c r="DQ48" s="48">
        <v>0</v>
      </c>
      <c r="DR48" s="48">
        <v>0</v>
      </c>
      <c r="DS48" s="48">
        <v>0</v>
      </c>
    </row>
    <row r="49" spans="1:123" x14ac:dyDescent="0.25">
      <c r="A49" s="11" t="s">
        <v>377</v>
      </c>
      <c r="B49" s="11" t="s">
        <v>442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  <c r="AW49" s="46">
        <v>0</v>
      </c>
      <c r="AX49" s="46">
        <v>0</v>
      </c>
      <c r="AY49" s="46">
        <v>0</v>
      </c>
      <c r="AZ49" s="46">
        <v>0</v>
      </c>
      <c r="BA49" s="46">
        <v>0</v>
      </c>
      <c r="BB49" s="46">
        <v>0</v>
      </c>
      <c r="BC49" s="46">
        <v>0</v>
      </c>
      <c r="BD49" s="46">
        <v>0</v>
      </c>
      <c r="BE49" s="46">
        <v>0</v>
      </c>
      <c r="BF49" s="46">
        <v>0</v>
      </c>
      <c r="BG49" s="46">
        <v>0</v>
      </c>
      <c r="BH49" s="46">
        <v>0</v>
      </c>
      <c r="BI49" s="49">
        <v>0</v>
      </c>
      <c r="BJ49" s="49">
        <v>0</v>
      </c>
      <c r="BK49" s="49">
        <v>0</v>
      </c>
      <c r="BL49" s="49">
        <v>0</v>
      </c>
      <c r="BM49" s="49">
        <v>0</v>
      </c>
      <c r="BN49" s="49">
        <v>0</v>
      </c>
      <c r="BO49" s="49">
        <v>0</v>
      </c>
      <c r="BP49" s="49">
        <v>0</v>
      </c>
      <c r="BQ49" s="49">
        <v>0</v>
      </c>
      <c r="BR49" s="49">
        <v>0</v>
      </c>
      <c r="BS49" s="49">
        <v>0</v>
      </c>
      <c r="BT49" s="49">
        <v>0</v>
      </c>
      <c r="BU49" s="49">
        <v>0</v>
      </c>
      <c r="BV49" s="49">
        <v>0</v>
      </c>
      <c r="BW49" s="49">
        <v>0</v>
      </c>
      <c r="BX49" s="49">
        <v>0</v>
      </c>
      <c r="BY49" s="49">
        <v>0</v>
      </c>
      <c r="BZ49" s="49">
        <v>0</v>
      </c>
      <c r="CA49" s="49">
        <v>0</v>
      </c>
      <c r="CB49" s="49">
        <v>0</v>
      </c>
      <c r="CC49" s="49">
        <v>0</v>
      </c>
      <c r="CD49" s="49">
        <v>0</v>
      </c>
      <c r="CE49" s="49">
        <v>0</v>
      </c>
      <c r="CF49" s="49">
        <v>0</v>
      </c>
      <c r="CG49" s="49">
        <v>0</v>
      </c>
      <c r="CH49" s="49">
        <v>0</v>
      </c>
      <c r="CI49" s="49">
        <v>0</v>
      </c>
      <c r="CJ49" s="49">
        <v>0</v>
      </c>
      <c r="CK49" s="49">
        <v>0</v>
      </c>
      <c r="CL49" s="49">
        <v>0</v>
      </c>
      <c r="CM49" s="49">
        <v>0</v>
      </c>
      <c r="CN49" s="49">
        <v>2.2965343275704631E-4</v>
      </c>
      <c r="CO49" s="49">
        <v>0</v>
      </c>
      <c r="CP49" s="49">
        <v>0</v>
      </c>
      <c r="CQ49" s="49">
        <v>0</v>
      </c>
      <c r="CR49" s="49">
        <v>0</v>
      </c>
      <c r="CS49" s="49">
        <v>0.98757953792102415</v>
      </c>
      <c r="CT49" s="49">
        <v>0</v>
      </c>
      <c r="CU49" s="49">
        <v>0</v>
      </c>
      <c r="CV49" s="49">
        <v>0</v>
      </c>
      <c r="CW49" s="49">
        <v>0</v>
      </c>
      <c r="CX49" s="49">
        <v>0</v>
      </c>
      <c r="CY49" s="49">
        <v>4.3552778477258481E-3</v>
      </c>
      <c r="CZ49" s="49">
        <v>0</v>
      </c>
      <c r="DA49" s="49">
        <v>0</v>
      </c>
      <c r="DB49" s="49">
        <v>0</v>
      </c>
      <c r="DC49" s="49">
        <v>0</v>
      </c>
      <c r="DD49" s="49">
        <v>0</v>
      </c>
      <c r="DE49" s="49">
        <v>1.9645731087684359E-2</v>
      </c>
      <c r="DF49" s="49">
        <v>0</v>
      </c>
      <c r="DG49" s="49">
        <v>0</v>
      </c>
      <c r="DH49" s="49">
        <v>0</v>
      </c>
      <c r="DI49" s="49">
        <v>0</v>
      </c>
      <c r="DJ49" s="49">
        <v>0</v>
      </c>
      <c r="DK49" s="49">
        <v>0</v>
      </c>
      <c r="DL49" s="49">
        <v>0</v>
      </c>
      <c r="DM49" s="49">
        <v>0</v>
      </c>
      <c r="DN49" s="49">
        <v>0</v>
      </c>
      <c r="DO49" s="49">
        <v>0</v>
      </c>
      <c r="DP49" s="49">
        <v>0</v>
      </c>
      <c r="DQ49" s="49">
        <v>0</v>
      </c>
      <c r="DR49" s="49">
        <v>0</v>
      </c>
      <c r="DS49" s="49">
        <v>0</v>
      </c>
    </row>
    <row r="50" spans="1:123" x14ac:dyDescent="0.25">
      <c r="A50" s="11" t="s">
        <v>378</v>
      </c>
      <c r="B50" s="11" t="s">
        <v>443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2.3515050218861962E-2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9">
        <v>0</v>
      </c>
      <c r="BJ50" s="49">
        <v>0</v>
      </c>
      <c r="BK50" s="49">
        <v>0</v>
      </c>
      <c r="BL50" s="49">
        <v>0</v>
      </c>
      <c r="BM50" s="49">
        <v>0</v>
      </c>
      <c r="BN50" s="49">
        <v>0</v>
      </c>
      <c r="BO50" s="49">
        <v>0</v>
      </c>
      <c r="BP50" s="49">
        <v>0</v>
      </c>
      <c r="BQ50" s="49">
        <v>0</v>
      </c>
      <c r="BR50" s="49">
        <v>0</v>
      </c>
      <c r="BS50" s="49">
        <v>0</v>
      </c>
      <c r="BT50" s="49">
        <v>0</v>
      </c>
      <c r="BU50" s="49">
        <v>0</v>
      </c>
      <c r="BV50" s="49">
        <v>0</v>
      </c>
      <c r="BW50" s="49">
        <v>0</v>
      </c>
      <c r="BX50" s="49">
        <v>0</v>
      </c>
      <c r="BY50" s="49">
        <v>0</v>
      </c>
      <c r="BZ50" s="49">
        <v>0</v>
      </c>
      <c r="CA50" s="49">
        <v>0</v>
      </c>
      <c r="CB50" s="49">
        <v>0</v>
      </c>
      <c r="CC50" s="49">
        <v>0</v>
      </c>
      <c r="CD50" s="49">
        <v>0</v>
      </c>
      <c r="CE50" s="49">
        <v>0</v>
      </c>
      <c r="CF50" s="49">
        <v>0</v>
      </c>
      <c r="CG50" s="49">
        <v>0</v>
      </c>
      <c r="CH50" s="49">
        <v>0</v>
      </c>
      <c r="CI50" s="49">
        <v>0</v>
      </c>
      <c r="CJ50" s="49">
        <v>0</v>
      </c>
      <c r="CK50" s="49">
        <v>0</v>
      </c>
      <c r="CL50" s="49">
        <v>0</v>
      </c>
      <c r="CM50" s="49">
        <v>0</v>
      </c>
      <c r="CN50" s="49">
        <v>4.4458012902490118E-5</v>
      </c>
      <c r="CO50" s="49">
        <v>0</v>
      </c>
      <c r="CP50" s="49">
        <v>0</v>
      </c>
      <c r="CQ50" s="49">
        <v>0</v>
      </c>
      <c r="CR50" s="49">
        <v>0</v>
      </c>
      <c r="CS50" s="49">
        <v>0</v>
      </c>
      <c r="CT50" s="49">
        <v>0.93571727961632922</v>
      </c>
      <c r="CU50" s="49">
        <v>0</v>
      </c>
      <c r="CV50" s="49">
        <v>0</v>
      </c>
      <c r="CW50" s="49">
        <v>0</v>
      </c>
      <c r="CX50" s="49">
        <v>0</v>
      </c>
      <c r="CY50" s="49">
        <v>1.9205021322703185E-4</v>
      </c>
      <c r="CZ50" s="49">
        <v>0</v>
      </c>
      <c r="DA50" s="49">
        <v>0</v>
      </c>
      <c r="DB50" s="49">
        <v>2.340555821810581E-4</v>
      </c>
      <c r="DC50" s="49">
        <v>0</v>
      </c>
      <c r="DD50" s="49">
        <v>0</v>
      </c>
      <c r="DE50" s="49">
        <v>0</v>
      </c>
      <c r="DF50" s="49">
        <v>0</v>
      </c>
      <c r="DG50" s="49">
        <v>0</v>
      </c>
      <c r="DH50" s="49">
        <v>0</v>
      </c>
      <c r="DI50" s="49">
        <v>0</v>
      </c>
      <c r="DJ50" s="49">
        <v>0</v>
      </c>
      <c r="DK50" s="49">
        <v>0</v>
      </c>
      <c r="DL50" s="49">
        <v>0</v>
      </c>
      <c r="DM50" s="49">
        <v>0</v>
      </c>
      <c r="DN50" s="49">
        <v>0</v>
      </c>
      <c r="DO50" s="49">
        <v>0</v>
      </c>
      <c r="DP50" s="49">
        <v>0</v>
      </c>
      <c r="DQ50" s="49">
        <v>0</v>
      </c>
      <c r="DR50" s="49">
        <v>0</v>
      </c>
      <c r="DS50" s="49">
        <v>0</v>
      </c>
    </row>
    <row r="51" spans="1:123" x14ac:dyDescent="0.25">
      <c r="A51" s="11" t="s">
        <v>379</v>
      </c>
      <c r="B51" s="11" t="s">
        <v>444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6">
        <v>0</v>
      </c>
      <c r="AZ51" s="46">
        <v>0</v>
      </c>
      <c r="BA51" s="46">
        <v>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9">
        <v>0</v>
      </c>
      <c r="BJ51" s="49">
        <v>0</v>
      </c>
      <c r="BK51" s="49">
        <v>0</v>
      </c>
      <c r="BL51" s="49">
        <v>0</v>
      </c>
      <c r="BM51" s="49">
        <v>0</v>
      </c>
      <c r="BN51" s="49">
        <v>0</v>
      </c>
      <c r="BO51" s="49">
        <v>0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  <c r="BV51" s="49">
        <v>0</v>
      </c>
      <c r="BW51" s="49">
        <v>0</v>
      </c>
      <c r="BX51" s="49">
        <v>0</v>
      </c>
      <c r="BY51" s="49">
        <v>0</v>
      </c>
      <c r="BZ51" s="49">
        <v>0</v>
      </c>
      <c r="CA51" s="49">
        <v>0</v>
      </c>
      <c r="CB51" s="49">
        <v>0</v>
      </c>
      <c r="CC51" s="49">
        <v>0</v>
      </c>
      <c r="CD51" s="49">
        <v>0</v>
      </c>
      <c r="CE51" s="49">
        <v>0</v>
      </c>
      <c r="CF51" s="49">
        <v>0</v>
      </c>
      <c r="CG51" s="49">
        <v>0</v>
      </c>
      <c r="CH51" s="49">
        <v>0</v>
      </c>
      <c r="CI51" s="49">
        <v>0</v>
      </c>
      <c r="CJ51" s="49">
        <v>0</v>
      </c>
      <c r="CK51" s="49">
        <v>0</v>
      </c>
      <c r="CL51" s="49">
        <v>0</v>
      </c>
      <c r="CM51" s="49">
        <v>0</v>
      </c>
      <c r="CN51" s="49">
        <v>3.2811467352692063E-5</v>
      </c>
      <c r="CO51" s="49">
        <v>0</v>
      </c>
      <c r="CP51" s="49">
        <v>0</v>
      </c>
      <c r="CQ51" s="49">
        <v>0</v>
      </c>
      <c r="CR51" s="49">
        <v>0</v>
      </c>
      <c r="CS51" s="49">
        <v>0</v>
      </c>
      <c r="CT51" s="49">
        <v>0</v>
      </c>
      <c r="CU51" s="49">
        <v>0.99788983191826097</v>
      </c>
      <c r="CV51" s="49">
        <v>0</v>
      </c>
      <c r="CW51" s="49">
        <v>0</v>
      </c>
      <c r="CX51" s="49">
        <v>0</v>
      </c>
      <c r="CY51" s="49">
        <v>7.1509433151492656E-5</v>
      </c>
      <c r="CZ51" s="49">
        <v>0</v>
      </c>
      <c r="DA51" s="49">
        <v>0</v>
      </c>
      <c r="DB51" s="49">
        <v>0</v>
      </c>
      <c r="DC51" s="49">
        <v>0</v>
      </c>
      <c r="DD51" s="49">
        <v>0</v>
      </c>
      <c r="DE51" s="49">
        <v>0</v>
      </c>
      <c r="DF51" s="49">
        <v>0</v>
      </c>
      <c r="DG51" s="49">
        <v>0</v>
      </c>
      <c r="DH51" s="49">
        <v>0</v>
      </c>
      <c r="DI51" s="49">
        <v>0</v>
      </c>
      <c r="DJ51" s="49">
        <v>0</v>
      </c>
      <c r="DK51" s="49">
        <v>0</v>
      </c>
      <c r="DL51" s="49">
        <v>0</v>
      </c>
      <c r="DM51" s="49">
        <v>0</v>
      </c>
      <c r="DN51" s="49">
        <v>0</v>
      </c>
      <c r="DO51" s="49">
        <v>0</v>
      </c>
      <c r="DP51" s="49">
        <v>0</v>
      </c>
      <c r="DQ51" s="49">
        <v>0</v>
      </c>
      <c r="DR51" s="49">
        <v>0</v>
      </c>
      <c r="DS51" s="49">
        <v>0</v>
      </c>
    </row>
    <row r="52" spans="1:123" x14ac:dyDescent="0.25">
      <c r="A52" s="11" t="s">
        <v>380</v>
      </c>
      <c r="B52" s="11" t="s">
        <v>445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9">
        <v>0</v>
      </c>
      <c r="BJ52" s="49">
        <v>0</v>
      </c>
      <c r="BK52" s="49">
        <v>0</v>
      </c>
      <c r="BL52" s="49">
        <v>0</v>
      </c>
      <c r="BM52" s="49">
        <v>0</v>
      </c>
      <c r="BN52" s="49">
        <v>0</v>
      </c>
      <c r="BO52" s="49">
        <v>0</v>
      </c>
      <c r="BP52" s="49">
        <v>0</v>
      </c>
      <c r="BQ52" s="49">
        <v>0</v>
      </c>
      <c r="BR52" s="49">
        <v>0</v>
      </c>
      <c r="BS52" s="49">
        <v>0</v>
      </c>
      <c r="BT52" s="49">
        <v>0</v>
      </c>
      <c r="BU52" s="49">
        <v>0</v>
      </c>
      <c r="BV52" s="49">
        <v>0</v>
      </c>
      <c r="BW52" s="49">
        <v>0</v>
      </c>
      <c r="BX52" s="49">
        <v>0</v>
      </c>
      <c r="BY52" s="49">
        <v>0</v>
      </c>
      <c r="BZ52" s="49">
        <v>0</v>
      </c>
      <c r="CA52" s="49">
        <v>0</v>
      </c>
      <c r="CB52" s="49">
        <v>0</v>
      </c>
      <c r="CC52" s="49">
        <v>0</v>
      </c>
      <c r="CD52" s="49">
        <v>0</v>
      </c>
      <c r="CE52" s="49">
        <v>0</v>
      </c>
      <c r="CF52" s="49">
        <v>0</v>
      </c>
      <c r="CG52" s="49">
        <v>0</v>
      </c>
      <c r="CH52" s="49">
        <v>0</v>
      </c>
      <c r="CI52" s="49">
        <v>0</v>
      </c>
      <c r="CJ52" s="49">
        <v>0</v>
      </c>
      <c r="CK52" s="49">
        <v>0</v>
      </c>
      <c r="CL52" s="49">
        <v>0</v>
      </c>
      <c r="CM52" s="49">
        <v>0</v>
      </c>
      <c r="CN52" s="49">
        <v>9.7018937830859321E-4</v>
      </c>
      <c r="CO52" s="49">
        <v>0</v>
      </c>
      <c r="CP52" s="49">
        <v>0</v>
      </c>
      <c r="CQ52" s="49">
        <v>0</v>
      </c>
      <c r="CR52" s="49">
        <v>0</v>
      </c>
      <c r="CS52" s="49">
        <v>0</v>
      </c>
      <c r="CT52" s="49">
        <v>0</v>
      </c>
      <c r="CU52" s="49">
        <v>0</v>
      </c>
      <c r="CV52" s="49">
        <v>0.99940806193599352</v>
      </c>
      <c r="CW52" s="49">
        <v>0</v>
      </c>
      <c r="CX52" s="49">
        <v>0</v>
      </c>
      <c r="CY52" s="49">
        <v>3.0416539821881547E-4</v>
      </c>
      <c r="CZ52" s="49">
        <v>0</v>
      </c>
      <c r="DA52" s="49">
        <v>0</v>
      </c>
      <c r="DB52" s="49">
        <v>9.6503032120210403E-3</v>
      </c>
      <c r="DC52" s="49">
        <v>0</v>
      </c>
      <c r="DD52" s="49">
        <v>0</v>
      </c>
      <c r="DE52" s="49">
        <v>0</v>
      </c>
      <c r="DF52" s="49">
        <v>0</v>
      </c>
      <c r="DG52" s="49">
        <v>0</v>
      </c>
      <c r="DH52" s="49">
        <v>0</v>
      </c>
      <c r="DI52" s="49">
        <v>0</v>
      </c>
      <c r="DJ52" s="49">
        <v>0</v>
      </c>
      <c r="DK52" s="49">
        <v>0</v>
      </c>
      <c r="DL52" s="49">
        <v>0</v>
      </c>
      <c r="DM52" s="49">
        <v>0</v>
      </c>
      <c r="DN52" s="49">
        <v>0</v>
      </c>
      <c r="DO52" s="49">
        <v>0</v>
      </c>
      <c r="DP52" s="49">
        <v>0</v>
      </c>
      <c r="DQ52" s="49">
        <v>0</v>
      </c>
      <c r="DR52" s="49">
        <v>0</v>
      </c>
      <c r="DS52" s="49">
        <v>0</v>
      </c>
    </row>
    <row r="53" spans="1:123" x14ac:dyDescent="0.25">
      <c r="A53" s="11" t="s">
        <v>381</v>
      </c>
      <c r="B53" s="11" t="s">
        <v>218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46">
        <v>0</v>
      </c>
      <c r="BE53" s="46">
        <v>0</v>
      </c>
      <c r="BF53" s="46">
        <v>0</v>
      </c>
      <c r="BG53" s="46">
        <v>0</v>
      </c>
      <c r="BH53" s="46">
        <v>0</v>
      </c>
      <c r="BI53" s="49">
        <v>0</v>
      </c>
      <c r="BJ53" s="49">
        <v>0</v>
      </c>
      <c r="BK53" s="49">
        <v>0</v>
      </c>
      <c r="BL53" s="49">
        <v>0</v>
      </c>
      <c r="BM53" s="49">
        <v>0</v>
      </c>
      <c r="BN53" s="49">
        <v>0</v>
      </c>
      <c r="BO53" s="49">
        <v>0</v>
      </c>
      <c r="BP53" s="49">
        <v>0</v>
      </c>
      <c r="BQ53" s="49">
        <v>0</v>
      </c>
      <c r="BR53" s="49">
        <v>1.9546438074730693E-2</v>
      </c>
      <c r="BS53" s="49">
        <v>1.3011848714914346E-2</v>
      </c>
      <c r="BT53" s="49">
        <v>0</v>
      </c>
      <c r="BU53" s="49">
        <v>0</v>
      </c>
      <c r="BV53" s="49">
        <v>0</v>
      </c>
      <c r="BW53" s="49">
        <v>0</v>
      </c>
      <c r="BX53" s="49">
        <v>0</v>
      </c>
      <c r="BY53" s="49">
        <v>0</v>
      </c>
      <c r="BZ53" s="49">
        <v>2.8389985458720162E-4</v>
      </c>
      <c r="CA53" s="49">
        <v>0</v>
      </c>
      <c r="CB53" s="49">
        <v>0</v>
      </c>
      <c r="CC53" s="49">
        <v>0</v>
      </c>
      <c r="CD53" s="49">
        <v>0</v>
      </c>
      <c r="CE53" s="49">
        <v>0</v>
      </c>
      <c r="CF53" s="49">
        <v>0</v>
      </c>
      <c r="CG53" s="49">
        <v>0</v>
      </c>
      <c r="CH53" s="49">
        <v>0</v>
      </c>
      <c r="CI53" s="49">
        <v>0</v>
      </c>
      <c r="CJ53" s="49">
        <v>0</v>
      </c>
      <c r="CK53" s="49">
        <v>0</v>
      </c>
      <c r="CL53" s="49">
        <v>0</v>
      </c>
      <c r="CM53" s="49">
        <v>0</v>
      </c>
      <c r="CN53" s="49">
        <v>3.4672315564337363E-4</v>
      </c>
      <c r="CO53" s="49">
        <v>0</v>
      </c>
      <c r="CP53" s="49">
        <v>0</v>
      </c>
      <c r="CQ53" s="49">
        <v>0</v>
      </c>
      <c r="CR53" s="49">
        <v>0</v>
      </c>
      <c r="CS53" s="49">
        <v>0</v>
      </c>
      <c r="CT53" s="49">
        <v>0</v>
      </c>
      <c r="CU53" s="49">
        <v>0</v>
      </c>
      <c r="CV53" s="49">
        <v>0</v>
      </c>
      <c r="CW53" s="49">
        <v>0.92074633968864605</v>
      </c>
      <c r="CX53" s="49">
        <v>0</v>
      </c>
      <c r="CY53" s="49">
        <v>5.3173579011365677E-4</v>
      </c>
      <c r="CZ53" s="49">
        <v>0</v>
      </c>
      <c r="DA53" s="49">
        <v>0</v>
      </c>
      <c r="DB53" s="49">
        <v>1.167715718372706E-2</v>
      </c>
      <c r="DC53" s="49">
        <v>0</v>
      </c>
      <c r="DD53" s="49">
        <v>0</v>
      </c>
      <c r="DE53" s="49">
        <v>0</v>
      </c>
      <c r="DF53" s="49">
        <v>0</v>
      </c>
      <c r="DG53" s="49">
        <v>0</v>
      </c>
      <c r="DH53" s="49">
        <v>0</v>
      </c>
      <c r="DI53" s="49">
        <v>0</v>
      </c>
      <c r="DJ53" s="49">
        <v>0</v>
      </c>
      <c r="DK53" s="49">
        <v>0</v>
      </c>
      <c r="DL53" s="49">
        <v>0</v>
      </c>
      <c r="DM53" s="49">
        <v>0</v>
      </c>
      <c r="DN53" s="49">
        <v>0</v>
      </c>
      <c r="DO53" s="49">
        <v>0</v>
      </c>
      <c r="DP53" s="49">
        <v>0</v>
      </c>
      <c r="DQ53" s="49">
        <v>2.9331313679730543E-4</v>
      </c>
      <c r="DR53" s="49">
        <v>0</v>
      </c>
      <c r="DS53" s="49">
        <v>0</v>
      </c>
    </row>
    <row r="54" spans="1:123" x14ac:dyDescent="0.25">
      <c r="A54" s="22" t="s">
        <v>382</v>
      </c>
      <c r="B54" s="22" t="s">
        <v>220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0</v>
      </c>
      <c r="AU54" s="45">
        <v>0</v>
      </c>
      <c r="AV54" s="45">
        <v>0</v>
      </c>
      <c r="AW54" s="45">
        <v>0</v>
      </c>
      <c r="AX54" s="45">
        <v>0</v>
      </c>
      <c r="AY54" s="45">
        <v>0</v>
      </c>
      <c r="AZ54" s="45">
        <v>0</v>
      </c>
      <c r="BA54" s="45">
        <v>0</v>
      </c>
      <c r="BB54" s="45">
        <v>0</v>
      </c>
      <c r="BC54" s="45">
        <v>0</v>
      </c>
      <c r="BD54" s="45">
        <v>0</v>
      </c>
      <c r="BE54" s="45">
        <v>0</v>
      </c>
      <c r="BF54" s="45">
        <v>0</v>
      </c>
      <c r="BG54" s="45">
        <v>0</v>
      </c>
      <c r="BH54" s="45">
        <v>0</v>
      </c>
      <c r="BI54" s="48">
        <v>0</v>
      </c>
      <c r="BJ54" s="48">
        <v>0</v>
      </c>
      <c r="BK54" s="48">
        <v>0</v>
      </c>
      <c r="BL54" s="48">
        <v>0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0</v>
      </c>
      <c r="CA54" s="48">
        <v>0</v>
      </c>
      <c r="CB54" s="48">
        <v>0</v>
      </c>
      <c r="CC54" s="48">
        <v>0</v>
      </c>
      <c r="CD54" s="48">
        <v>0</v>
      </c>
      <c r="CE54" s="48">
        <v>0</v>
      </c>
      <c r="CF54" s="48">
        <v>0</v>
      </c>
      <c r="CG54" s="48">
        <v>0</v>
      </c>
      <c r="CH54" s="48">
        <v>0</v>
      </c>
      <c r="CI54" s="48">
        <v>0</v>
      </c>
      <c r="CJ54" s="48">
        <v>0</v>
      </c>
      <c r="CK54" s="48">
        <v>0</v>
      </c>
      <c r="CL54" s="48">
        <v>0</v>
      </c>
      <c r="CM54" s="48">
        <v>0</v>
      </c>
      <c r="CN54" s="48">
        <v>0</v>
      </c>
      <c r="CO54" s="48">
        <v>0</v>
      </c>
      <c r="CP54" s="48">
        <v>0</v>
      </c>
      <c r="CQ54" s="48">
        <v>0</v>
      </c>
      <c r="CR54" s="48">
        <v>0</v>
      </c>
      <c r="CS54" s="48">
        <v>0</v>
      </c>
      <c r="CT54" s="48">
        <v>0</v>
      </c>
      <c r="CU54" s="48">
        <v>0</v>
      </c>
      <c r="CV54" s="48">
        <v>0</v>
      </c>
      <c r="CW54" s="48">
        <v>1.5566836338020475E-2</v>
      </c>
      <c r="CX54" s="48">
        <v>0.99936314332204446</v>
      </c>
      <c r="CY54" s="48">
        <v>2.4589398429588159E-2</v>
      </c>
      <c r="CZ54" s="48">
        <v>0</v>
      </c>
      <c r="DA54" s="48">
        <v>0</v>
      </c>
      <c r="DB54" s="48">
        <v>1.7237735981880686E-3</v>
      </c>
      <c r="DC54" s="48">
        <v>0</v>
      </c>
      <c r="DD54" s="48">
        <v>0</v>
      </c>
      <c r="DE54" s="48">
        <v>1.252155146435391E-2</v>
      </c>
      <c r="DF54" s="48">
        <v>0</v>
      </c>
      <c r="DG54" s="48">
        <v>0</v>
      </c>
      <c r="DH54" s="48">
        <v>0</v>
      </c>
      <c r="DI54" s="48">
        <v>0</v>
      </c>
      <c r="DJ54" s="48">
        <v>0</v>
      </c>
      <c r="DK54" s="48">
        <v>0</v>
      </c>
      <c r="DL54" s="48">
        <v>0</v>
      </c>
      <c r="DM54" s="48">
        <v>0</v>
      </c>
      <c r="DN54" s="48">
        <v>0</v>
      </c>
      <c r="DO54" s="48">
        <v>2.7838532315438654E-2</v>
      </c>
      <c r="DP54" s="48">
        <v>0</v>
      </c>
      <c r="DQ54" s="48">
        <v>0</v>
      </c>
      <c r="DR54" s="48">
        <v>0</v>
      </c>
      <c r="DS54" s="48">
        <v>0</v>
      </c>
    </row>
    <row r="55" spans="1:123" x14ac:dyDescent="0.25">
      <c r="A55" s="22" t="s">
        <v>383</v>
      </c>
      <c r="B55" s="22" t="s">
        <v>446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45">
        <v>0</v>
      </c>
      <c r="AO55" s="45">
        <v>0</v>
      </c>
      <c r="AP55" s="45">
        <v>0</v>
      </c>
      <c r="AQ55" s="45">
        <v>0</v>
      </c>
      <c r="AR55" s="45">
        <v>0</v>
      </c>
      <c r="AS55" s="45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0</v>
      </c>
      <c r="BB55" s="45">
        <v>0</v>
      </c>
      <c r="BC55" s="45">
        <v>0</v>
      </c>
      <c r="BD55" s="45">
        <v>0</v>
      </c>
      <c r="BE55" s="45">
        <v>0</v>
      </c>
      <c r="BF55" s="45">
        <v>0</v>
      </c>
      <c r="BG55" s="45">
        <v>0</v>
      </c>
      <c r="BH55" s="45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0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8">
        <v>0</v>
      </c>
      <c r="CH55" s="48">
        <v>0</v>
      </c>
      <c r="CI55" s="48">
        <v>0</v>
      </c>
      <c r="CJ55" s="48">
        <v>0</v>
      </c>
      <c r="CK55" s="48">
        <v>0</v>
      </c>
      <c r="CL55" s="48">
        <v>0</v>
      </c>
      <c r="CM55" s="48">
        <v>0</v>
      </c>
      <c r="CN55" s="48">
        <v>0</v>
      </c>
      <c r="CO55" s="48">
        <v>0</v>
      </c>
      <c r="CP55" s="48">
        <v>0</v>
      </c>
      <c r="CQ55" s="48">
        <v>0</v>
      </c>
      <c r="CR55" s="48">
        <v>0</v>
      </c>
      <c r="CS55" s="48">
        <v>0</v>
      </c>
      <c r="CT55" s="48">
        <v>0</v>
      </c>
      <c r="CU55" s="48">
        <v>0</v>
      </c>
      <c r="CV55" s="48">
        <v>0</v>
      </c>
      <c r="CW55" s="48">
        <v>0</v>
      </c>
      <c r="CX55" s="48">
        <v>0</v>
      </c>
      <c r="CY55" s="48">
        <v>0.79980043510393162</v>
      </c>
      <c r="CZ55" s="48">
        <v>1</v>
      </c>
      <c r="DA55" s="48">
        <v>0</v>
      </c>
      <c r="DB55" s="48">
        <v>0</v>
      </c>
      <c r="DC55" s="48">
        <v>0</v>
      </c>
      <c r="DD55" s="48">
        <v>0</v>
      </c>
      <c r="DE55" s="48">
        <v>0</v>
      </c>
      <c r="DF55" s="48">
        <v>0</v>
      </c>
      <c r="DG55" s="48">
        <v>0</v>
      </c>
      <c r="DH55" s="48">
        <v>0</v>
      </c>
      <c r="DI55" s="48">
        <v>0</v>
      </c>
      <c r="DJ55" s="48">
        <v>0</v>
      </c>
      <c r="DK55" s="48">
        <v>0</v>
      </c>
      <c r="DL55" s="48">
        <v>0</v>
      </c>
      <c r="DM55" s="48">
        <v>0</v>
      </c>
      <c r="DN55" s="48">
        <v>0</v>
      </c>
      <c r="DO55" s="48">
        <v>0</v>
      </c>
      <c r="DP55" s="48">
        <v>0</v>
      </c>
      <c r="DQ55" s="48">
        <v>0</v>
      </c>
      <c r="DR55" s="48">
        <v>0</v>
      </c>
      <c r="DS55" s="48">
        <v>0</v>
      </c>
    </row>
    <row r="56" spans="1:123" x14ac:dyDescent="0.25">
      <c r="A56" s="22" t="s">
        <v>384</v>
      </c>
      <c r="B56" s="22" t="s">
        <v>447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1.0681796666055083E-2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0</v>
      </c>
      <c r="AW56" s="45">
        <v>0</v>
      </c>
      <c r="AX56" s="45">
        <v>0</v>
      </c>
      <c r="AY56" s="45">
        <v>0</v>
      </c>
      <c r="AZ56" s="45">
        <v>0</v>
      </c>
      <c r="BA56" s="45">
        <v>0</v>
      </c>
      <c r="BB56" s="45">
        <v>0</v>
      </c>
      <c r="BC56" s="45">
        <v>0</v>
      </c>
      <c r="BD56" s="45">
        <v>0</v>
      </c>
      <c r="BE56" s="45">
        <v>0</v>
      </c>
      <c r="BF56" s="45">
        <v>0</v>
      </c>
      <c r="BG56" s="45">
        <v>0</v>
      </c>
      <c r="BH56" s="45">
        <v>0</v>
      </c>
      <c r="BI56" s="48">
        <v>9.100341274149821E-4</v>
      </c>
      <c r="BJ56" s="48">
        <v>0</v>
      </c>
      <c r="BK56" s="48">
        <v>0</v>
      </c>
      <c r="BL56" s="48">
        <v>0</v>
      </c>
      <c r="BM56" s="48">
        <v>0</v>
      </c>
      <c r="BN56" s="48">
        <v>0</v>
      </c>
      <c r="BO56" s="48">
        <v>0</v>
      </c>
      <c r="BP56" s="48">
        <v>0</v>
      </c>
      <c r="BQ56" s="48">
        <v>1.6671609702056155E-3</v>
      </c>
      <c r="BR56" s="48">
        <v>0</v>
      </c>
      <c r="BS56" s="48">
        <v>0</v>
      </c>
      <c r="BT56" s="48">
        <v>0</v>
      </c>
      <c r="BU56" s="48">
        <v>0</v>
      </c>
      <c r="BV56" s="48">
        <v>0</v>
      </c>
      <c r="BW56" s="48">
        <v>0</v>
      </c>
      <c r="BX56" s="48">
        <v>0</v>
      </c>
      <c r="BY56" s="48">
        <v>0</v>
      </c>
      <c r="BZ56" s="48">
        <v>2.586804204481249E-3</v>
      </c>
      <c r="CA56" s="48">
        <v>0</v>
      </c>
      <c r="CB56" s="48">
        <v>1.645695862822304E-3</v>
      </c>
      <c r="CC56" s="48">
        <v>0</v>
      </c>
      <c r="CD56" s="48">
        <v>0</v>
      </c>
      <c r="CE56" s="48">
        <v>0</v>
      </c>
      <c r="CF56" s="48">
        <v>0</v>
      </c>
      <c r="CG56" s="48">
        <v>2.9548109603196825E-2</v>
      </c>
      <c r="CH56" s="48">
        <v>0</v>
      </c>
      <c r="CI56" s="48">
        <v>0</v>
      </c>
      <c r="CJ56" s="48">
        <v>0</v>
      </c>
      <c r="CK56" s="48">
        <v>0</v>
      </c>
      <c r="CL56" s="48">
        <v>0</v>
      </c>
      <c r="CM56" s="48">
        <v>5.1894734269810477E-4</v>
      </c>
      <c r="CN56" s="48">
        <v>1.1942795622970405E-4</v>
      </c>
      <c r="CO56" s="48">
        <v>5.6394482269651847E-6</v>
      </c>
      <c r="CP56" s="48">
        <v>0</v>
      </c>
      <c r="CQ56" s="48">
        <v>0</v>
      </c>
      <c r="CR56" s="48">
        <v>0</v>
      </c>
      <c r="CS56" s="48">
        <v>0</v>
      </c>
      <c r="CT56" s="48">
        <v>0</v>
      </c>
      <c r="CU56" s="48">
        <v>0</v>
      </c>
      <c r="CV56" s="48">
        <v>0</v>
      </c>
      <c r="CW56" s="48">
        <v>0</v>
      </c>
      <c r="CX56" s="48">
        <v>0</v>
      </c>
      <c r="CY56" s="48">
        <v>7.8264318567970361E-3</v>
      </c>
      <c r="CZ56" s="48">
        <v>0</v>
      </c>
      <c r="DA56" s="48">
        <v>0.95921230293259729</v>
      </c>
      <c r="DB56" s="48">
        <v>8.6544274204592764E-2</v>
      </c>
      <c r="DC56" s="48">
        <v>0.93836332402183875</v>
      </c>
      <c r="DD56" s="48">
        <v>0.77000031432777194</v>
      </c>
      <c r="DE56" s="48">
        <v>0.8122721375351053</v>
      </c>
      <c r="DF56" s="48">
        <v>0</v>
      </c>
      <c r="DG56" s="48">
        <v>0</v>
      </c>
      <c r="DH56" s="48">
        <v>0</v>
      </c>
      <c r="DI56" s="48">
        <v>0</v>
      </c>
      <c r="DJ56" s="48">
        <v>0</v>
      </c>
      <c r="DK56" s="48">
        <v>0</v>
      </c>
      <c r="DL56" s="48">
        <v>0</v>
      </c>
      <c r="DM56" s="48">
        <v>0</v>
      </c>
      <c r="DN56" s="48">
        <v>0</v>
      </c>
      <c r="DO56" s="48">
        <v>0</v>
      </c>
      <c r="DP56" s="48">
        <v>0</v>
      </c>
      <c r="DQ56" s="48">
        <v>7.3931266666945521E-4</v>
      </c>
      <c r="DR56" s="48">
        <v>0</v>
      </c>
      <c r="DS56" s="48">
        <v>0</v>
      </c>
    </row>
    <row r="57" spans="1:123" x14ac:dyDescent="0.25">
      <c r="A57" s="22" t="s">
        <v>385</v>
      </c>
      <c r="B57" s="22" t="s">
        <v>448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5.8834040146899219E-5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0</v>
      </c>
      <c r="AU57" s="45">
        <v>0</v>
      </c>
      <c r="AV57" s="45">
        <v>0</v>
      </c>
      <c r="AW57" s="45">
        <v>0</v>
      </c>
      <c r="AX57" s="45">
        <v>0</v>
      </c>
      <c r="AY57" s="45">
        <v>0</v>
      </c>
      <c r="AZ57" s="45">
        <v>0</v>
      </c>
      <c r="BA57" s="45">
        <v>0</v>
      </c>
      <c r="BB57" s="45">
        <v>0</v>
      </c>
      <c r="BC57" s="45">
        <v>0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8">
        <v>0</v>
      </c>
      <c r="BJ57" s="48">
        <v>0</v>
      </c>
      <c r="BK57" s="48">
        <v>0</v>
      </c>
      <c r="BL57" s="48">
        <v>0</v>
      </c>
      <c r="BM57" s="48">
        <v>0</v>
      </c>
      <c r="BN57" s="48">
        <v>0</v>
      </c>
      <c r="BO57" s="48">
        <v>0</v>
      </c>
      <c r="BP57" s="48">
        <v>0</v>
      </c>
      <c r="BQ57" s="48">
        <v>0</v>
      </c>
      <c r="BR57" s="48">
        <v>0</v>
      </c>
      <c r="BS57" s="48">
        <v>0</v>
      </c>
      <c r="BT57" s="48">
        <v>0</v>
      </c>
      <c r="BU57" s="48">
        <v>0</v>
      </c>
      <c r="BV57" s="48">
        <v>0</v>
      </c>
      <c r="BW57" s="48">
        <v>0</v>
      </c>
      <c r="BX57" s="48">
        <v>0</v>
      </c>
      <c r="BY57" s="48">
        <v>0</v>
      </c>
      <c r="BZ57" s="48">
        <v>0</v>
      </c>
      <c r="CA57" s="48">
        <v>0</v>
      </c>
      <c r="CB57" s="48">
        <v>0</v>
      </c>
      <c r="CC57" s="48">
        <v>0</v>
      </c>
      <c r="CD57" s="48">
        <v>0</v>
      </c>
      <c r="CE57" s="48">
        <v>0</v>
      </c>
      <c r="CF57" s="48">
        <v>0</v>
      </c>
      <c r="CG57" s="48">
        <v>0</v>
      </c>
      <c r="CH57" s="48">
        <v>0</v>
      </c>
      <c r="CI57" s="48">
        <v>0</v>
      </c>
      <c r="CJ57" s="48">
        <v>0</v>
      </c>
      <c r="CK57" s="48">
        <v>0</v>
      </c>
      <c r="CL57" s="48">
        <v>0</v>
      </c>
      <c r="CM57" s="48">
        <v>0</v>
      </c>
      <c r="CN57" s="48">
        <v>2.0817868155606568E-4</v>
      </c>
      <c r="CO57" s="48">
        <v>0</v>
      </c>
      <c r="CP57" s="48">
        <v>0</v>
      </c>
      <c r="CQ57" s="48">
        <v>0</v>
      </c>
      <c r="CR57" s="48">
        <v>0</v>
      </c>
      <c r="CS57" s="48">
        <v>0</v>
      </c>
      <c r="CT57" s="48">
        <v>0</v>
      </c>
      <c r="CU57" s="48">
        <v>0</v>
      </c>
      <c r="CV57" s="48">
        <v>0</v>
      </c>
      <c r="CW57" s="48">
        <v>0</v>
      </c>
      <c r="CX57" s="48">
        <v>0</v>
      </c>
      <c r="CY57" s="48">
        <v>4.6442110892425826E-3</v>
      </c>
      <c r="CZ57" s="48">
        <v>0</v>
      </c>
      <c r="DA57" s="48">
        <v>0</v>
      </c>
      <c r="DB57" s="48">
        <v>6.7613098277490241E-4</v>
      </c>
      <c r="DC57" s="48">
        <v>0</v>
      </c>
      <c r="DD57" s="48">
        <v>0</v>
      </c>
      <c r="DE57" s="48">
        <v>0</v>
      </c>
      <c r="DF57" s="48">
        <v>1</v>
      </c>
      <c r="DG57" s="48">
        <v>0.98997914037835422</v>
      </c>
      <c r="DH57" s="48">
        <v>1</v>
      </c>
      <c r="DI57" s="48">
        <v>0</v>
      </c>
      <c r="DJ57" s="48">
        <v>0</v>
      </c>
      <c r="DK57" s="48">
        <v>0</v>
      </c>
      <c r="DL57" s="48">
        <v>0</v>
      </c>
      <c r="DM57" s="48">
        <v>0</v>
      </c>
      <c r="DN57" s="48">
        <v>0</v>
      </c>
      <c r="DO57" s="48">
        <v>0</v>
      </c>
      <c r="DP57" s="48">
        <v>0</v>
      </c>
      <c r="DQ57" s="48">
        <v>0</v>
      </c>
      <c r="DR57" s="48">
        <v>0</v>
      </c>
      <c r="DS57" s="48">
        <v>0</v>
      </c>
    </row>
    <row r="58" spans="1:123" x14ac:dyDescent="0.25">
      <c r="A58" s="22" t="s">
        <v>386</v>
      </c>
      <c r="B58" s="22" t="s">
        <v>449</v>
      </c>
      <c r="C58" s="45">
        <v>1.0042696793121314E-2</v>
      </c>
      <c r="D58" s="45">
        <v>5.0236294586635758E-4</v>
      </c>
      <c r="E58" s="45">
        <v>0</v>
      </c>
      <c r="F58" s="45">
        <v>0</v>
      </c>
      <c r="G58" s="45">
        <v>0</v>
      </c>
      <c r="H58" s="45">
        <v>3.5773716425642164E-3</v>
      </c>
      <c r="I58" s="45">
        <v>0</v>
      </c>
      <c r="J58" s="45">
        <v>6.4600172148742502E-2</v>
      </c>
      <c r="K58" s="45">
        <v>8.7824672745636723E-4</v>
      </c>
      <c r="L58" s="45">
        <v>1.3230278531505753E-4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6.1355186534075624E-4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0</v>
      </c>
      <c r="AV58" s="45">
        <v>0</v>
      </c>
      <c r="AW58" s="45">
        <v>0</v>
      </c>
      <c r="AX58" s="45">
        <v>0</v>
      </c>
      <c r="AY58" s="45">
        <v>2.3300256290446252E-2</v>
      </c>
      <c r="AZ58" s="45">
        <v>0</v>
      </c>
      <c r="BA58" s="45">
        <v>0</v>
      </c>
      <c r="BB58" s="45">
        <v>0</v>
      </c>
      <c r="BC58" s="45">
        <v>0</v>
      </c>
      <c r="BD58" s="45">
        <v>2.3760711627568354E-3</v>
      </c>
      <c r="BE58" s="45">
        <v>0</v>
      </c>
      <c r="BF58" s="45">
        <v>0</v>
      </c>
      <c r="BG58" s="45">
        <v>3.1221728731817746E-3</v>
      </c>
      <c r="BH58" s="45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8">
        <v>0</v>
      </c>
      <c r="BO58" s="48">
        <v>0</v>
      </c>
      <c r="BP58" s="48">
        <v>0</v>
      </c>
      <c r="BQ58" s="48">
        <v>2.7371134477462426E-3</v>
      </c>
      <c r="BR58" s="48">
        <v>0</v>
      </c>
      <c r="BS58" s="48">
        <v>0</v>
      </c>
      <c r="BT58" s="48">
        <v>0</v>
      </c>
      <c r="BU58" s="48">
        <v>0</v>
      </c>
      <c r="BV58" s="48">
        <v>0</v>
      </c>
      <c r="BW58" s="48">
        <v>0</v>
      </c>
      <c r="BX58" s="48">
        <v>0</v>
      </c>
      <c r="BY58" s="48">
        <v>0</v>
      </c>
      <c r="BZ58" s="48">
        <v>6.7390763924872832E-3</v>
      </c>
      <c r="CA58" s="48">
        <v>0</v>
      </c>
      <c r="CB58" s="48">
        <v>0</v>
      </c>
      <c r="CC58" s="48">
        <v>0</v>
      </c>
      <c r="CD58" s="48">
        <v>0</v>
      </c>
      <c r="CE58" s="48">
        <v>0</v>
      </c>
      <c r="CF58" s="48">
        <v>0</v>
      </c>
      <c r="CG58" s="48">
        <v>3.5131345277472127E-5</v>
      </c>
      <c r="CH58" s="48">
        <v>1.5071908015696586E-3</v>
      </c>
      <c r="CI58" s="48">
        <v>6.1488888136016606E-2</v>
      </c>
      <c r="CJ58" s="48">
        <v>0</v>
      </c>
      <c r="CK58" s="48">
        <v>0</v>
      </c>
      <c r="CL58" s="48">
        <v>5.3332985429143613E-6</v>
      </c>
      <c r="CM58" s="48">
        <v>0</v>
      </c>
      <c r="CN58" s="48">
        <v>2.987547642301016E-4</v>
      </c>
      <c r="CO58" s="48">
        <v>8.170365463433556E-3</v>
      </c>
      <c r="CP58" s="48">
        <v>2.5656727374711776E-2</v>
      </c>
      <c r="CQ58" s="48">
        <v>0</v>
      </c>
      <c r="CR58" s="48">
        <v>2.2786756364881065E-2</v>
      </c>
      <c r="CS58" s="48">
        <v>1.9715527533028777E-3</v>
      </c>
      <c r="CT58" s="48">
        <v>6.3465989202916961E-2</v>
      </c>
      <c r="CU58" s="48">
        <v>2.1101680817390664E-3</v>
      </c>
      <c r="CV58" s="48">
        <v>1.4308590317410637E-5</v>
      </c>
      <c r="CW58" s="48">
        <v>4.036450240616931E-2</v>
      </c>
      <c r="CX58" s="48">
        <v>6.3685667795554011E-4</v>
      </c>
      <c r="CY58" s="48">
        <v>9.0878917689794746E-3</v>
      </c>
      <c r="CZ58" s="48">
        <v>0</v>
      </c>
      <c r="DA58" s="48">
        <v>3.3368050604260083E-2</v>
      </c>
      <c r="DB58" s="48">
        <v>0.61880014095409253</v>
      </c>
      <c r="DC58" s="48">
        <v>6.1636675978161234E-2</v>
      </c>
      <c r="DD58" s="48">
        <v>8.1329093446068743E-2</v>
      </c>
      <c r="DE58" s="48">
        <v>0</v>
      </c>
      <c r="DF58" s="48">
        <v>0</v>
      </c>
      <c r="DG58" s="48">
        <v>8.1416670198702738E-3</v>
      </c>
      <c r="DH58" s="48">
        <v>0</v>
      </c>
      <c r="DI58" s="48">
        <v>1</v>
      </c>
      <c r="DJ58" s="48">
        <v>1</v>
      </c>
      <c r="DK58" s="48">
        <v>1</v>
      </c>
      <c r="DL58" s="48">
        <v>4.4346984209997657E-2</v>
      </c>
      <c r="DM58" s="48">
        <v>1</v>
      </c>
      <c r="DN58" s="48">
        <v>1.6694754919195049E-2</v>
      </c>
      <c r="DO58" s="48">
        <v>3.067591123461879E-2</v>
      </c>
      <c r="DP58" s="48">
        <v>0</v>
      </c>
      <c r="DQ58" s="48">
        <v>0</v>
      </c>
      <c r="DR58" s="48">
        <v>0</v>
      </c>
      <c r="DS58" s="48">
        <v>0</v>
      </c>
    </row>
    <row r="59" spans="1:123" x14ac:dyDescent="0.25">
      <c r="A59" s="11" t="s">
        <v>387</v>
      </c>
      <c r="B59" s="11" t="s">
        <v>248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6">
        <v>0</v>
      </c>
      <c r="AZ59" s="46">
        <v>0</v>
      </c>
      <c r="BA59" s="46">
        <v>0</v>
      </c>
      <c r="BB59" s="46">
        <v>0</v>
      </c>
      <c r="BC59" s="46">
        <v>0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9">
        <v>0</v>
      </c>
      <c r="BJ59" s="49">
        <v>0</v>
      </c>
      <c r="BK59" s="49">
        <v>0</v>
      </c>
      <c r="BL59" s="49">
        <v>0</v>
      </c>
      <c r="BM59" s="49">
        <v>0</v>
      </c>
      <c r="BN59" s="49">
        <v>0</v>
      </c>
      <c r="BO59" s="49">
        <v>0</v>
      </c>
      <c r="BP59" s="49">
        <v>0</v>
      </c>
      <c r="BQ59" s="49">
        <v>0</v>
      </c>
      <c r="BR59" s="49">
        <v>0</v>
      </c>
      <c r="BS59" s="49">
        <v>0</v>
      </c>
      <c r="BT59" s="49">
        <v>0</v>
      </c>
      <c r="BU59" s="49">
        <v>0</v>
      </c>
      <c r="BV59" s="49">
        <v>0</v>
      </c>
      <c r="BW59" s="49">
        <v>0</v>
      </c>
      <c r="BX59" s="49">
        <v>0</v>
      </c>
      <c r="BY59" s="49">
        <v>0</v>
      </c>
      <c r="BZ59" s="49">
        <v>0</v>
      </c>
      <c r="CA59" s="49">
        <v>0</v>
      </c>
      <c r="CB59" s="49">
        <v>0</v>
      </c>
      <c r="CC59" s="49">
        <v>0</v>
      </c>
      <c r="CD59" s="49">
        <v>0</v>
      </c>
      <c r="CE59" s="49">
        <v>0</v>
      </c>
      <c r="CF59" s="49">
        <v>0</v>
      </c>
      <c r="CG59" s="49">
        <v>0</v>
      </c>
      <c r="CH59" s="49">
        <v>0</v>
      </c>
      <c r="CI59" s="49">
        <v>0</v>
      </c>
      <c r="CJ59" s="49">
        <v>0</v>
      </c>
      <c r="CK59" s="49">
        <v>0</v>
      </c>
      <c r="CL59" s="49">
        <v>0</v>
      </c>
      <c r="CM59" s="49">
        <v>0</v>
      </c>
      <c r="CN59" s="49">
        <v>1.6397278772816294E-4</v>
      </c>
      <c r="CO59" s="49">
        <v>0</v>
      </c>
      <c r="CP59" s="49">
        <v>0</v>
      </c>
      <c r="CQ59" s="49">
        <v>0</v>
      </c>
      <c r="CR59" s="49">
        <v>0</v>
      </c>
      <c r="CS59" s="49">
        <v>0</v>
      </c>
      <c r="CT59" s="49">
        <v>0</v>
      </c>
      <c r="CU59" s="49">
        <v>0</v>
      </c>
      <c r="CV59" s="49">
        <v>0</v>
      </c>
      <c r="CW59" s="49">
        <v>0</v>
      </c>
      <c r="CX59" s="49">
        <v>0</v>
      </c>
      <c r="CY59" s="49">
        <v>1.0963202623475526E-3</v>
      </c>
      <c r="CZ59" s="49">
        <v>0</v>
      </c>
      <c r="DA59" s="49">
        <v>0</v>
      </c>
      <c r="DB59" s="49">
        <v>1.7398861386992967E-2</v>
      </c>
      <c r="DC59" s="49">
        <v>0</v>
      </c>
      <c r="DD59" s="49">
        <v>0</v>
      </c>
      <c r="DE59" s="49">
        <v>0</v>
      </c>
      <c r="DF59" s="49">
        <v>0</v>
      </c>
      <c r="DG59" s="49">
        <v>0</v>
      </c>
      <c r="DH59" s="49">
        <v>0</v>
      </c>
      <c r="DI59" s="49">
        <v>0</v>
      </c>
      <c r="DJ59" s="49">
        <v>0</v>
      </c>
      <c r="DK59" s="49">
        <v>0</v>
      </c>
      <c r="DL59" s="49">
        <v>0.95565301579000239</v>
      </c>
      <c r="DM59" s="49">
        <v>0</v>
      </c>
      <c r="DN59" s="49">
        <v>0</v>
      </c>
      <c r="DO59" s="49">
        <v>0</v>
      </c>
      <c r="DP59" s="49">
        <v>0</v>
      </c>
      <c r="DQ59" s="49">
        <v>0</v>
      </c>
      <c r="DR59" s="49">
        <v>0</v>
      </c>
      <c r="DS59" s="49">
        <v>0</v>
      </c>
    </row>
    <row r="60" spans="1:123" x14ac:dyDescent="0.25">
      <c r="A60" s="11" t="s">
        <v>388</v>
      </c>
      <c r="B60" s="11" t="s">
        <v>252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6">
        <v>0</v>
      </c>
      <c r="AL60" s="46">
        <v>0</v>
      </c>
      <c r="AM60" s="46">
        <v>0</v>
      </c>
      <c r="AN60" s="46">
        <v>0</v>
      </c>
      <c r="AO60" s="46">
        <v>0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  <c r="BD60" s="46">
        <v>0</v>
      </c>
      <c r="BE60" s="46">
        <v>0</v>
      </c>
      <c r="BF60" s="46">
        <v>0</v>
      </c>
      <c r="BG60" s="46">
        <v>0</v>
      </c>
      <c r="BH60" s="46">
        <v>0</v>
      </c>
      <c r="BI60" s="49">
        <v>0</v>
      </c>
      <c r="BJ60" s="49">
        <v>0</v>
      </c>
      <c r="BK60" s="49">
        <v>0</v>
      </c>
      <c r="BL60" s="49">
        <v>0</v>
      </c>
      <c r="BM60" s="49">
        <v>0</v>
      </c>
      <c r="BN60" s="49">
        <v>0</v>
      </c>
      <c r="BO60" s="49">
        <v>0</v>
      </c>
      <c r="BP60" s="49">
        <v>0</v>
      </c>
      <c r="BQ60" s="49">
        <v>0</v>
      </c>
      <c r="BR60" s="49">
        <v>0</v>
      </c>
      <c r="BS60" s="49">
        <v>0</v>
      </c>
      <c r="BT60" s="49">
        <v>0</v>
      </c>
      <c r="BU60" s="49">
        <v>0</v>
      </c>
      <c r="BV60" s="49">
        <v>0</v>
      </c>
      <c r="BW60" s="49">
        <v>0</v>
      </c>
      <c r="BX60" s="49">
        <v>0</v>
      </c>
      <c r="BY60" s="49">
        <v>0</v>
      </c>
      <c r="BZ60" s="49">
        <v>0</v>
      </c>
      <c r="CA60" s="49">
        <v>0</v>
      </c>
      <c r="CB60" s="49">
        <v>0</v>
      </c>
      <c r="CC60" s="49">
        <v>0</v>
      </c>
      <c r="CD60" s="49">
        <v>0</v>
      </c>
      <c r="CE60" s="49">
        <v>0</v>
      </c>
      <c r="CF60" s="49">
        <v>0</v>
      </c>
      <c r="CG60" s="49">
        <v>0</v>
      </c>
      <c r="CH60" s="49">
        <v>0</v>
      </c>
      <c r="CI60" s="49">
        <v>0</v>
      </c>
      <c r="CJ60" s="49">
        <v>0</v>
      </c>
      <c r="CK60" s="49">
        <v>0</v>
      </c>
      <c r="CL60" s="49">
        <v>0</v>
      </c>
      <c r="CM60" s="49">
        <v>0</v>
      </c>
      <c r="CN60" s="49">
        <v>0</v>
      </c>
      <c r="CO60" s="49">
        <v>0</v>
      </c>
      <c r="CP60" s="49">
        <v>0</v>
      </c>
      <c r="CQ60" s="49">
        <v>0</v>
      </c>
      <c r="CR60" s="49">
        <v>0</v>
      </c>
      <c r="CS60" s="49">
        <v>0</v>
      </c>
      <c r="CT60" s="49">
        <v>0</v>
      </c>
      <c r="CU60" s="49">
        <v>0</v>
      </c>
      <c r="CV60" s="49">
        <v>0</v>
      </c>
      <c r="CW60" s="49">
        <v>0</v>
      </c>
      <c r="CX60" s="49">
        <v>0</v>
      </c>
      <c r="CY60" s="49">
        <v>9.7317762803623639E-4</v>
      </c>
      <c r="CZ60" s="49">
        <v>0</v>
      </c>
      <c r="DA60" s="49">
        <v>0</v>
      </c>
      <c r="DB60" s="49">
        <v>4.5888134355828134E-4</v>
      </c>
      <c r="DC60" s="49">
        <v>0</v>
      </c>
      <c r="DD60" s="49">
        <v>0</v>
      </c>
      <c r="DE60" s="49">
        <v>0</v>
      </c>
      <c r="DF60" s="49">
        <v>0</v>
      </c>
      <c r="DG60" s="49">
        <v>0</v>
      </c>
      <c r="DH60" s="49">
        <v>0</v>
      </c>
      <c r="DI60" s="49">
        <v>0</v>
      </c>
      <c r="DJ60" s="49">
        <v>0</v>
      </c>
      <c r="DK60" s="49">
        <v>0</v>
      </c>
      <c r="DL60" s="49">
        <v>0</v>
      </c>
      <c r="DM60" s="49">
        <v>0</v>
      </c>
      <c r="DN60" s="49">
        <v>0.98330524508080497</v>
      </c>
      <c r="DO60" s="49">
        <v>0</v>
      </c>
      <c r="DP60" s="49">
        <v>0</v>
      </c>
      <c r="DQ60" s="49">
        <v>0</v>
      </c>
      <c r="DR60" s="49">
        <v>0</v>
      </c>
      <c r="DS60" s="49">
        <v>0</v>
      </c>
    </row>
    <row r="61" spans="1:123" x14ac:dyDescent="0.25">
      <c r="A61" s="11" t="s">
        <v>389</v>
      </c>
      <c r="B61" s="11" t="s">
        <v>450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6">
        <v>0</v>
      </c>
      <c r="BD61" s="46">
        <v>0</v>
      </c>
      <c r="BE61" s="46">
        <v>0</v>
      </c>
      <c r="BF61" s="46">
        <v>0</v>
      </c>
      <c r="BG61" s="46">
        <v>0</v>
      </c>
      <c r="BH61" s="46">
        <v>0</v>
      </c>
      <c r="BI61" s="49">
        <v>0</v>
      </c>
      <c r="BJ61" s="49">
        <v>0</v>
      </c>
      <c r="BK61" s="49">
        <v>0</v>
      </c>
      <c r="BL61" s="49">
        <v>0</v>
      </c>
      <c r="BM61" s="49">
        <v>0</v>
      </c>
      <c r="BN61" s="49">
        <v>0</v>
      </c>
      <c r="BO61" s="49">
        <v>0</v>
      </c>
      <c r="BP61" s="49">
        <v>0</v>
      </c>
      <c r="BQ61" s="49">
        <v>0</v>
      </c>
      <c r="BR61" s="49">
        <v>0</v>
      </c>
      <c r="BS61" s="49">
        <v>0</v>
      </c>
      <c r="BT61" s="49">
        <v>0</v>
      </c>
      <c r="BU61" s="49">
        <v>0</v>
      </c>
      <c r="BV61" s="49">
        <v>0</v>
      </c>
      <c r="BW61" s="49">
        <v>0</v>
      </c>
      <c r="BX61" s="49">
        <v>0</v>
      </c>
      <c r="BY61" s="49">
        <v>0</v>
      </c>
      <c r="BZ61" s="49">
        <v>0</v>
      </c>
      <c r="CA61" s="49">
        <v>0</v>
      </c>
      <c r="CB61" s="49">
        <v>0</v>
      </c>
      <c r="CC61" s="49">
        <v>0</v>
      </c>
      <c r="CD61" s="49">
        <v>0</v>
      </c>
      <c r="CE61" s="49">
        <v>0</v>
      </c>
      <c r="CF61" s="49">
        <v>0</v>
      </c>
      <c r="CG61" s="49">
        <v>0</v>
      </c>
      <c r="CH61" s="49">
        <v>0</v>
      </c>
      <c r="CI61" s="49">
        <v>0</v>
      </c>
      <c r="CJ61" s="49">
        <v>0</v>
      </c>
      <c r="CK61" s="49">
        <v>0</v>
      </c>
      <c r="CL61" s="49">
        <v>0</v>
      </c>
      <c r="CM61" s="49">
        <v>0</v>
      </c>
      <c r="CN61" s="49">
        <v>8.3055295990121407E-5</v>
      </c>
      <c r="CO61" s="49">
        <v>0</v>
      </c>
      <c r="CP61" s="49">
        <v>0</v>
      </c>
      <c r="CQ61" s="49">
        <v>0</v>
      </c>
      <c r="CR61" s="49">
        <v>0</v>
      </c>
      <c r="CS61" s="49">
        <v>0</v>
      </c>
      <c r="CT61" s="49">
        <v>0</v>
      </c>
      <c r="CU61" s="49">
        <v>0</v>
      </c>
      <c r="CV61" s="49">
        <v>0</v>
      </c>
      <c r="CW61" s="49">
        <v>0</v>
      </c>
      <c r="CX61" s="49">
        <v>0</v>
      </c>
      <c r="CY61" s="49">
        <v>8.2376032264975261E-4</v>
      </c>
      <c r="CZ61" s="49">
        <v>0</v>
      </c>
      <c r="DA61" s="49">
        <v>0</v>
      </c>
      <c r="DB61" s="49">
        <v>0</v>
      </c>
      <c r="DC61" s="49">
        <v>0</v>
      </c>
      <c r="DD61" s="49">
        <v>2.9456710717638904E-2</v>
      </c>
      <c r="DE61" s="49">
        <v>0</v>
      </c>
      <c r="DF61" s="49">
        <v>0</v>
      </c>
      <c r="DG61" s="49">
        <v>0</v>
      </c>
      <c r="DH61" s="49">
        <v>0</v>
      </c>
      <c r="DI61" s="49">
        <v>0</v>
      </c>
      <c r="DJ61" s="49">
        <v>0</v>
      </c>
      <c r="DK61" s="49">
        <v>0</v>
      </c>
      <c r="DL61" s="49">
        <v>0</v>
      </c>
      <c r="DM61" s="49">
        <v>0</v>
      </c>
      <c r="DN61" s="49">
        <v>0</v>
      </c>
      <c r="DO61" s="49">
        <v>0.94148555644994258</v>
      </c>
      <c r="DP61" s="49">
        <v>0</v>
      </c>
      <c r="DQ61" s="49">
        <v>0</v>
      </c>
      <c r="DR61" s="49">
        <v>0</v>
      </c>
      <c r="DS61" s="49">
        <v>0</v>
      </c>
    </row>
    <row r="62" spans="1:123" x14ac:dyDescent="0.25">
      <c r="A62" s="11" t="s">
        <v>390</v>
      </c>
      <c r="B62" s="11" t="s">
        <v>451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  <c r="BD62" s="46">
        <v>0</v>
      </c>
      <c r="BE62" s="46">
        <v>0</v>
      </c>
      <c r="BF62" s="46">
        <v>0</v>
      </c>
      <c r="BG62" s="46">
        <v>0</v>
      </c>
      <c r="BH62" s="46">
        <v>0</v>
      </c>
      <c r="BI62" s="49">
        <v>0</v>
      </c>
      <c r="BJ62" s="49">
        <v>0</v>
      </c>
      <c r="BK62" s="49">
        <v>0</v>
      </c>
      <c r="BL62" s="49">
        <v>0</v>
      </c>
      <c r="BM62" s="49">
        <v>0</v>
      </c>
      <c r="BN62" s="49">
        <v>0</v>
      </c>
      <c r="BO62" s="49">
        <v>0</v>
      </c>
      <c r="BP62" s="49">
        <v>0</v>
      </c>
      <c r="BQ62" s="49">
        <v>0</v>
      </c>
      <c r="BR62" s="49">
        <v>0</v>
      </c>
      <c r="BS62" s="49">
        <v>0</v>
      </c>
      <c r="BT62" s="49">
        <v>0</v>
      </c>
      <c r="BU62" s="49">
        <v>0</v>
      </c>
      <c r="BV62" s="49">
        <v>0</v>
      </c>
      <c r="BW62" s="49">
        <v>0</v>
      </c>
      <c r="BX62" s="49">
        <v>0</v>
      </c>
      <c r="BY62" s="49">
        <v>0</v>
      </c>
      <c r="BZ62" s="49">
        <v>0</v>
      </c>
      <c r="CA62" s="49">
        <v>0</v>
      </c>
      <c r="CB62" s="49">
        <v>0</v>
      </c>
      <c r="CC62" s="49">
        <v>0</v>
      </c>
      <c r="CD62" s="49">
        <v>0</v>
      </c>
      <c r="CE62" s="49">
        <v>0</v>
      </c>
      <c r="CF62" s="49">
        <v>0</v>
      </c>
      <c r="CG62" s="49">
        <v>0</v>
      </c>
      <c r="CH62" s="49">
        <v>0</v>
      </c>
      <c r="CI62" s="49">
        <v>0</v>
      </c>
      <c r="CJ62" s="49">
        <v>0</v>
      </c>
      <c r="CK62" s="49">
        <v>0</v>
      </c>
      <c r="CL62" s="49">
        <v>0</v>
      </c>
      <c r="CM62" s="49">
        <v>0</v>
      </c>
      <c r="CN62" s="49">
        <v>6.6683984077883459E-4</v>
      </c>
      <c r="CO62" s="49">
        <v>0</v>
      </c>
      <c r="CP62" s="49">
        <v>0</v>
      </c>
      <c r="CQ62" s="49">
        <v>0</v>
      </c>
      <c r="CR62" s="49">
        <v>0</v>
      </c>
      <c r="CS62" s="49">
        <v>0</v>
      </c>
      <c r="CT62" s="49">
        <v>0</v>
      </c>
      <c r="CU62" s="49">
        <v>0</v>
      </c>
      <c r="CV62" s="49">
        <v>0</v>
      </c>
      <c r="CW62" s="49">
        <v>2.902943185710943E-3</v>
      </c>
      <c r="CX62" s="49">
        <v>0</v>
      </c>
      <c r="CY62" s="49">
        <v>1.0115679021098929E-2</v>
      </c>
      <c r="CZ62" s="49">
        <v>0</v>
      </c>
      <c r="DA62" s="49">
        <v>0</v>
      </c>
      <c r="DB62" s="49">
        <v>0</v>
      </c>
      <c r="DC62" s="49">
        <v>0</v>
      </c>
      <c r="DD62" s="49">
        <v>0</v>
      </c>
      <c r="DE62" s="49">
        <v>0</v>
      </c>
      <c r="DF62" s="49">
        <v>0</v>
      </c>
      <c r="DG62" s="49">
        <v>0</v>
      </c>
      <c r="DH62" s="49">
        <v>0</v>
      </c>
      <c r="DI62" s="49">
        <v>0</v>
      </c>
      <c r="DJ62" s="49">
        <v>0</v>
      </c>
      <c r="DK62" s="49">
        <v>0</v>
      </c>
      <c r="DL62" s="49">
        <v>0</v>
      </c>
      <c r="DM62" s="49">
        <v>0</v>
      </c>
      <c r="DN62" s="49">
        <v>0</v>
      </c>
      <c r="DO62" s="49">
        <v>0</v>
      </c>
      <c r="DP62" s="49">
        <v>1</v>
      </c>
      <c r="DQ62" s="49">
        <v>0.81365978162489883</v>
      </c>
      <c r="DR62" s="49">
        <v>0.99622145943986284</v>
      </c>
      <c r="DS62" s="49">
        <v>0</v>
      </c>
    </row>
    <row r="63" spans="1:123" x14ac:dyDescent="0.25">
      <c r="A63" s="11" t="s">
        <v>391</v>
      </c>
      <c r="B63" s="11" t="s">
        <v>262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6">
        <v>0</v>
      </c>
      <c r="BD63" s="46">
        <v>0</v>
      </c>
      <c r="BE63" s="46">
        <v>0</v>
      </c>
      <c r="BF63" s="46">
        <v>0</v>
      </c>
      <c r="BG63" s="46">
        <v>0</v>
      </c>
      <c r="BH63" s="46">
        <v>0</v>
      </c>
      <c r="BI63" s="49">
        <v>0</v>
      </c>
      <c r="BJ63" s="49">
        <v>0</v>
      </c>
      <c r="BK63" s="49">
        <v>0</v>
      </c>
      <c r="BL63" s="49">
        <v>0</v>
      </c>
      <c r="BM63" s="49">
        <v>0</v>
      </c>
      <c r="BN63" s="49">
        <v>0</v>
      </c>
      <c r="BO63" s="49">
        <v>0</v>
      </c>
      <c r="BP63" s="49">
        <v>0</v>
      </c>
      <c r="BQ63" s="49">
        <v>0</v>
      </c>
      <c r="BR63" s="49">
        <v>0</v>
      </c>
      <c r="BS63" s="49">
        <v>0</v>
      </c>
      <c r="BT63" s="49">
        <v>0</v>
      </c>
      <c r="BU63" s="49">
        <v>0</v>
      </c>
      <c r="BV63" s="49">
        <v>0</v>
      </c>
      <c r="BW63" s="49">
        <v>0</v>
      </c>
      <c r="BX63" s="49">
        <v>0</v>
      </c>
      <c r="BY63" s="49">
        <v>0</v>
      </c>
      <c r="BZ63" s="49">
        <v>0</v>
      </c>
      <c r="CA63" s="49">
        <v>0</v>
      </c>
      <c r="CB63" s="49">
        <v>0</v>
      </c>
      <c r="CC63" s="49">
        <v>0</v>
      </c>
      <c r="CD63" s="49">
        <v>0</v>
      </c>
      <c r="CE63" s="49">
        <v>0</v>
      </c>
      <c r="CF63" s="49">
        <v>0</v>
      </c>
      <c r="CG63" s="49">
        <v>0</v>
      </c>
      <c r="CH63" s="49">
        <v>0</v>
      </c>
      <c r="CI63" s="49">
        <v>0</v>
      </c>
      <c r="CJ63" s="49">
        <v>0</v>
      </c>
      <c r="CK63" s="49">
        <v>0</v>
      </c>
      <c r="CL63" s="49">
        <v>0</v>
      </c>
      <c r="CM63" s="49">
        <v>0</v>
      </c>
      <c r="CN63" s="49">
        <v>0</v>
      </c>
      <c r="CO63" s="49">
        <v>0</v>
      </c>
      <c r="CP63" s="49">
        <v>0</v>
      </c>
      <c r="CQ63" s="49">
        <v>0</v>
      </c>
      <c r="CR63" s="49">
        <v>0</v>
      </c>
      <c r="CS63" s="49">
        <v>0</v>
      </c>
      <c r="CT63" s="49">
        <v>0</v>
      </c>
      <c r="CU63" s="49">
        <v>0</v>
      </c>
      <c r="CV63" s="49">
        <v>0</v>
      </c>
      <c r="CW63" s="49">
        <v>0</v>
      </c>
      <c r="CX63" s="49">
        <v>0</v>
      </c>
      <c r="CY63" s="49">
        <v>0</v>
      </c>
      <c r="CZ63" s="49">
        <v>0</v>
      </c>
      <c r="DA63" s="49">
        <v>0</v>
      </c>
      <c r="DB63" s="49">
        <v>0</v>
      </c>
      <c r="DC63" s="49">
        <v>0</v>
      </c>
      <c r="DD63" s="49">
        <v>0</v>
      </c>
      <c r="DE63" s="49">
        <v>0</v>
      </c>
      <c r="DF63" s="49">
        <v>0</v>
      </c>
      <c r="DG63" s="49">
        <v>0</v>
      </c>
      <c r="DH63" s="49">
        <v>0</v>
      </c>
      <c r="DI63" s="49">
        <v>0</v>
      </c>
      <c r="DJ63" s="49">
        <v>0</v>
      </c>
      <c r="DK63" s="49">
        <v>0</v>
      </c>
      <c r="DL63" s="49">
        <v>0</v>
      </c>
      <c r="DM63" s="49">
        <v>0</v>
      </c>
      <c r="DN63" s="49">
        <v>0</v>
      </c>
      <c r="DO63" s="49">
        <v>0</v>
      </c>
      <c r="DP63" s="49">
        <v>0</v>
      </c>
      <c r="DQ63" s="49">
        <v>0</v>
      </c>
      <c r="DR63" s="49">
        <v>0</v>
      </c>
      <c r="DS63" s="49">
        <v>1</v>
      </c>
    </row>
    <row r="67" spans="3:60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17"/>
      <c r="BF67" s="17"/>
      <c r="BG67" s="17"/>
      <c r="BH67" s="17"/>
    </row>
  </sheetData>
  <mergeCells count="3">
    <mergeCell ref="A3:A4"/>
    <mergeCell ref="B3:B4"/>
    <mergeCell ref="C3:DS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1D23-52BF-4777-BD97-86F2847A5607}">
  <sheetPr>
    <tabColor theme="9"/>
  </sheetPr>
  <dimension ref="A1:BH67"/>
  <sheetViews>
    <sheetView showGridLines="0" zoomScaleNormal="100" workbookViewId="0">
      <pane xSplit="2" ySplit="5" topLeftCell="C6" activePane="bottomRight" state="frozen"/>
      <selection pane="topRight" activeCell="C31" sqref="C31"/>
      <selection pane="bottomLeft" activeCell="C31" sqref="C31"/>
      <selection pane="bottomRight" activeCell="C6" sqref="C6"/>
    </sheetView>
  </sheetViews>
  <sheetFormatPr defaultRowHeight="15" x14ac:dyDescent="0.25"/>
  <cols>
    <col min="2" max="2" width="81.5703125" bestFit="1" customWidth="1"/>
    <col min="3" max="3" width="11.5703125" style="4" customWidth="1"/>
    <col min="4" max="10" width="12.140625" style="4" customWidth="1"/>
    <col min="11" max="11" width="13.7109375" style="4" customWidth="1"/>
    <col min="12" max="12" width="11.140625" style="4" customWidth="1"/>
    <col min="13" max="13" width="12.85546875" style="4" customWidth="1"/>
    <col min="14" max="48" width="9.28515625" bestFit="1" customWidth="1"/>
    <col min="49" max="49" width="10.28515625" customWidth="1"/>
    <col min="50" max="60" width="9.28515625" bestFit="1" customWidth="1"/>
  </cols>
  <sheetData>
    <row r="1" spans="1:60" x14ac:dyDescent="0.25">
      <c r="A1" s="50" t="s">
        <v>453</v>
      </c>
    </row>
    <row r="2" spans="1:60" x14ac:dyDescent="0.25">
      <c r="A2" s="1"/>
      <c r="B2" s="41"/>
    </row>
    <row r="3" spans="1:60" ht="15" customHeight="1" x14ac:dyDescent="0.25">
      <c r="A3" s="59" t="s">
        <v>455</v>
      </c>
      <c r="B3" s="61" t="s">
        <v>454</v>
      </c>
      <c r="C3" s="63" t="s">
        <v>456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0" ht="66" x14ac:dyDescent="0.25">
      <c r="A4" s="60"/>
      <c r="B4" s="62"/>
      <c r="C4" s="39" t="s">
        <v>267</v>
      </c>
      <c r="D4" s="39" t="s">
        <v>268</v>
      </c>
      <c r="E4" s="39" t="s">
        <v>269</v>
      </c>
      <c r="F4" s="39" t="s">
        <v>270</v>
      </c>
      <c r="G4" s="39" t="s">
        <v>271</v>
      </c>
      <c r="H4" s="39" t="s">
        <v>272</v>
      </c>
      <c r="I4" s="39" t="s">
        <v>273</v>
      </c>
      <c r="J4" s="39" t="s">
        <v>274</v>
      </c>
      <c r="K4" s="39" t="s">
        <v>275</v>
      </c>
      <c r="L4" s="39" t="s">
        <v>276</v>
      </c>
      <c r="M4" s="39" t="s">
        <v>277</v>
      </c>
      <c r="N4" s="39" t="s">
        <v>278</v>
      </c>
      <c r="O4" s="39" t="s">
        <v>279</v>
      </c>
      <c r="P4" s="39" t="s">
        <v>280</v>
      </c>
      <c r="Q4" s="39" t="s">
        <v>281</v>
      </c>
      <c r="R4" s="39" t="s">
        <v>282</v>
      </c>
      <c r="S4" s="39" t="s">
        <v>283</v>
      </c>
      <c r="T4" s="39" t="s">
        <v>284</v>
      </c>
      <c r="U4" s="39" t="s">
        <v>285</v>
      </c>
      <c r="V4" s="39" t="s">
        <v>286</v>
      </c>
      <c r="W4" s="39" t="s">
        <v>287</v>
      </c>
      <c r="X4" s="39" t="s">
        <v>288</v>
      </c>
      <c r="Y4" s="39" t="s">
        <v>289</v>
      </c>
      <c r="Z4" s="39" t="s">
        <v>290</v>
      </c>
      <c r="AA4" s="39" t="s">
        <v>291</v>
      </c>
      <c r="AB4" s="39" t="s">
        <v>292</v>
      </c>
      <c r="AC4" s="39" t="s">
        <v>293</v>
      </c>
      <c r="AD4" s="39" t="s">
        <v>294</v>
      </c>
      <c r="AE4" s="39" t="s">
        <v>295</v>
      </c>
      <c r="AF4" s="39" t="s">
        <v>296</v>
      </c>
      <c r="AG4" s="39" t="s">
        <v>297</v>
      </c>
      <c r="AH4" s="39" t="s">
        <v>298</v>
      </c>
      <c r="AI4" s="39" t="s">
        <v>299</v>
      </c>
      <c r="AJ4" s="39" t="s">
        <v>300</v>
      </c>
      <c r="AK4" s="39" t="s">
        <v>301</v>
      </c>
      <c r="AL4" s="39" t="s">
        <v>302</v>
      </c>
      <c r="AM4" s="39" t="s">
        <v>303</v>
      </c>
      <c r="AN4" s="39" t="s">
        <v>304</v>
      </c>
      <c r="AO4" s="39" t="s">
        <v>305</v>
      </c>
      <c r="AP4" s="39" t="s">
        <v>306</v>
      </c>
      <c r="AQ4" s="39" t="s">
        <v>402</v>
      </c>
      <c r="AR4" s="39" t="s">
        <v>308</v>
      </c>
      <c r="AS4" s="39" t="s">
        <v>309</v>
      </c>
      <c r="AT4" s="39" t="s">
        <v>310</v>
      </c>
      <c r="AU4" s="39" t="s">
        <v>311</v>
      </c>
      <c r="AV4" s="39" t="s">
        <v>312</v>
      </c>
      <c r="AW4" s="39" t="s">
        <v>313</v>
      </c>
      <c r="AX4" s="39" t="s">
        <v>314</v>
      </c>
      <c r="AY4" s="39" t="s">
        <v>315</v>
      </c>
      <c r="AZ4" s="39" t="s">
        <v>316</v>
      </c>
      <c r="BA4" s="39" t="s">
        <v>317</v>
      </c>
      <c r="BB4" s="39" t="s">
        <v>318</v>
      </c>
      <c r="BC4" s="39" t="s">
        <v>319</v>
      </c>
      <c r="BD4" s="39" t="s">
        <v>320</v>
      </c>
      <c r="BE4" s="39" t="s">
        <v>321</v>
      </c>
      <c r="BF4" s="39" t="s">
        <v>322</v>
      </c>
      <c r="BG4" s="39" t="s">
        <v>323</v>
      </c>
      <c r="BH4" s="39" t="s">
        <v>324</v>
      </c>
    </row>
    <row r="5" spans="1:60" ht="6.75" customHeight="1" x14ac:dyDescent="0.25"/>
    <row r="6" spans="1:60" x14ac:dyDescent="0.25">
      <c r="A6" s="22" t="s">
        <v>335</v>
      </c>
      <c r="B6" s="22" t="s">
        <v>403</v>
      </c>
      <c r="C6" s="45">
        <v>1.3053016677714505E-2</v>
      </c>
      <c r="D6" s="45">
        <v>4.89714248095721E-3</v>
      </c>
      <c r="E6" s="45">
        <v>1.9345687241967384E-2</v>
      </c>
      <c r="F6" s="45">
        <v>2.9190444006739355E-5</v>
      </c>
      <c r="G6" s="45">
        <v>2.3305097895839212E-7</v>
      </c>
      <c r="H6" s="45">
        <v>4.6656703019539208E-7</v>
      </c>
      <c r="I6" s="45">
        <v>1.4922113436862429E-2</v>
      </c>
      <c r="J6" s="45">
        <v>0.49625826584654226</v>
      </c>
      <c r="K6" s="45">
        <v>0.12587544750990654</v>
      </c>
      <c r="L6" s="45">
        <v>2.0620064346662241E-2</v>
      </c>
      <c r="M6" s="45">
        <v>0</v>
      </c>
      <c r="N6" s="45">
        <v>4.4734558400958292E-3</v>
      </c>
      <c r="O6" s="45">
        <v>1.3745189747407453E-3</v>
      </c>
      <c r="P6" s="45">
        <v>2.7639561348632776E-5</v>
      </c>
      <c r="Q6" s="45">
        <v>1.8906693863011692E-3</v>
      </c>
      <c r="R6" s="45">
        <v>9.1540188158796402E-4</v>
      </c>
      <c r="S6" s="45">
        <v>3.311401644723314E-7</v>
      </c>
      <c r="T6" s="45">
        <v>7.6718412634486161E-8</v>
      </c>
      <c r="U6" s="45">
        <v>0.33235793678038977</v>
      </c>
      <c r="V6" s="45">
        <v>5.5841899373766998E-5</v>
      </c>
      <c r="W6" s="45">
        <v>1.599406058700766E-5</v>
      </c>
      <c r="X6" s="45">
        <v>5.2747930701567192E-6</v>
      </c>
      <c r="Y6" s="45">
        <v>4.6198568599305423E-5</v>
      </c>
      <c r="Z6" s="45">
        <v>1.492621316043284E-4</v>
      </c>
      <c r="AA6" s="45">
        <v>1.4434776597282964E-4</v>
      </c>
      <c r="AB6" s="45">
        <v>9.923439073583215E-5</v>
      </c>
      <c r="AC6" s="45">
        <v>5.6448673457276119E-6</v>
      </c>
      <c r="AD6" s="45">
        <v>5.7211880257142697E-7</v>
      </c>
      <c r="AE6" s="45">
        <v>2.1928023620008575E-6</v>
      </c>
      <c r="AF6" s="45">
        <v>2.4336262915961063E-6</v>
      </c>
      <c r="AG6" s="45">
        <v>4.1600928868698357E-7</v>
      </c>
      <c r="AH6" s="45">
        <v>8.4817112030372446E-7</v>
      </c>
      <c r="AI6" s="45">
        <v>1.4914338930325001E-6</v>
      </c>
      <c r="AJ6" s="45">
        <v>2.1512162056781233E-5</v>
      </c>
      <c r="AK6" s="45">
        <v>5.2820148395734349E-7</v>
      </c>
      <c r="AL6" s="45">
        <v>3.7153212336578368E-7</v>
      </c>
      <c r="AM6" s="45">
        <v>3.9730322498425935E-5</v>
      </c>
      <c r="AN6" s="45">
        <v>5.5016762043285756E-5</v>
      </c>
      <c r="AO6" s="45">
        <v>1.1965726400746179E-6</v>
      </c>
      <c r="AP6" s="45">
        <v>8.0051717154371888E-3</v>
      </c>
      <c r="AQ6" s="45">
        <v>3.8051793762797281E-7</v>
      </c>
      <c r="AR6" s="45">
        <v>1.2151877890358304E-6</v>
      </c>
      <c r="AS6" s="45">
        <v>1.0645354310590918E-3</v>
      </c>
      <c r="AT6" s="45">
        <v>5.2137052484312477E-3</v>
      </c>
      <c r="AU6" s="45">
        <v>1.7075274704461999E-6</v>
      </c>
      <c r="AV6" s="45">
        <v>1.3772941321591546E-6</v>
      </c>
      <c r="AW6" s="45">
        <v>2.755527450156806E-7</v>
      </c>
      <c r="AX6" s="45">
        <v>1.458037743564906E-6</v>
      </c>
      <c r="AY6" s="45">
        <v>8.9376587398950251E-7</v>
      </c>
      <c r="AZ6" s="45">
        <v>1.190857435187968E-6</v>
      </c>
      <c r="BA6" s="45">
        <v>2.8715604183702571E-6</v>
      </c>
      <c r="BB6" s="45">
        <v>4.6065587500677915E-5</v>
      </c>
      <c r="BC6" s="45">
        <v>1.0900645925725292E-4</v>
      </c>
      <c r="BD6" s="45">
        <v>4.0718306927543608E-5</v>
      </c>
      <c r="BE6" s="45">
        <v>1.1510706449860557E-4</v>
      </c>
      <c r="BF6" s="45">
        <v>2.972240326876846E-6</v>
      </c>
      <c r="BG6" s="45">
        <v>1.8623494413976715E-4</v>
      </c>
      <c r="BH6" s="45">
        <v>0</v>
      </c>
    </row>
    <row r="7" spans="1:60" x14ac:dyDescent="0.25">
      <c r="A7" s="22" t="s">
        <v>336</v>
      </c>
      <c r="B7" s="22" t="s">
        <v>404</v>
      </c>
      <c r="C7" s="45">
        <v>3.2004398526431421E-3</v>
      </c>
      <c r="D7" s="45">
        <v>2.115673478592249E-2</v>
      </c>
      <c r="E7" s="45">
        <v>1.7737816057362941E-2</v>
      </c>
      <c r="F7" s="45">
        <v>2.7738732886365113E-4</v>
      </c>
      <c r="G7" s="45">
        <v>9.7778438514822918E-6</v>
      </c>
      <c r="H7" s="45">
        <v>2.4082711088520631E-5</v>
      </c>
      <c r="I7" s="45">
        <v>0.3079720392740562</v>
      </c>
      <c r="J7" s="45">
        <v>2.2271257637571881E-3</v>
      </c>
      <c r="K7" s="45">
        <v>7.7058405059475992E-3</v>
      </c>
      <c r="L7" s="45">
        <v>3.1142805770909443E-4</v>
      </c>
      <c r="M7" s="45">
        <v>6.1802190005309762E-7</v>
      </c>
      <c r="N7" s="45">
        <v>4.5995932621441238E-5</v>
      </c>
      <c r="O7" s="45">
        <v>1.432204939616972E-5</v>
      </c>
      <c r="P7" s="45">
        <v>4.4772282073782867E-5</v>
      </c>
      <c r="Q7" s="45">
        <v>2.9694514624944153E-3</v>
      </c>
      <c r="R7" s="45">
        <v>1.43292739839319E-3</v>
      </c>
      <c r="S7" s="45">
        <v>1.7097146057634861E-5</v>
      </c>
      <c r="T7" s="45">
        <v>1.3346208966346933E-6</v>
      </c>
      <c r="U7" s="45">
        <v>2.0703066481776253E-3</v>
      </c>
      <c r="V7" s="45">
        <v>3.9982452630647422E-4</v>
      </c>
      <c r="W7" s="45">
        <v>7.958694649525818E-5</v>
      </c>
      <c r="X7" s="45">
        <v>4.122896987048509E-5</v>
      </c>
      <c r="Y7" s="45">
        <v>1.3745909515598675E-4</v>
      </c>
      <c r="Z7" s="45">
        <v>2.4762976885789486E-4</v>
      </c>
      <c r="AA7" s="45">
        <v>1.3765758334206327E-3</v>
      </c>
      <c r="AB7" s="45">
        <v>2.3838724491826566E-4</v>
      </c>
      <c r="AC7" s="45">
        <v>5.4199516203693865E-5</v>
      </c>
      <c r="AD7" s="45">
        <v>2.9539149216374072E-5</v>
      </c>
      <c r="AE7" s="45">
        <v>6.6982902337692403E-5</v>
      </c>
      <c r="AF7" s="45">
        <v>1.2566987397169134E-4</v>
      </c>
      <c r="AG7" s="45">
        <v>2.1475651241285881E-5</v>
      </c>
      <c r="AH7" s="45">
        <v>2.6543942068781023E-5</v>
      </c>
      <c r="AI7" s="45">
        <v>4.8608973054836948E-5</v>
      </c>
      <c r="AJ7" s="45">
        <v>6.8933155989788509E-5</v>
      </c>
      <c r="AK7" s="45">
        <v>2.726799682491653E-5</v>
      </c>
      <c r="AL7" s="45">
        <v>1.9186263817614583E-5</v>
      </c>
      <c r="AM7" s="45">
        <v>8.2180633432032456E-5</v>
      </c>
      <c r="AN7" s="45">
        <v>3.1291351426938305E-4</v>
      </c>
      <c r="AO7" s="45">
        <v>5.2951393754344609E-5</v>
      </c>
      <c r="AP7" s="45">
        <v>2.4578209730314314E-4</v>
      </c>
      <c r="AQ7" s="45">
        <v>1.831255689016844E-5</v>
      </c>
      <c r="AR7" s="45">
        <v>6.0038279752226969E-5</v>
      </c>
      <c r="AS7" s="45">
        <v>7.8908228893589151E-3</v>
      </c>
      <c r="AT7" s="45">
        <v>3.9903219918479603E-3</v>
      </c>
      <c r="AU7" s="45">
        <v>8.8125816353348948E-5</v>
      </c>
      <c r="AV7" s="45">
        <v>7.1099769496970732E-5</v>
      </c>
      <c r="AW7" s="45">
        <v>1.4271126313366436E-5</v>
      </c>
      <c r="AX7" s="45">
        <v>7.5255035563980794E-5</v>
      </c>
      <c r="AY7" s="45">
        <v>4.0931238224465075E-5</v>
      </c>
      <c r="AZ7" s="45">
        <v>1.5023742101726365E-5</v>
      </c>
      <c r="BA7" s="45">
        <v>7.0266427474717809E-5</v>
      </c>
      <c r="BB7" s="45">
        <v>2.7073313440340445E-5</v>
      </c>
      <c r="BC7" s="45">
        <v>2.4593692039767332E-4</v>
      </c>
      <c r="BD7" s="45">
        <v>1.4696448378528074E-4</v>
      </c>
      <c r="BE7" s="45">
        <v>5.2766507217054707E-4</v>
      </c>
      <c r="BF7" s="45">
        <v>8.7348312950194382E-5</v>
      </c>
      <c r="BG7" s="45">
        <v>1.0044239954294276E-3</v>
      </c>
      <c r="BH7" s="45">
        <v>0</v>
      </c>
    </row>
    <row r="8" spans="1:60" x14ac:dyDescent="0.25">
      <c r="A8" s="22" t="s">
        <v>337</v>
      </c>
      <c r="B8" s="22" t="s">
        <v>405</v>
      </c>
      <c r="C8" s="45">
        <v>2.9262583357785705E-4</v>
      </c>
      <c r="D8" s="45">
        <v>1.0899007902168249E-3</v>
      </c>
      <c r="E8" s="45">
        <v>0.33441418300588988</v>
      </c>
      <c r="F8" s="45">
        <v>5.6139589065747019E-5</v>
      </c>
      <c r="G8" s="45">
        <v>1.6746333012499072E-7</v>
      </c>
      <c r="H8" s="45">
        <v>4.1089751084699835E-7</v>
      </c>
      <c r="I8" s="45">
        <v>1.2306602866678426E-3</v>
      </c>
      <c r="J8" s="45">
        <v>7.6644216003580267E-6</v>
      </c>
      <c r="K8" s="45">
        <v>5.5462787984996646E-4</v>
      </c>
      <c r="L8" s="45">
        <v>2.0544755326739629E-5</v>
      </c>
      <c r="M8" s="45">
        <v>0</v>
      </c>
      <c r="N8" s="45">
        <v>5.6205139742182043E-4</v>
      </c>
      <c r="O8" s="45">
        <v>8.2643235178713446E-5</v>
      </c>
      <c r="P8" s="45">
        <v>1.4699093628962062E-4</v>
      </c>
      <c r="Q8" s="45">
        <v>6.0732550459153996E-2</v>
      </c>
      <c r="R8" s="45">
        <v>2.8776200281507205E-2</v>
      </c>
      <c r="S8" s="45">
        <v>2.9171029506799946E-7</v>
      </c>
      <c r="T8" s="45">
        <v>2.2771207209016585E-8</v>
      </c>
      <c r="U8" s="45">
        <v>5.9281941342752049E-5</v>
      </c>
      <c r="V8" s="45">
        <v>7.5998886489974098E-4</v>
      </c>
      <c r="W8" s="45">
        <v>1.105831705890814E-6</v>
      </c>
      <c r="X8" s="45">
        <v>4.6660159939130819E-7</v>
      </c>
      <c r="Y8" s="45">
        <v>2.3418882682211139E-6</v>
      </c>
      <c r="Z8" s="45">
        <v>4.5265237975772804E-3</v>
      </c>
      <c r="AA8" s="45">
        <v>6.9890368125417261E-4</v>
      </c>
      <c r="AB8" s="45">
        <v>2.971843466375264E-3</v>
      </c>
      <c r="AC8" s="45">
        <v>5.306320544985225E-5</v>
      </c>
      <c r="AD8" s="45">
        <v>5.0399487171241748E-7</v>
      </c>
      <c r="AE8" s="45">
        <v>9.689703385110994E-7</v>
      </c>
      <c r="AF8" s="45">
        <v>2.1438047055427738E-6</v>
      </c>
      <c r="AG8" s="45">
        <v>3.663304517786376E-7</v>
      </c>
      <c r="AH8" s="45">
        <v>3.8779260194286177E-7</v>
      </c>
      <c r="AI8" s="45">
        <v>8.2898200104508064E-7</v>
      </c>
      <c r="AJ8" s="45">
        <v>3.2127475768901922E-5</v>
      </c>
      <c r="AK8" s="45">
        <v>4.6524463047197254E-7</v>
      </c>
      <c r="AL8" s="45">
        <v>3.2724100912672811E-7</v>
      </c>
      <c r="AM8" s="45">
        <v>3.0954330232595407E-7</v>
      </c>
      <c r="AN8" s="45">
        <v>1.102982498715025E-3</v>
      </c>
      <c r="AO8" s="45">
        <v>9.0275350139799998E-7</v>
      </c>
      <c r="AP8" s="45">
        <v>1.1967777559500874E-4</v>
      </c>
      <c r="AQ8" s="45">
        <v>3.1357154933338574E-7</v>
      </c>
      <c r="AR8" s="45">
        <v>1.0118407614448604E-6</v>
      </c>
      <c r="AS8" s="45">
        <v>2.8285144485157702E-5</v>
      </c>
      <c r="AT8" s="45">
        <v>2.8383129418968566E-5</v>
      </c>
      <c r="AU8" s="45">
        <v>1.5035964367903382E-6</v>
      </c>
      <c r="AV8" s="45">
        <v>1.2128947148682471E-6</v>
      </c>
      <c r="AW8" s="45">
        <v>2.4236093321361695E-7</v>
      </c>
      <c r="AX8" s="45">
        <v>1.2839960865818596E-6</v>
      </c>
      <c r="AY8" s="45">
        <v>7.0467697356930896E-7</v>
      </c>
      <c r="AZ8" s="45">
        <v>8.3560797263613866E-8</v>
      </c>
      <c r="BA8" s="45">
        <v>6.0761154995693905E-6</v>
      </c>
      <c r="BB8" s="45">
        <v>4.2605775264781852E-7</v>
      </c>
      <c r="BC8" s="45">
        <v>1.0277123108450659E-5</v>
      </c>
      <c r="BD8" s="45">
        <v>1.9409338640014996E-6</v>
      </c>
      <c r="BE8" s="45">
        <v>1.6525079492424657E-6</v>
      </c>
      <c r="BF8" s="45">
        <v>1.5144920991154058E-6</v>
      </c>
      <c r="BG8" s="45">
        <v>1.6062208092751821E-5</v>
      </c>
      <c r="BH8" s="45">
        <v>0</v>
      </c>
    </row>
    <row r="9" spans="1:60" x14ac:dyDescent="0.25">
      <c r="A9" s="22" t="s">
        <v>338</v>
      </c>
      <c r="B9" s="22" t="s">
        <v>406</v>
      </c>
      <c r="C9" s="45">
        <v>1.5071746010951708E-4</v>
      </c>
      <c r="D9" s="45">
        <v>1.4991557260375018E-2</v>
      </c>
      <c r="E9" s="45">
        <v>2.6831457884675166E-3</v>
      </c>
      <c r="F9" s="45">
        <v>1.2536552375565401E-2</v>
      </c>
      <c r="G9" s="45">
        <v>1.8509559924713761E-6</v>
      </c>
      <c r="H9" s="45">
        <v>1.2078802782881614E-5</v>
      </c>
      <c r="I9" s="45">
        <v>1.9656436120129271E-4</v>
      </c>
      <c r="J9" s="45">
        <v>1.6492160871835559E-4</v>
      </c>
      <c r="K9" s="45">
        <v>9.8198479349076787E-4</v>
      </c>
      <c r="L9" s="45">
        <v>9.7529140605100717E-5</v>
      </c>
      <c r="M9" s="45">
        <v>0</v>
      </c>
      <c r="N9" s="45">
        <v>5.4453551104009529E-5</v>
      </c>
      <c r="O9" s="45">
        <v>3.8614359107903012E-6</v>
      </c>
      <c r="P9" s="45">
        <v>1.9150948508969611E-5</v>
      </c>
      <c r="Q9" s="45">
        <v>2.3620832082468998E-5</v>
      </c>
      <c r="R9" s="45">
        <v>5.4143365031443799E-5</v>
      </c>
      <c r="S9" s="45">
        <v>1.7673596237659846E-5</v>
      </c>
      <c r="T9" s="45">
        <v>4.9899876805524009E-7</v>
      </c>
      <c r="U9" s="45">
        <v>3.1804545583657513E-3</v>
      </c>
      <c r="V9" s="45">
        <v>1.6442084705759655E-2</v>
      </c>
      <c r="W9" s="45">
        <v>7.6971664164886971E-4</v>
      </c>
      <c r="X9" s="45">
        <v>5.0772522037632375E-5</v>
      </c>
      <c r="Y9" s="45">
        <v>1.6670586774072288E-5</v>
      </c>
      <c r="Z9" s="45">
        <v>1.1730524454998477E-4</v>
      </c>
      <c r="AA9" s="45">
        <v>6.529476054744493E-2</v>
      </c>
      <c r="AB9" s="45">
        <v>3.2890898831907291E-3</v>
      </c>
      <c r="AC9" s="45">
        <v>2.4011355914094486E-5</v>
      </c>
      <c r="AD9" s="45">
        <v>1.7395055432471027E-6</v>
      </c>
      <c r="AE9" s="45">
        <v>6.3347803946757768E-4</v>
      </c>
      <c r="AF9" s="45">
        <v>2.6470544663422913E-5</v>
      </c>
      <c r="AG9" s="45">
        <v>5.4296621622896783E-5</v>
      </c>
      <c r="AH9" s="45">
        <v>2.3068059910566512E-4</v>
      </c>
      <c r="AI9" s="45">
        <v>3.0096426626648845E-5</v>
      </c>
      <c r="AJ9" s="45">
        <v>5.7287990183611001E-4</v>
      </c>
      <c r="AK9" s="45">
        <v>1.6923737977823294E-5</v>
      </c>
      <c r="AL9" s="45">
        <v>8.8805271574413634E-5</v>
      </c>
      <c r="AM9" s="45">
        <v>3.6515065409059573E-3</v>
      </c>
      <c r="AN9" s="45">
        <v>1.0671916372755347E-2</v>
      </c>
      <c r="AO9" s="45">
        <v>1.2209428700774686E-5</v>
      </c>
      <c r="AP9" s="45">
        <v>7.739360369239136E-5</v>
      </c>
      <c r="AQ9" s="45">
        <v>2.4640029582990581E-6</v>
      </c>
      <c r="AR9" s="45">
        <v>5.1746352622168487E-5</v>
      </c>
      <c r="AS9" s="45">
        <v>5.4214578838087115E-5</v>
      </c>
      <c r="AT9" s="45">
        <v>2.3670524285845771E-5</v>
      </c>
      <c r="AU9" s="45">
        <v>9.0868575305732373E-6</v>
      </c>
      <c r="AV9" s="45">
        <v>4.2425201849539937E-6</v>
      </c>
      <c r="AW9" s="45">
        <v>6.0999897046540009E-6</v>
      </c>
      <c r="AX9" s="45">
        <v>4.8712445662047416E-6</v>
      </c>
      <c r="AY9" s="45">
        <v>2.924905465933858E-6</v>
      </c>
      <c r="AZ9" s="45">
        <v>6.4074213292442291E-4</v>
      </c>
      <c r="BA9" s="45">
        <v>8.0952271378359848E-6</v>
      </c>
      <c r="BB9" s="45">
        <v>7.3816750647791409E-6</v>
      </c>
      <c r="BC9" s="45">
        <v>6.201447281825748E-5</v>
      </c>
      <c r="BD9" s="45">
        <v>1.292765223940751E-5</v>
      </c>
      <c r="BE9" s="45">
        <v>1.1065980708849662E-5</v>
      </c>
      <c r="BF9" s="45">
        <v>3.3233883563503956E-5</v>
      </c>
      <c r="BG9" s="45">
        <v>1.168890344113456E-5</v>
      </c>
      <c r="BH9" s="45">
        <v>0</v>
      </c>
    </row>
    <row r="10" spans="1:60" x14ac:dyDescent="0.25">
      <c r="A10" s="22" t="s">
        <v>339</v>
      </c>
      <c r="B10" s="22" t="s">
        <v>407</v>
      </c>
      <c r="C10" s="45">
        <v>2.8323622568911311E-11</v>
      </c>
      <c r="D10" s="45">
        <v>0</v>
      </c>
      <c r="E10" s="45">
        <v>0</v>
      </c>
      <c r="F10" s="45">
        <v>6.8276260830314766E-9</v>
      </c>
      <c r="G10" s="45">
        <v>2.3865912731356122E-6</v>
      </c>
      <c r="H10" s="45">
        <v>8.6670859758665285E-7</v>
      </c>
      <c r="I10" s="45">
        <v>1.4808632759105943E-8</v>
      </c>
      <c r="J10" s="45">
        <v>1.3869052789329671E-8</v>
      </c>
      <c r="K10" s="45">
        <v>9.1347421175586101E-9</v>
      </c>
      <c r="L10" s="45">
        <v>2.134083112522076E-8</v>
      </c>
      <c r="M10" s="45">
        <v>0</v>
      </c>
      <c r="N10" s="45">
        <v>3.4471253237220136E-8</v>
      </c>
      <c r="O10" s="45">
        <v>2.4150879977146314E-8</v>
      </c>
      <c r="P10" s="45">
        <v>1.9725826666008042E-8</v>
      </c>
      <c r="Q10" s="45">
        <v>1.333918106997036E-8</v>
      </c>
      <c r="R10" s="45">
        <v>1.4679319784950476E-8</v>
      </c>
      <c r="S10" s="45">
        <v>3.3683681377661696E-8</v>
      </c>
      <c r="T10" s="45">
        <v>1.4961306949036196E-9</v>
      </c>
      <c r="U10" s="45">
        <v>8.8564011971363062E-9</v>
      </c>
      <c r="V10" s="45">
        <v>1.2341442039760661E-8</v>
      </c>
      <c r="W10" s="45">
        <v>9.7247460366405239E-9</v>
      </c>
      <c r="X10" s="45">
        <v>3.6704350374981533E-8</v>
      </c>
      <c r="Y10" s="45">
        <v>1.2360369302914111E-7</v>
      </c>
      <c r="Z10" s="45">
        <v>1.8413206098613531E-8</v>
      </c>
      <c r="AA10" s="45">
        <v>6.8966611060874398E-7</v>
      </c>
      <c r="AB10" s="45">
        <v>3.1658538774954081E-5</v>
      </c>
      <c r="AC10" s="45">
        <v>2.1648343389391419E-8</v>
      </c>
      <c r="AD10" s="45">
        <v>1.0140539264825797E-8</v>
      </c>
      <c r="AE10" s="45">
        <v>7.3399814439966458E-8</v>
      </c>
      <c r="AF10" s="45">
        <v>5.3327706062810119E-8</v>
      </c>
      <c r="AG10" s="45">
        <v>3.0025988525588003E-8</v>
      </c>
      <c r="AH10" s="45">
        <v>3.5875805644644857E-8</v>
      </c>
      <c r="AI10" s="45">
        <v>3.6820432939214299E-8</v>
      </c>
      <c r="AJ10" s="45">
        <v>3.1206706208010111E-8</v>
      </c>
      <c r="AK10" s="45">
        <v>4.3485825101136659E-9</v>
      </c>
      <c r="AL10" s="45">
        <v>1.7698648025469221E-8</v>
      </c>
      <c r="AM10" s="45">
        <v>6.8359352550408574E-7</v>
      </c>
      <c r="AN10" s="45">
        <v>7.4945654521213379E-7</v>
      </c>
      <c r="AO10" s="45">
        <v>6.2842354603988504E-8</v>
      </c>
      <c r="AP10" s="45">
        <v>1.2218671136494279E-7</v>
      </c>
      <c r="AQ10" s="45">
        <v>2.0449980986709853E-8</v>
      </c>
      <c r="AR10" s="45">
        <v>2.5930743947380311E-7</v>
      </c>
      <c r="AS10" s="45">
        <v>1.765395885045778E-7</v>
      </c>
      <c r="AT10" s="45">
        <v>8.8474090992877897E-8</v>
      </c>
      <c r="AU10" s="45">
        <v>3.3194816422516414E-8</v>
      </c>
      <c r="AV10" s="45">
        <v>2.7941169902525152E-8</v>
      </c>
      <c r="AW10" s="45">
        <v>3.8105510535180214E-7</v>
      </c>
      <c r="AX10" s="45">
        <v>4.0383882094953447E-8</v>
      </c>
      <c r="AY10" s="45">
        <v>4.4072408363119071E-8</v>
      </c>
      <c r="AZ10" s="45">
        <v>4.745446450013448E-8</v>
      </c>
      <c r="BA10" s="45">
        <v>1.2121700315970918E-7</v>
      </c>
      <c r="BB10" s="45">
        <v>9.4201028018739644E-8</v>
      </c>
      <c r="BC10" s="45">
        <v>1.4027278415374065E-7</v>
      </c>
      <c r="BD10" s="45">
        <v>1.1729968898583162E-7</v>
      </c>
      <c r="BE10" s="45">
        <v>4.0830966095701554E-8</v>
      </c>
      <c r="BF10" s="45">
        <v>3.180859427917873E-7</v>
      </c>
      <c r="BG10" s="45">
        <v>7.6565957015435218E-8</v>
      </c>
      <c r="BH10" s="45">
        <v>0</v>
      </c>
    </row>
    <row r="11" spans="1:60" x14ac:dyDescent="0.25">
      <c r="A11" s="11" t="s">
        <v>340</v>
      </c>
      <c r="B11" s="11" t="s">
        <v>408</v>
      </c>
      <c r="C11" s="46">
        <v>2.7092478616162979E-5</v>
      </c>
      <c r="D11" s="46">
        <v>3.0531262244303951E-4</v>
      </c>
      <c r="E11" s="46">
        <v>5.4493966090188799E-5</v>
      </c>
      <c r="F11" s="46">
        <v>2.6092257379762895E-4</v>
      </c>
      <c r="G11" s="46">
        <v>1.7734826769581547E-6</v>
      </c>
      <c r="H11" s="46">
        <v>1.2185199701575371E-3</v>
      </c>
      <c r="I11" s="46">
        <v>1.0253355644617947E-5</v>
      </c>
      <c r="J11" s="46">
        <v>9.3639884656192129E-6</v>
      </c>
      <c r="K11" s="46">
        <v>4.4600168428793861E-5</v>
      </c>
      <c r="L11" s="46">
        <v>6.4471541414682469E-5</v>
      </c>
      <c r="M11" s="46">
        <v>0</v>
      </c>
      <c r="N11" s="46">
        <v>0</v>
      </c>
      <c r="O11" s="46">
        <v>2.2642038423506877E-7</v>
      </c>
      <c r="P11" s="46">
        <v>6.1710658447971737E-7</v>
      </c>
      <c r="Q11" s="46">
        <v>4.2084837956316564E-7</v>
      </c>
      <c r="R11" s="46">
        <v>1.903816687203961E-5</v>
      </c>
      <c r="S11" s="46">
        <v>8.0276492825315661E-5</v>
      </c>
      <c r="T11" s="46">
        <v>0</v>
      </c>
      <c r="U11" s="46">
        <v>6.480526769543857E-5</v>
      </c>
      <c r="V11" s="46">
        <v>3.4321624595762767E-4</v>
      </c>
      <c r="W11" s="46">
        <v>2.9553123315714082E-5</v>
      </c>
      <c r="X11" s="46">
        <v>2.4029934271771156E-5</v>
      </c>
      <c r="Y11" s="46">
        <v>1.0284058845003647E-5</v>
      </c>
      <c r="Z11" s="46">
        <v>1.5700733419163751E-5</v>
      </c>
      <c r="AA11" s="46">
        <v>1.4389791103860759E-3</v>
      </c>
      <c r="AB11" s="46">
        <v>1.0643927029238564E-3</v>
      </c>
      <c r="AC11" s="46">
        <v>1.3154296946874455E-4</v>
      </c>
      <c r="AD11" s="46">
        <v>5.3883263091814482E-6</v>
      </c>
      <c r="AE11" s="46">
        <v>4.8111740565833216E-4</v>
      </c>
      <c r="AF11" s="46">
        <v>7.696459043803053E-5</v>
      </c>
      <c r="AG11" s="46">
        <v>5.2440118743973712E-5</v>
      </c>
      <c r="AH11" s="46">
        <v>1.2511965997153739E-4</v>
      </c>
      <c r="AI11" s="46">
        <v>1.5148063962777485E-4</v>
      </c>
      <c r="AJ11" s="46">
        <v>2.2066354830527731E-4</v>
      </c>
      <c r="AK11" s="46">
        <v>3.4547794772071932E-5</v>
      </c>
      <c r="AL11" s="46">
        <v>1.7733394280913761E-6</v>
      </c>
      <c r="AM11" s="46">
        <v>7.9858245204225353E-5</v>
      </c>
      <c r="AN11" s="46">
        <v>3.3422301710733977E-4</v>
      </c>
      <c r="AO11" s="46">
        <v>3.2019783855293328E-6</v>
      </c>
      <c r="AP11" s="46">
        <v>1.5345940749041035E-6</v>
      </c>
      <c r="AQ11" s="46">
        <v>1.3311797776818015E-7</v>
      </c>
      <c r="AR11" s="46">
        <v>7.1139205667614295E-7</v>
      </c>
      <c r="AS11" s="46">
        <v>2.3288116244452521E-5</v>
      </c>
      <c r="AT11" s="46">
        <v>7.3230943331635205E-6</v>
      </c>
      <c r="AU11" s="46">
        <v>1.0884604638525933E-7</v>
      </c>
      <c r="AV11" s="46">
        <v>0</v>
      </c>
      <c r="AW11" s="46">
        <v>3.6387543606135283E-7</v>
      </c>
      <c r="AX11" s="46">
        <v>5.2924612726198124E-7</v>
      </c>
      <c r="AY11" s="46">
        <v>1.1066019934241129E-8</v>
      </c>
      <c r="AZ11" s="46">
        <v>1.696983997881959E-5</v>
      </c>
      <c r="BA11" s="46">
        <v>1.8985707132307916E-6</v>
      </c>
      <c r="BB11" s="46">
        <v>1.0477616692061493E-6</v>
      </c>
      <c r="BC11" s="46">
        <v>2.2134071950220091E-6</v>
      </c>
      <c r="BD11" s="46">
        <v>7.4456986509283705E-9</v>
      </c>
      <c r="BE11" s="46">
        <v>1.5169973640440385E-6</v>
      </c>
      <c r="BF11" s="46">
        <v>3.6416206415988766E-8</v>
      </c>
      <c r="BG11" s="46">
        <v>8.6958563557302042E-7</v>
      </c>
      <c r="BH11" s="46">
        <v>0</v>
      </c>
    </row>
    <row r="12" spans="1:60" x14ac:dyDescent="0.25">
      <c r="A12" s="11" t="s">
        <v>341</v>
      </c>
      <c r="B12" s="11" t="s">
        <v>409</v>
      </c>
      <c r="C12" s="46">
        <v>4.0615143144632587E-4</v>
      </c>
      <c r="D12" s="46">
        <v>7.6102001423259498E-3</v>
      </c>
      <c r="E12" s="46">
        <v>9.4332395396407173E-4</v>
      </c>
      <c r="F12" s="46">
        <v>1.8330103666232481E-4</v>
      </c>
      <c r="G12" s="46">
        <v>2.2131316574314894E-5</v>
      </c>
      <c r="H12" s="46">
        <v>4.3243822520840587E-5</v>
      </c>
      <c r="I12" s="46">
        <v>7.6258311907672918E-2</v>
      </c>
      <c r="J12" s="46">
        <v>5.7700493857461625E-5</v>
      </c>
      <c r="K12" s="46">
        <v>4.2896219849503899E-3</v>
      </c>
      <c r="L12" s="46">
        <v>3.3270153280466576E-4</v>
      </c>
      <c r="M12" s="46">
        <v>0</v>
      </c>
      <c r="N12" s="46">
        <v>1.7246157886778213E-4</v>
      </c>
      <c r="O12" s="46">
        <v>1.0647612212426094E-4</v>
      </c>
      <c r="P12" s="46">
        <v>3.1475108495989938E-2</v>
      </c>
      <c r="Q12" s="46">
        <v>3.6157993245291832E-4</v>
      </c>
      <c r="R12" s="46">
        <v>2.6032485603095623E-4</v>
      </c>
      <c r="S12" s="46">
        <v>6.0944509743546335E-5</v>
      </c>
      <c r="T12" s="46">
        <v>7.831873242772243E-6</v>
      </c>
      <c r="U12" s="46">
        <v>1.2279312760005955E-2</v>
      </c>
      <c r="V12" s="46">
        <v>2.220555310897136E-4</v>
      </c>
      <c r="W12" s="46">
        <v>4.3991731621256303E-4</v>
      </c>
      <c r="X12" s="46">
        <v>3.1927743497105213E-2</v>
      </c>
      <c r="Y12" s="46">
        <v>5.2182725967847847E-4</v>
      </c>
      <c r="Z12" s="46">
        <v>1.8572873798362191E-4</v>
      </c>
      <c r="AA12" s="46">
        <v>1.470966499093569E-4</v>
      </c>
      <c r="AB12" s="46">
        <v>8.9788688655761134E-5</v>
      </c>
      <c r="AC12" s="46">
        <v>6.972909478726038E-4</v>
      </c>
      <c r="AD12" s="46">
        <v>5.4479256162079983E-5</v>
      </c>
      <c r="AE12" s="46">
        <v>1.989331455062852E-4</v>
      </c>
      <c r="AF12" s="46">
        <v>3.8825953098080973E-4</v>
      </c>
      <c r="AG12" s="46">
        <v>4.4049949488140846E-5</v>
      </c>
      <c r="AH12" s="46">
        <v>3.5282843713334066E-5</v>
      </c>
      <c r="AI12" s="46">
        <v>8.6518491926816557E-5</v>
      </c>
      <c r="AJ12" s="46">
        <v>2.7638641336979179E-4</v>
      </c>
      <c r="AK12" s="46">
        <v>1.5194161524795459E-5</v>
      </c>
      <c r="AL12" s="46">
        <v>1.2432709696544302E-5</v>
      </c>
      <c r="AM12" s="46">
        <v>1.2775943807476785E-5</v>
      </c>
      <c r="AN12" s="46">
        <v>2.1556422899074038E-5</v>
      </c>
      <c r="AO12" s="46">
        <v>1.2592774807426254E-5</v>
      </c>
      <c r="AP12" s="46">
        <v>5.8108909551965069E-4</v>
      </c>
      <c r="AQ12" s="46">
        <v>2.4668613291201549E-6</v>
      </c>
      <c r="AR12" s="46">
        <v>2.1606012911564751E-5</v>
      </c>
      <c r="AS12" s="46">
        <v>1.6012424489329699E-2</v>
      </c>
      <c r="AT12" s="46">
        <v>6.7024413441083092E-2</v>
      </c>
      <c r="AU12" s="46">
        <v>1.5321607809755532E-4</v>
      </c>
      <c r="AV12" s="46">
        <v>8.4817338412070378E-5</v>
      </c>
      <c r="AW12" s="46">
        <v>1.4921197232936164E-4</v>
      </c>
      <c r="AX12" s="46">
        <v>3.4369317150215611E-5</v>
      </c>
      <c r="AY12" s="46">
        <v>6.3045661210428505E-6</v>
      </c>
      <c r="AZ12" s="46">
        <v>3.8431364132679872E-6</v>
      </c>
      <c r="BA12" s="46">
        <v>7.2255742575830462E-5</v>
      </c>
      <c r="BB12" s="46">
        <v>2.3744013076072456E-5</v>
      </c>
      <c r="BC12" s="46">
        <v>3.3741544377367603E-3</v>
      </c>
      <c r="BD12" s="46">
        <v>1.5115782991820554E-3</v>
      </c>
      <c r="BE12" s="46">
        <v>3.4089003701367276E-3</v>
      </c>
      <c r="BF12" s="46">
        <v>1.425240052788308E-4</v>
      </c>
      <c r="BG12" s="46">
        <v>1.0761618527855346E-3</v>
      </c>
      <c r="BH12" s="46">
        <v>0</v>
      </c>
    </row>
    <row r="13" spans="1:60" x14ac:dyDescent="0.25">
      <c r="A13" s="11" t="s">
        <v>342</v>
      </c>
      <c r="B13" s="11" t="s">
        <v>410</v>
      </c>
      <c r="C13" s="46">
        <v>8.5289139150838898E-5</v>
      </c>
      <c r="D13" s="46">
        <v>2.1257557105765386E-4</v>
      </c>
      <c r="E13" s="46">
        <v>4.6929970898202717E-4</v>
      </c>
      <c r="F13" s="46">
        <v>3.969053350387562E-5</v>
      </c>
      <c r="G13" s="46">
        <v>4.9600126395194935E-6</v>
      </c>
      <c r="H13" s="46">
        <v>2.4030080750189144E-5</v>
      </c>
      <c r="I13" s="46">
        <v>1.364754540690043E-3</v>
      </c>
      <c r="J13" s="46">
        <v>1.8163655697642594E-2</v>
      </c>
      <c r="K13" s="46">
        <v>1.4352412822279722E-2</v>
      </c>
      <c r="L13" s="46">
        <v>1.0531940475889682E-2</v>
      </c>
      <c r="M13" s="46">
        <v>0</v>
      </c>
      <c r="N13" s="46">
        <v>1.7077955486077333E-5</v>
      </c>
      <c r="O13" s="46">
        <v>1.4639852300648006E-5</v>
      </c>
      <c r="P13" s="46">
        <v>1.2250327838124791E-5</v>
      </c>
      <c r="Q13" s="46">
        <v>5.3376180808413531E-4</v>
      </c>
      <c r="R13" s="46">
        <v>3.1409298985865095E-5</v>
      </c>
      <c r="S13" s="46">
        <v>7.326655944694971E-6</v>
      </c>
      <c r="T13" s="46">
        <v>8.4449566390101087E-3</v>
      </c>
      <c r="U13" s="46">
        <v>9.9624619883943687E-3</v>
      </c>
      <c r="V13" s="46">
        <v>4.2778971493711887E-4</v>
      </c>
      <c r="W13" s="46">
        <v>4.6793303136320264E-3</v>
      </c>
      <c r="X13" s="46">
        <v>8.3608312142857497E-3</v>
      </c>
      <c r="Y13" s="46">
        <v>5.5073089804163512E-3</v>
      </c>
      <c r="Z13" s="46">
        <v>1.1522629758547271E-5</v>
      </c>
      <c r="AA13" s="46">
        <v>1.3360915406446172E-5</v>
      </c>
      <c r="AB13" s="46">
        <v>8.48966074215708E-6</v>
      </c>
      <c r="AC13" s="46">
        <v>1.1497378542992315E-4</v>
      </c>
      <c r="AD13" s="46">
        <v>5.4680407909257985E-6</v>
      </c>
      <c r="AE13" s="46">
        <v>3.2949324971318795E-5</v>
      </c>
      <c r="AF13" s="46">
        <v>3.4669656449893389E-5</v>
      </c>
      <c r="AG13" s="46">
        <v>3.9357313727507775E-5</v>
      </c>
      <c r="AH13" s="46">
        <v>1.7860747876035232E-5</v>
      </c>
      <c r="AI13" s="46">
        <v>1.9774256877317822E-5</v>
      </c>
      <c r="AJ13" s="46">
        <v>2.5981466516948282E-5</v>
      </c>
      <c r="AK13" s="46">
        <v>1.4270216521624751E-5</v>
      </c>
      <c r="AL13" s="46">
        <v>1.8899649961415391E-5</v>
      </c>
      <c r="AM13" s="46">
        <v>1.1627534668066922E-4</v>
      </c>
      <c r="AN13" s="46">
        <v>2.2452840200953223E-4</v>
      </c>
      <c r="AO13" s="46">
        <v>6.8012354901272464E-4</v>
      </c>
      <c r="AP13" s="46">
        <v>2.5574373743746386E-4</v>
      </c>
      <c r="AQ13" s="46">
        <v>7.8695272499586504E-4</v>
      </c>
      <c r="AR13" s="46">
        <v>2.2450346006561538E-4</v>
      </c>
      <c r="AS13" s="46">
        <v>3.5458613748363851E-4</v>
      </c>
      <c r="AT13" s="46">
        <v>3.6256531791167019E-3</v>
      </c>
      <c r="AU13" s="46">
        <v>1.3614561160397166E-4</v>
      </c>
      <c r="AV13" s="46">
        <v>9.2868654942216596E-5</v>
      </c>
      <c r="AW13" s="46">
        <v>8.6725553149052693E-5</v>
      </c>
      <c r="AX13" s="46">
        <v>1.0251578101222403E-4</v>
      </c>
      <c r="AY13" s="46">
        <v>8.1469107956929233E-5</v>
      </c>
      <c r="AZ13" s="46">
        <v>2.2659875126085616E-5</v>
      </c>
      <c r="BA13" s="46">
        <v>3.7675877172570487E-4</v>
      </c>
      <c r="BB13" s="46">
        <v>3.058874554568772E-4</v>
      </c>
      <c r="BC13" s="46">
        <v>3.1696838635670015E-4</v>
      </c>
      <c r="BD13" s="46">
        <v>1.2221800630478496E-4</v>
      </c>
      <c r="BE13" s="46">
        <v>3.060708783209034E-4</v>
      </c>
      <c r="BF13" s="46">
        <v>3.3902020730047701E-4</v>
      </c>
      <c r="BG13" s="46">
        <v>3.9364046441023131E-4</v>
      </c>
      <c r="BH13" s="46">
        <v>0</v>
      </c>
    </row>
    <row r="14" spans="1:60" x14ac:dyDescent="0.25">
      <c r="A14" s="11" t="s">
        <v>343</v>
      </c>
      <c r="B14" s="11" t="s">
        <v>90</v>
      </c>
      <c r="C14" s="46">
        <v>7.6234721477301363E-3</v>
      </c>
      <c r="D14" s="46">
        <v>0.13323476781358945</v>
      </c>
      <c r="E14" s="46">
        <v>1.6166317781623217E-2</v>
      </c>
      <c r="F14" s="46">
        <v>3.3525333329551673E-3</v>
      </c>
      <c r="G14" s="46">
        <v>1.0038558927963219E-4</v>
      </c>
      <c r="H14" s="46">
        <v>3.6336144901343741E-4</v>
      </c>
      <c r="I14" s="46">
        <v>6.5219038067672958E-2</v>
      </c>
      <c r="J14" s="46">
        <v>5.2322633854808898E-4</v>
      </c>
      <c r="K14" s="46">
        <v>6.580644342927186E-2</v>
      </c>
      <c r="L14" s="46">
        <v>2.7874828055972634E-2</v>
      </c>
      <c r="M14" s="46">
        <v>0</v>
      </c>
      <c r="N14" s="46">
        <v>1.0595277771236692E-3</v>
      </c>
      <c r="O14" s="46">
        <v>4.2942662206945005E-4</v>
      </c>
      <c r="P14" s="46">
        <v>1.2143615873488145E-3</v>
      </c>
      <c r="Q14" s="46">
        <v>1.048942667234502E-3</v>
      </c>
      <c r="R14" s="46">
        <v>9.9391406367883243E-3</v>
      </c>
      <c r="S14" s="46">
        <v>4.0579285541489851E-4</v>
      </c>
      <c r="T14" s="46">
        <v>1.7317627250364822E-3</v>
      </c>
      <c r="U14" s="46">
        <v>1.2280053013796331E-2</v>
      </c>
      <c r="V14" s="46">
        <v>2.6188820438742448E-3</v>
      </c>
      <c r="W14" s="46">
        <v>8.7757025952729314E-3</v>
      </c>
      <c r="X14" s="46">
        <v>7.5586229946252841E-3</v>
      </c>
      <c r="Y14" s="46">
        <v>3.5002829954694E-3</v>
      </c>
      <c r="Z14" s="46">
        <v>1.108916221504502E-3</v>
      </c>
      <c r="AA14" s="46">
        <v>1.891341339502461E-3</v>
      </c>
      <c r="AB14" s="46">
        <v>6.2725513348415207E-4</v>
      </c>
      <c r="AC14" s="46">
        <v>2.1399405007475041E-3</v>
      </c>
      <c r="AD14" s="46">
        <v>1.9026162245027131E-4</v>
      </c>
      <c r="AE14" s="46">
        <v>1.0139019642022569E-3</v>
      </c>
      <c r="AF14" s="46">
        <v>2.233727296461038E-3</v>
      </c>
      <c r="AG14" s="46">
        <v>3.3282129071785719E-4</v>
      </c>
      <c r="AH14" s="46">
        <v>5.6677792999624177E-4</v>
      </c>
      <c r="AI14" s="46">
        <v>5.0318193302365324E-4</v>
      </c>
      <c r="AJ14" s="46">
        <v>8.9268940558209493E-4</v>
      </c>
      <c r="AK14" s="46">
        <v>3.0161807844132513E-4</v>
      </c>
      <c r="AL14" s="46">
        <v>7.1219287005279443E-5</v>
      </c>
      <c r="AM14" s="46">
        <v>2.2301756663439346E-4</v>
      </c>
      <c r="AN14" s="46">
        <v>5.1743845010608571E-4</v>
      </c>
      <c r="AO14" s="46">
        <v>1.0636105685665983E-3</v>
      </c>
      <c r="AP14" s="46">
        <v>4.5233029103197439E-3</v>
      </c>
      <c r="AQ14" s="46">
        <v>2.8111611825709507E-4</v>
      </c>
      <c r="AR14" s="46">
        <v>4.1600169193540339E-4</v>
      </c>
      <c r="AS14" s="46">
        <v>1.000280856026488E-2</v>
      </c>
      <c r="AT14" s="46">
        <v>4.1913518722615541E-2</v>
      </c>
      <c r="AU14" s="46">
        <v>6.1037966642318799E-4</v>
      </c>
      <c r="AV14" s="46">
        <v>3.6370759224175217E-4</v>
      </c>
      <c r="AW14" s="46">
        <v>6.3302370394486033E-4</v>
      </c>
      <c r="AX14" s="46">
        <v>1.7803799601875592E-4</v>
      </c>
      <c r="AY14" s="46">
        <v>4.7305467172725893E-4</v>
      </c>
      <c r="AZ14" s="46">
        <v>1.0680954587572751E-4</v>
      </c>
      <c r="BA14" s="46">
        <v>4.7489425356507476E-4</v>
      </c>
      <c r="BB14" s="46">
        <v>2.6817283628875662E-4</v>
      </c>
      <c r="BC14" s="46">
        <v>2.7014131849798667E-3</v>
      </c>
      <c r="BD14" s="46">
        <v>1.2261634670223446E-3</v>
      </c>
      <c r="BE14" s="46">
        <v>2.4548452634644991E-3</v>
      </c>
      <c r="BF14" s="46">
        <v>1.5726229703613673E-3</v>
      </c>
      <c r="BG14" s="46">
        <v>3.926154419164705E-3</v>
      </c>
      <c r="BH14" s="46">
        <v>0</v>
      </c>
    </row>
    <row r="15" spans="1:60" x14ac:dyDescent="0.25">
      <c r="A15" s="11" t="s">
        <v>344</v>
      </c>
      <c r="B15" s="11" t="s">
        <v>411</v>
      </c>
      <c r="C15" s="46">
        <v>8.2960607023765348E-7</v>
      </c>
      <c r="D15" s="46">
        <v>1.1501141498610687E-5</v>
      </c>
      <c r="E15" s="46">
        <v>1.6327414215663394E-6</v>
      </c>
      <c r="F15" s="46">
        <v>3.3503272576267094E-5</v>
      </c>
      <c r="G15" s="46">
        <v>3.8460898072418867E-6</v>
      </c>
      <c r="H15" s="46">
        <v>1.6832073611961271E-5</v>
      </c>
      <c r="I15" s="46">
        <v>4.0476132881705497E-4</v>
      </c>
      <c r="J15" s="46">
        <v>2.4790573860180571E-5</v>
      </c>
      <c r="K15" s="46">
        <v>1.0770794746200458E-4</v>
      </c>
      <c r="L15" s="46">
        <v>1.8011095056317074E-2</v>
      </c>
      <c r="M15" s="46">
        <v>0</v>
      </c>
      <c r="N15" s="46">
        <v>5.3495416054622126E-5</v>
      </c>
      <c r="O15" s="46">
        <v>4.0617602251405329E-5</v>
      </c>
      <c r="P15" s="46">
        <v>6.7212782026093492E-5</v>
      </c>
      <c r="Q15" s="46">
        <v>5.6960476467677802E-5</v>
      </c>
      <c r="R15" s="46">
        <v>6.8714384493165991E-5</v>
      </c>
      <c r="S15" s="46">
        <v>1.9920122863490848E-5</v>
      </c>
      <c r="T15" s="46">
        <v>2.7321188681356216E-5</v>
      </c>
      <c r="U15" s="46">
        <v>2.7862465093738752E-5</v>
      </c>
      <c r="V15" s="46">
        <v>2.0810285589709137E-5</v>
      </c>
      <c r="W15" s="46">
        <v>5.7631727997105264E-5</v>
      </c>
      <c r="X15" s="46">
        <v>5.0676396190912218E-5</v>
      </c>
      <c r="Y15" s="46">
        <v>1.2443828557138001E-4</v>
      </c>
      <c r="Z15" s="46">
        <v>5.1885343612732264E-5</v>
      </c>
      <c r="AA15" s="46">
        <v>5.0306506500744472E-5</v>
      </c>
      <c r="AB15" s="46">
        <v>2.8944881731331888E-5</v>
      </c>
      <c r="AC15" s="46">
        <v>8.8495390280004141E-5</v>
      </c>
      <c r="AD15" s="46">
        <v>2.0689219270831467E-5</v>
      </c>
      <c r="AE15" s="46">
        <v>6.687186129204626E-5</v>
      </c>
      <c r="AF15" s="46">
        <v>1.5552508258235266E-4</v>
      </c>
      <c r="AG15" s="46">
        <v>1.3687892107309206E-5</v>
      </c>
      <c r="AH15" s="46">
        <v>1.2014852481945036E-5</v>
      </c>
      <c r="AI15" s="46">
        <v>4.5759423003862264E-5</v>
      </c>
      <c r="AJ15" s="46">
        <v>5.223756880594868E-5</v>
      </c>
      <c r="AK15" s="46">
        <v>2.8241115011960086E-5</v>
      </c>
      <c r="AL15" s="46">
        <v>9.1878699230623357E-6</v>
      </c>
      <c r="AM15" s="46">
        <v>8.3514217517654002E-6</v>
      </c>
      <c r="AN15" s="46">
        <v>2.2691650174200472E-5</v>
      </c>
      <c r="AO15" s="46">
        <v>3.043651455946014E-5</v>
      </c>
      <c r="AP15" s="46">
        <v>7.2031701393524873E-5</v>
      </c>
      <c r="AQ15" s="46">
        <v>1.3087441904378348E-5</v>
      </c>
      <c r="AR15" s="46">
        <v>4.1421761754800062E-5</v>
      </c>
      <c r="AS15" s="46">
        <v>4.1195267093461834E-3</v>
      </c>
      <c r="AT15" s="46">
        <v>2.0865780322399406E-2</v>
      </c>
      <c r="AU15" s="46">
        <v>6.3577459954120016E-5</v>
      </c>
      <c r="AV15" s="46">
        <v>3.8744809893277206E-5</v>
      </c>
      <c r="AW15" s="46">
        <v>6.3293067997403815E-5</v>
      </c>
      <c r="AX15" s="46">
        <v>1.891701546703832E-5</v>
      </c>
      <c r="AY15" s="46">
        <v>4.164620165615613E-5</v>
      </c>
      <c r="AZ15" s="46">
        <v>6.1325750662289085E-6</v>
      </c>
      <c r="BA15" s="46">
        <v>3.1235471081566857E-5</v>
      </c>
      <c r="BB15" s="46">
        <v>2.6174127932248427E-5</v>
      </c>
      <c r="BC15" s="46">
        <v>3.8124707425928976E-5</v>
      </c>
      <c r="BD15" s="46">
        <v>6.3735801567284524E-5</v>
      </c>
      <c r="BE15" s="46">
        <v>1.8789776668677268E-4</v>
      </c>
      <c r="BF15" s="46">
        <v>2.4276542175409628E-4</v>
      </c>
      <c r="BG15" s="46">
        <v>4.3567983316788148E-5</v>
      </c>
      <c r="BH15" s="46">
        <v>0</v>
      </c>
    </row>
    <row r="16" spans="1:60" x14ac:dyDescent="0.25">
      <c r="A16" s="22" t="s">
        <v>345</v>
      </c>
      <c r="B16" s="22" t="s">
        <v>412</v>
      </c>
      <c r="C16" s="45">
        <v>4.6686651250961758E-8</v>
      </c>
      <c r="D16" s="45">
        <v>1.5931791144204927E-8</v>
      </c>
      <c r="E16" s="45">
        <v>1.0469163464497827E-8</v>
      </c>
      <c r="F16" s="45">
        <v>8.1128386242067667E-9</v>
      </c>
      <c r="G16" s="45">
        <v>2.2558434240905374E-8</v>
      </c>
      <c r="H16" s="45">
        <v>7.9279882790973092E-9</v>
      </c>
      <c r="I16" s="45">
        <v>8.3806418869771756E-8</v>
      </c>
      <c r="J16" s="45">
        <v>2.6549463253829053E-8</v>
      </c>
      <c r="K16" s="45">
        <v>5.0447186438609524E-8</v>
      </c>
      <c r="L16" s="45">
        <v>4.1790561670114502E-8</v>
      </c>
      <c r="M16" s="45">
        <v>2.6532070380905137E-3</v>
      </c>
      <c r="N16" s="45">
        <v>4.2305708258199056E-8</v>
      </c>
      <c r="O16" s="45">
        <v>4.1301446487325765E-8</v>
      </c>
      <c r="P16" s="45">
        <v>8.4825845907696099E-8</v>
      </c>
      <c r="Q16" s="45">
        <v>5.2376787114191914E-8</v>
      </c>
      <c r="R16" s="45">
        <v>6.8500193156962997E-8</v>
      </c>
      <c r="S16" s="45">
        <v>1.4129493264540253E-8</v>
      </c>
      <c r="T16" s="45">
        <v>2.3401398072918011E-9</v>
      </c>
      <c r="U16" s="45">
        <v>1.869255684896109E-8</v>
      </c>
      <c r="V16" s="45">
        <v>3.7730982577828006E-8</v>
      </c>
      <c r="W16" s="45">
        <v>4.6682778294905231E-8</v>
      </c>
      <c r="X16" s="45">
        <v>5.3875330418715455E-8</v>
      </c>
      <c r="Y16" s="45">
        <v>2.8743673399986484E-7</v>
      </c>
      <c r="Z16" s="45">
        <v>5.4142524440276805E-8</v>
      </c>
      <c r="AA16" s="45">
        <v>5.7746507239291446E-8</v>
      </c>
      <c r="AB16" s="45">
        <v>4.3853845126124566E-8</v>
      </c>
      <c r="AC16" s="45">
        <v>4.7437015088544839E-8</v>
      </c>
      <c r="AD16" s="45">
        <v>2.6623324697341732E-8</v>
      </c>
      <c r="AE16" s="45">
        <v>1.2620843091024912E-7</v>
      </c>
      <c r="AF16" s="45">
        <v>1.8284274484819663E-7</v>
      </c>
      <c r="AG16" s="45">
        <v>5.3421891575029282E-8</v>
      </c>
      <c r="AH16" s="45">
        <v>4.4787941220568989E-8</v>
      </c>
      <c r="AI16" s="45">
        <v>6.0239238567711581E-8</v>
      </c>
      <c r="AJ16" s="45">
        <v>4.7240426992877894E-8</v>
      </c>
      <c r="AK16" s="45">
        <v>5.8288212541096555E-9</v>
      </c>
      <c r="AL16" s="45">
        <v>1.2686971737969629E-8</v>
      </c>
      <c r="AM16" s="45">
        <v>5.5101941996068461E-9</v>
      </c>
      <c r="AN16" s="45">
        <v>2.4550027271586725E-9</v>
      </c>
      <c r="AO16" s="45">
        <v>7.1614871357160857E-9</v>
      </c>
      <c r="AP16" s="45">
        <v>3.2717499047941586E-8</v>
      </c>
      <c r="AQ16" s="45">
        <v>1.3597832349796942E-9</v>
      </c>
      <c r="AR16" s="45">
        <v>1.0714233562209068E-8</v>
      </c>
      <c r="AS16" s="45">
        <v>1.7655435039763407E-8</v>
      </c>
      <c r="AT16" s="45">
        <v>7.4247104925064937E-9</v>
      </c>
      <c r="AU16" s="45">
        <v>5.6147542350732687E-8</v>
      </c>
      <c r="AV16" s="45">
        <v>2.8832275144156085E-8</v>
      </c>
      <c r="AW16" s="45">
        <v>6.2303256573118481E-8</v>
      </c>
      <c r="AX16" s="45">
        <v>2.8221337101057337E-8</v>
      </c>
      <c r="AY16" s="45">
        <v>3.6166743032149481E-9</v>
      </c>
      <c r="AZ16" s="45">
        <v>1.4841838103784527E-9</v>
      </c>
      <c r="BA16" s="45">
        <v>7.8814857074961508E-8</v>
      </c>
      <c r="BB16" s="45">
        <v>1.0406206656907305E-8</v>
      </c>
      <c r="BC16" s="45">
        <v>8.4041220207351305E-10</v>
      </c>
      <c r="BD16" s="45">
        <v>1.4016558104904255E-8</v>
      </c>
      <c r="BE16" s="45">
        <v>6.5445759776288248E-9</v>
      </c>
      <c r="BF16" s="45">
        <v>3.3883828865949753E-8</v>
      </c>
      <c r="BG16" s="45">
        <v>8.2715392176346138E-9</v>
      </c>
      <c r="BH16" s="45">
        <v>0</v>
      </c>
    </row>
    <row r="17" spans="1:60" x14ac:dyDescent="0.25">
      <c r="A17" s="22" t="s">
        <v>346</v>
      </c>
      <c r="B17" s="22" t="s">
        <v>413</v>
      </c>
      <c r="C17" s="45">
        <v>2.5969555804408447E-5</v>
      </c>
      <c r="D17" s="45">
        <v>3.6438765708594025E-7</v>
      </c>
      <c r="E17" s="45">
        <v>1.7967629726336888E-5</v>
      </c>
      <c r="F17" s="45">
        <v>1.6946308323786223E-4</v>
      </c>
      <c r="G17" s="45">
        <v>3.9046359031124677E-7</v>
      </c>
      <c r="H17" s="45">
        <v>5.2782193152902007E-6</v>
      </c>
      <c r="I17" s="45">
        <v>2.1968083879130858E-6</v>
      </c>
      <c r="J17" s="45">
        <v>3.903158725711706E-5</v>
      </c>
      <c r="K17" s="45">
        <v>1.9167124736501392E-5</v>
      </c>
      <c r="L17" s="45">
        <v>2.9117411206111373E-6</v>
      </c>
      <c r="M17" s="45">
        <v>0</v>
      </c>
      <c r="N17" s="45">
        <v>6.8422363140401539E-3</v>
      </c>
      <c r="O17" s="45">
        <v>7.5164192942429302E-3</v>
      </c>
      <c r="P17" s="45">
        <v>1.9026296355156285E-3</v>
      </c>
      <c r="Q17" s="45">
        <v>1.7121889509288994E-5</v>
      </c>
      <c r="R17" s="45">
        <v>2.5871466050802402E-5</v>
      </c>
      <c r="S17" s="45">
        <v>3.2551831445663165E-6</v>
      </c>
      <c r="T17" s="45">
        <v>1.0173119019554849E-7</v>
      </c>
      <c r="U17" s="45">
        <v>1.0292492903318661E-6</v>
      </c>
      <c r="V17" s="45">
        <v>8.3545092629083871E-6</v>
      </c>
      <c r="W17" s="45">
        <v>1.7794247957895149E-5</v>
      </c>
      <c r="X17" s="45">
        <v>1.300337124688644E-5</v>
      </c>
      <c r="Y17" s="45">
        <v>8.3011511123636507E-5</v>
      </c>
      <c r="Z17" s="45">
        <v>1.6528846901406606E-4</v>
      </c>
      <c r="AA17" s="45">
        <v>1.7022755907488114E-5</v>
      </c>
      <c r="AB17" s="45">
        <v>2.1561920134732588E-6</v>
      </c>
      <c r="AC17" s="45">
        <v>2.6063425657083E-5</v>
      </c>
      <c r="AD17" s="45">
        <v>1.6268736704773937E-6</v>
      </c>
      <c r="AE17" s="45">
        <v>2.8564679343030953E-5</v>
      </c>
      <c r="AF17" s="45">
        <v>1.0125679040066537E-5</v>
      </c>
      <c r="AG17" s="45">
        <v>1.6536710613995455E-5</v>
      </c>
      <c r="AH17" s="45">
        <v>3.7523770661969331E-4</v>
      </c>
      <c r="AI17" s="45">
        <v>6.8892749399821688E-5</v>
      </c>
      <c r="AJ17" s="45">
        <v>6.4000343995604674E-4</v>
      </c>
      <c r="AK17" s="45">
        <v>3.1027522240416428E-6</v>
      </c>
      <c r="AL17" s="45">
        <v>2.2699946866398121E-6</v>
      </c>
      <c r="AM17" s="45">
        <v>2.1974816747686358E-6</v>
      </c>
      <c r="AN17" s="45">
        <v>1.6658789894711775E-5</v>
      </c>
      <c r="AO17" s="45">
        <v>8.4543549573615728E-6</v>
      </c>
      <c r="AP17" s="45">
        <v>8.4738585952145383E-6</v>
      </c>
      <c r="AQ17" s="45">
        <v>4.8685139248933573E-6</v>
      </c>
      <c r="AR17" s="45">
        <v>5.119976928664944E-6</v>
      </c>
      <c r="AS17" s="45">
        <v>1.6997773339173377E-4</v>
      </c>
      <c r="AT17" s="45">
        <v>1.4268894987952835E-5</v>
      </c>
      <c r="AU17" s="45">
        <v>2.7748959243059398E-6</v>
      </c>
      <c r="AV17" s="45">
        <v>4.6284847174616458E-6</v>
      </c>
      <c r="AW17" s="45">
        <v>2.9857798793840369E-6</v>
      </c>
      <c r="AX17" s="45">
        <v>1.7979478731088493E-6</v>
      </c>
      <c r="AY17" s="45">
        <v>1.4827327983076146E-6</v>
      </c>
      <c r="AZ17" s="45">
        <v>8.0184413596036522E-7</v>
      </c>
      <c r="BA17" s="45">
        <v>3.8999139813646912E-6</v>
      </c>
      <c r="BB17" s="45">
        <v>3.2036257552846226E-6</v>
      </c>
      <c r="BC17" s="45">
        <v>1.813472348975521E-6</v>
      </c>
      <c r="BD17" s="45">
        <v>6.2611879593200602E-6</v>
      </c>
      <c r="BE17" s="45">
        <v>7.2070936506866918E-6</v>
      </c>
      <c r="BF17" s="45">
        <v>1.5579276455328899E-5</v>
      </c>
      <c r="BG17" s="45">
        <v>8.3390474953263757E-5</v>
      </c>
      <c r="BH17" s="45">
        <v>0</v>
      </c>
    </row>
    <row r="18" spans="1:60" x14ac:dyDescent="0.25">
      <c r="A18" s="22" t="s">
        <v>347</v>
      </c>
      <c r="B18" s="22" t="s">
        <v>414</v>
      </c>
      <c r="C18" s="45">
        <v>1.1029885541289089E-6</v>
      </c>
      <c r="D18" s="45">
        <v>2.4478484333546467E-6</v>
      </c>
      <c r="E18" s="45">
        <v>9.6525708492764514E-7</v>
      </c>
      <c r="F18" s="45">
        <v>4.2410046216898949E-5</v>
      </c>
      <c r="G18" s="45">
        <v>1.9161744303861481E-6</v>
      </c>
      <c r="H18" s="45">
        <v>1.9345047389966993E-6</v>
      </c>
      <c r="I18" s="45">
        <v>1.4678313957693719E-5</v>
      </c>
      <c r="J18" s="45">
        <v>9.9526761520870203E-6</v>
      </c>
      <c r="K18" s="45">
        <v>1.3682019989456037E-5</v>
      </c>
      <c r="L18" s="45">
        <v>3.8681353739275516E-6</v>
      </c>
      <c r="M18" s="45">
        <v>0</v>
      </c>
      <c r="N18" s="45">
        <v>6.5029846854336144E-4</v>
      </c>
      <c r="O18" s="45">
        <v>5.8559331273431254E-3</v>
      </c>
      <c r="P18" s="45">
        <v>5.4308904561849592E-4</v>
      </c>
      <c r="Q18" s="45">
        <v>6.9016768360372743E-6</v>
      </c>
      <c r="R18" s="45">
        <v>1.0757743917204317E-5</v>
      </c>
      <c r="S18" s="45">
        <v>2.8142635274951312E-6</v>
      </c>
      <c r="T18" s="45">
        <v>3.9790911188192827E-7</v>
      </c>
      <c r="U18" s="45">
        <v>3.2622251063782079E-6</v>
      </c>
      <c r="V18" s="45">
        <v>3.9209281552335022E-6</v>
      </c>
      <c r="W18" s="45">
        <v>2.109441061583486E-5</v>
      </c>
      <c r="X18" s="45">
        <v>5.3371518771807519E-6</v>
      </c>
      <c r="Y18" s="45">
        <v>3.316440918022455E-5</v>
      </c>
      <c r="Z18" s="45">
        <v>1.334259919169884E-5</v>
      </c>
      <c r="AA18" s="45">
        <v>3.4348204019983047E-5</v>
      </c>
      <c r="AB18" s="45">
        <v>8.1326622094417697E-6</v>
      </c>
      <c r="AC18" s="45">
        <v>7.7734558407966187E-5</v>
      </c>
      <c r="AD18" s="45">
        <v>3.4354666868063297E-6</v>
      </c>
      <c r="AE18" s="45">
        <v>1.5885324449004787E-5</v>
      </c>
      <c r="AF18" s="45">
        <v>2.6719953716102877E-5</v>
      </c>
      <c r="AG18" s="45">
        <v>6.104075959098927E-6</v>
      </c>
      <c r="AH18" s="45">
        <v>1.0496123334200888E-4</v>
      </c>
      <c r="AI18" s="45">
        <v>1.8842016599889452E-5</v>
      </c>
      <c r="AJ18" s="45">
        <v>1.5815940159833581E-4</v>
      </c>
      <c r="AK18" s="45">
        <v>2.5890129016487173E-6</v>
      </c>
      <c r="AL18" s="45">
        <v>5.3429761396661912E-5</v>
      </c>
      <c r="AM18" s="45">
        <v>1.6435807157904093E-4</v>
      </c>
      <c r="AN18" s="45">
        <v>1.1841848150331308E-5</v>
      </c>
      <c r="AO18" s="45">
        <v>5.5382722799547001E-6</v>
      </c>
      <c r="AP18" s="45">
        <v>6.1807345282577472E-5</v>
      </c>
      <c r="AQ18" s="45">
        <v>1.2385284278880823E-4</v>
      </c>
      <c r="AR18" s="45">
        <v>1.519570700148407E-4</v>
      </c>
      <c r="AS18" s="45">
        <v>5.710495862179879E-4</v>
      </c>
      <c r="AT18" s="45">
        <v>1.228873814889759E-4</v>
      </c>
      <c r="AU18" s="45">
        <v>9.7955889148319533E-6</v>
      </c>
      <c r="AV18" s="45">
        <v>3.7441256337405983E-4</v>
      </c>
      <c r="AW18" s="45">
        <v>4.0055403059511198E-5</v>
      </c>
      <c r="AX18" s="45">
        <v>4.7395481791001113E-6</v>
      </c>
      <c r="AY18" s="45">
        <v>1.3018003380086923E-4</v>
      </c>
      <c r="AZ18" s="45">
        <v>1.0907602598107587E-5</v>
      </c>
      <c r="BA18" s="45">
        <v>7.3035172243612881E-5</v>
      </c>
      <c r="BB18" s="45">
        <v>1.9431636783159004E-4</v>
      </c>
      <c r="BC18" s="45">
        <v>1.3347822303929352E-4</v>
      </c>
      <c r="BD18" s="45">
        <v>9.5170654699645959E-6</v>
      </c>
      <c r="BE18" s="45">
        <v>5.0030282592551383E-5</v>
      </c>
      <c r="BF18" s="45">
        <v>4.4448038459612987E-4</v>
      </c>
      <c r="BG18" s="45">
        <v>8.2740234866616341E-4</v>
      </c>
      <c r="BH18" s="45">
        <v>0</v>
      </c>
    </row>
    <row r="19" spans="1:60" x14ac:dyDescent="0.25">
      <c r="A19" s="22" t="s">
        <v>348</v>
      </c>
      <c r="B19" s="22" t="s">
        <v>415</v>
      </c>
      <c r="C19" s="45">
        <v>4.1361010381571492E-7</v>
      </c>
      <c r="D19" s="45">
        <v>1.4836385054047272E-7</v>
      </c>
      <c r="E19" s="45">
        <v>4.1254550763807228E-7</v>
      </c>
      <c r="F19" s="45">
        <v>6.5327248893011551E-6</v>
      </c>
      <c r="G19" s="45">
        <v>7.0774778608930626E-6</v>
      </c>
      <c r="H19" s="45">
        <v>1.254859840424767E-6</v>
      </c>
      <c r="I19" s="45">
        <v>1.0848343902816684E-5</v>
      </c>
      <c r="J19" s="45">
        <v>3.560481457539095E-6</v>
      </c>
      <c r="K19" s="45">
        <v>1.0242623890069735E-5</v>
      </c>
      <c r="L19" s="45">
        <v>1.478743691813362E-5</v>
      </c>
      <c r="M19" s="45">
        <v>0</v>
      </c>
      <c r="N19" s="45">
        <v>3.8565043892382067E-5</v>
      </c>
      <c r="O19" s="45">
        <v>1.446959471365705E-5</v>
      </c>
      <c r="P19" s="45">
        <v>2.0496253731746267E-2</v>
      </c>
      <c r="Q19" s="45">
        <v>1.4281144305609565E-5</v>
      </c>
      <c r="R19" s="45">
        <v>1.2532159566942618E-4</v>
      </c>
      <c r="S19" s="45">
        <v>1.0781814930045092E-5</v>
      </c>
      <c r="T19" s="45">
        <v>1.1318974776528419E-7</v>
      </c>
      <c r="U19" s="45">
        <v>3.0277450304991132E-6</v>
      </c>
      <c r="V19" s="45">
        <v>9.7075515103605621E-6</v>
      </c>
      <c r="W19" s="45">
        <v>1.3043285388492269E-5</v>
      </c>
      <c r="X19" s="45">
        <v>2.9795867888518175E-5</v>
      </c>
      <c r="Y19" s="45">
        <v>6.5957849597501569E-5</v>
      </c>
      <c r="Z19" s="45">
        <v>5.7019339444828309E-5</v>
      </c>
      <c r="AA19" s="45">
        <v>1.3004561217969774E-5</v>
      </c>
      <c r="AB19" s="45">
        <v>7.8509343700744589E-6</v>
      </c>
      <c r="AC19" s="45">
        <v>5.290980890077105E-5</v>
      </c>
      <c r="AD19" s="45">
        <v>4.8078935982806229E-6</v>
      </c>
      <c r="AE19" s="45">
        <v>3.8551696494075986E-5</v>
      </c>
      <c r="AF19" s="45">
        <v>2.8113224133406327E-5</v>
      </c>
      <c r="AG19" s="45">
        <v>3.4115375205567151E-5</v>
      </c>
      <c r="AH19" s="45">
        <v>2.8731497439239431E-5</v>
      </c>
      <c r="AI19" s="45">
        <v>2.067704548280246E-5</v>
      </c>
      <c r="AJ19" s="45">
        <v>1.1725090999154604E-4</v>
      </c>
      <c r="AK19" s="45">
        <v>3.1847096078581354E-6</v>
      </c>
      <c r="AL19" s="45">
        <v>7.4918871364449416E-5</v>
      </c>
      <c r="AM19" s="45">
        <v>2.4049877085655488E-6</v>
      </c>
      <c r="AN19" s="45">
        <v>1.0671060112848496E-5</v>
      </c>
      <c r="AO19" s="45">
        <v>6.7737814571764169E-6</v>
      </c>
      <c r="AP19" s="45">
        <v>6.0512973385881605E-6</v>
      </c>
      <c r="AQ19" s="45">
        <v>4.4581735239019602E-6</v>
      </c>
      <c r="AR19" s="45">
        <v>2.7531373794350968E-6</v>
      </c>
      <c r="AS19" s="45">
        <v>1.2661574256043806E-5</v>
      </c>
      <c r="AT19" s="45">
        <v>8.7312548446518391E-6</v>
      </c>
      <c r="AU19" s="45">
        <v>6.600739918292314E-6</v>
      </c>
      <c r="AV19" s="45">
        <v>8.0562926905042756E-5</v>
      </c>
      <c r="AW19" s="45">
        <v>6.4930818963425301E-6</v>
      </c>
      <c r="AX19" s="45">
        <v>9.5600374958664801E-6</v>
      </c>
      <c r="AY19" s="45">
        <v>1.1465180939337183E-6</v>
      </c>
      <c r="AZ19" s="45">
        <v>4.0209263836906656E-7</v>
      </c>
      <c r="BA19" s="45">
        <v>2.3718795966864921E-5</v>
      </c>
      <c r="BB19" s="45">
        <v>4.0219268279726792E-5</v>
      </c>
      <c r="BC19" s="45">
        <v>3.4307214750164859E-6</v>
      </c>
      <c r="BD19" s="45">
        <v>3.1688946595898226E-6</v>
      </c>
      <c r="BE19" s="45">
        <v>4.6696540049107366E-6</v>
      </c>
      <c r="BF19" s="45">
        <v>8.3489880846407868E-6</v>
      </c>
      <c r="BG19" s="45">
        <v>4.7507987420832966E-6</v>
      </c>
      <c r="BH19" s="45">
        <v>0</v>
      </c>
    </row>
    <row r="20" spans="1:60" x14ac:dyDescent="0.25">
      <c r="A20" s="22" t="s">
        <v>349</v>
      </c>
      <c r="B20" s="22" t="s">
        <v>416</v>
      </c>
      <c r="C20" s="45">
        <v>2.466880273068613E-6</v>
      </c>
      <c r="D20" s="45">
        <v>8.0138934050097022E-8</v>
      </c>
      <c r="E20" s="45">
        <v>4.5232303192466521E-7</v>
      </c>
      <c r="F20" s="45">
        <v>3.0059998870054737E-6</v>
      </c>
      <c r="G20" s="45">
        <v>3.2033708363318431E-7</v>
      </c>
      <c r="H20" s="45">
        <v>9.5812052675283177E-7</v>
      </c>
      <c r="I20" s="45">
        <v>4.0375102675765516E-6</v>
      </c>
      <c r="J20" s="45">
        <v>1.9292281864997567E-6</v>
      </c>
      <c r="K20" s="45">
        <v>1.5778856057674252E-5</v>
      </c>
      <c r="L20" s="45">
        <v>1.5118946842562588E-5</v>
      </c>
      <c r="M20" s="45">
        <v>0</v>
      </c>
      <c r="N20" s="45">
        <v>1.4011620009636439E-5</v>
      </c>
      <c r="O20" s="45">
        <v>4.1001077981673479E-6</v>
      </c>
      <c r="P20" s="45">
        <v>1.8741379535543273E-6</v>
      </c>
      <c r="Q20" s="45">
        <v>1.7823522131224393E-3</v>
      </c>
      <c r="R20" s="45">
        <v>6.6301471591000721E-5</v>
      </c>
      <c r="S20" s="45">
        <v>2.207858199618028E-6</v>
      </c>
      <c r="T20" s="45">
        <v>1.9019174480101125E-7</v>
      </c>
      <c r="U20" s="45">
        <v>1.7350235568826662E-6</v>
      </c>
      <c r="V20" s="45">
        <v>2.1304198689171305E-6</v>
      </c>
      <c r="W20" s="45">
        <v>6.6607713187482903E-6</v>
      </c>
      <c r="X20" s="45">
        <v>3.0221792624302296E-6</v>
      </c>
      <c r="Y20" s="45">
        <v>5.3669941663545483E-6</v>
      </c>
      <c r="Z20" s="45">
        <v>2.7893330434737564E-6</v>
      </c>
      <c r="AA20" s="45">
        <v>8.0828488601877903E-6</v>
      </c>
      <c r="AB20" s="45">
        <v>1.8264321812508917E-6</v>
      </c>
      <c r="AC20" s="45">
        <v>3.6531943702808809E-5</v>
      </c>
      <c r="AD20" s="45">
        <v>1.0454752425743878E-6</v>
      </c>
      <c r="AE20" s="45">
        <v>3.0512498616509906E-6</v>
      </c>
      <c r="AF20" s="45">
        <v>5.1963170432215192E-5</v>
      </c>
      <c r="AG20" s="45">
        <v>1.2399343529645109E-5</v>
      </c>
      <c r="AH20" s="45">
        <v>1.0023528284087146E-5</v>
      </c>
      <c r="AI20" s="45">
        <v>5.2191300439427726E-5</v>
      </c>
      <c r="AJ20" s="45">
        <v>1.2052826230559083E-3</v>
      </c>
      <c r="AK20" s="45">
        <v>1.614353084963011E-6</v>
      </c>
      <c r="AL20" s="45">
        <v>1.7206169408025454E-5</v>
      </c>
      <c r="AM20" s="45">
        <v>2.675860605201561E-6</v>
      </c>
      <c r="AN20" s="45">
        <v>1.2737195090549723E-4</v>
      </c>
      <c r="AO20" s="45">
        <v>1.1657648007370143E-5</v>
      </c>
      <c r="AP20" s="45">
        <v>4.8389455075811676E-5</v>
      </c>
      <c r="AQ20" s="45">
        <v>2.2196765185058996E-6</v>
      </c>
      <c r="AR20" s="45">
        <v>2.8039819906450243E-5</v>
      </c>
      <c r="AS20" s="45">
        <v>2.8980192853756917E-5</v>
      </c>
      <c r="AT20" s="45">
        <v>1.2303056551685288E-5</v>
      </c>
      <c r="AU20" s="45">
        <v>6.0088741015116106E-6</v>
      </c>
      <c r="AV20" s="45">
        <v>3.1910068360708998E-5</v>
      </c>
      <c r="AW20" s="45">
        <v>7.8427194420502345E-6</v>
      </c>
      <c r="AX20" s="45">
        <v>5.7831947062356539E-6</v>
      </c>
      <c r="AY20" s="45">
        <v>4.9090106787435525E-6</v>
      </c>
      <c r="AZ20" s="45">
        <v>1.2696059891144292E-5</v>
      </c>
      <c r="BA20" s="45">
        <v>1.1330241483119115E-5</v>
      </c>
      <c r="BB20" s="45">
        <v>1.3735243853707782E-5</v>
      </c>
      <c r="BC20" s="45">
        <v>2.253899226280318E-6</v>
      </c>
      <c r="BD20" s="45">
        <v>2.1994254021049983E-5</v>
      </c>
      <c r="BE20" s="45">
        <v>8.197650623163931E-6</v>
      </c>
      <c r="BF20" s="45">
        <v>5.3409544949504064E-5</v>
      </c>
      <c r="BG20" s="45">
        <v>2.9866954683506296E-5</v>
      </c>
      <c r="BH20" s="45">
        <v>0</v>
      </c>
    </row>
    <row r="21" spans="1:60" x14ac:dyDescent="0.25">
      <c r="A21" s="11" t="s">
        <v>350</v>
      </c>
      <c r="B21" s="11" t="s">
        <v>417</v>
      </c>
      <c r="C21" s="46">
        <v>6.2985765848527195E-5</v>
      </c>
      <c r="D21" s="46">
        <v>6.7138713491989062E-5</v>
      </c>
      <c r="E21" s="46">
        <v>5.3501550843068514E-5</v>
      </c>
      <c r="F21" s="46">
        <v>1.5702757728520576E-4</v>
      </c>
      <c r="G21" s="46">
        <v>4.3627821235583674E-5</v>
      </c>
      <c r="H21" s="46">
        <v>1.3584515044090572E-4</v>
      </c>
      <c r="I21" s="46">
        <v>7.6097804993897628E-4</v>
      </c>
      <c r="J21" s="46">
        <v>5.076154811748394E-5</v>
      </c>
      <c r="K21" s="46">
        <v>8.3346080263565461E-4</v>
      </c>
      <c r="L21" s="46">
        <v>1.9987809966084979E-4</v>
      </c>
      <c r="M21" s="46">
        <v>0</v>
      </c>
      <c r="N21" s="46">
        <v>1.0130872659011908E-3</v>
      </c>
      <c r="O21" s="46">
        <v>3.8053445575957973E-4</v>
      </c>
      <c r="P21" s="46">
        <v>1.000082816448519E-3</v>
      </c>
      <c r="Q21" s="46">
        <v>2.9635523458839291E-3</v>
      </c>
      <c r="R21" s="46">
        <v>6.6408774813722935E-3</v>
      </c>
      <c r="S21" s="46">
        <v>5.5410538731714637E-3</v>
      </c>
      <c r="T21" s="46">
        <v>2.0188473376127035E-5</v>
      </c>
      <c r="U21" s="46">
        <v>8.2603339694411809E-5</v>
      </c>
      <c r="V21" s="46">
        <v>4.5757006963580309E-5</v>
      </c>
      <c r="W21" s="46">
        <v>2.009795110335515E-4</v>
      </c>
      <c r="X21" s="46">
        <v>2.1033912932017368E-3</v>
      </c>
      <c r="Y21" s="46">
        <v>1.4473773621743867E-3</v>
      </c>
      <c r="Z21" s="46">
        <v>1.4128860123528769E-3</v>
      </c>
      <c r="AA21" s="46">
        <v>1.4607528692152367E-3</v>
      </c>
      <c r="AB21" s="46">
        <v>6.9099810662836118E-5</v>
      </c>
      <c r="AC21" s="46">
        <v>9.3672212351071627E-4</v>
      </c>
      <c r="AD21" s="46">
        <v>3.5724045948954839E-4</v>
      </c>
      <c r="AE21" s="46">
        <v>4.7200721133337504E-4</v>
      </c>
      <c r="AF21" s="46">
        <v>1.9600665509705522E-4</v>
      </c>
      <c r="AG21" s="46">
        <v>1.4683058491544231E-4</v>
      </c>
      <c r="AH21" s="46">
        <v>4.0415379018571361E-4</v>
      </c>
      <c r="AI21" s="46">
        <v>1.760632341575265E-4</v>
      </c>
      <c r="AJ21" s="46">
        <v>1.1253015402281274E-3</v>
      </c>
      <c r="AK21" s="46">
        <v>4.4417250251444118E-5</v>
      </c>
      <c r="AL21" s="46">
        <v>4.1088236646650183E-5</v>
      </c>
      <c r="AM21" s="46">
        <v>7.3396307319664847E-5</v>
      </c>
      <c r="AN21" s="46">
        <v>6.1634997125995338E-5</v>
      </c>
      <c r="AO21" s="46">
        <v>3.2068518828204986E-4</v>
      </c>
      <c r="AP21" s="46">
        <v>5.6704669391474617E-4</v>
      </c>
      <c r="AQ21" s="46">
        <v>6.0613665923578701E-5</v>
      </c>
      <c r="AR21" s="46">
        <v>3.776370178056735E-4</v>
      </c>
      <c r="AS21" s="46">
        <v>7.2883620588423898E-4</v>
      </c>
      <c r="AT21" s="46">
        <v>4.0584278569757786E-4</v>
      </c>
      <c r="AU21" s="46">
        <v>3.2099615125654461E-3</v>
      </c>
      <c r="AV21" s="46">
        <v>2.205004623225612E-4</v>
      </c>
      <c r="AW21" s="46">
        <v>8.9676652247723429E-5</v>
      </c>
      <c r="AX21" s="46">
        <v>2.8061294010649413E-4</v>
      </c>
      <c r="AY21" s="46">
        <v>2.0457275360558354E-4</v>
      </c>
      <c r="AZ21" s="46">
        <v>6.0327370325354319E-5</v>
      </c>
      <c r="BA21" s="46">
        <v>5.5719781080355412E-4</v>
      </c>
      <c r="BB21" s="46">
        <v>6.2340594260927096E-4</v>
      </c>
      <c r="BC21" s="46">
        <v>9.1418589341143172E-5</v>
      </c>
      <c r="BD21" s="46">
        <v>4.556218464035201E-4</v>
      </c>
      <c r="BE21" s="46">
        <v>3.4977532935898434E-4</v>
      </c>
      <c r="BF21" s="46">
        <v>5.4767977728155165E-4</v>
      </c>
      <c r="BG21" s="46">
        <v>3.4323536744838607E-4</v>
      </c>
      <c r="BH21" s="46">
        <v>0</v>
      </c>
    </row>
    <row r="22" spans="1:60" x14ac:dyDescent="0.25">
      <c r="A22" s="11" t="s">
        <v>351</v>
      </c>
      <c r="B22" s="11" t="s">
        <v>418</v>
      </c>
      <c r="C22" s="46">
        <v>6.9644335787880236E-7</v>
      </c>
      <c r="D22" s="46">
        <v>3.6304747956335412E-7</v>
      </c>
      <c r="E22" s="46">
        <v>6.2034017217743238E-7</v>
      </c>
      <c r="F22" s="46">
        <v>2.7129433860985094E-6</v>
      </c>
      <c r="G22" s="46">
        <v>2.0723542682065714E-6</v>
      </c>
      <c r="H22" s="46">
        <v>8.4611068389823691E-6</v>
      </c>
      <c r="I22" s="46">
        <v>1.570223009443147E-5</v>
      </c>
      <c r="J22" s="46">
        <v>1.3615804634635679E-5</v>
      </c>
      <c r="K22" s="46">
        <v>1.5806317549317347E-5</v>
      </c>
      <c r="L22" s="46">
        <v>6.6616030526424813E-5</v>
      </c>
      <c r="M22" s="46">
        <v>0</v>
      </c>
      <c r="N22" s="46">
        <v>3.2345810970669595E-5</v>
      </c>
      <c r="O22" s="46">
        <v>2.7126079907617064E-5</v>
      </c>
      <c r="P22" s="46">
        <v>1.7492618815368201E-5</v>
      </c>
      <c r="Q22" s="46">
        <v>4.9212486178638705E-5</v>
      </c>
      <c r="R22" s="46">
        <v>7.9351075448694486E-5</v>
      </c>
      <c r="S22" s="46">
        <v>1.73217044127162E-3</v>
      </c>
      <c r="T22" s="46">
        <v>9.4849696490707234E-7</v>
      </c>
      <c r="U22" s="46">
        <v>9.8275709046050772E-6</v>
      </c>
      <c r="V22" s="46">
        <v>3.2651976824030652E-6</v>
      </c>
      <c r="W22" s="46">
        <v>1.1324402895387536E-5</v>
      </c>
      <c r="X22" s="46">
        <v>2.0941925797012584E-5</v>
      </c>
      <c r="Y22" s="46">
        <v>2.9789967934493935E-5</v>
      </c>
      <c r="Z22" s="46">
        <v>3.6551542759684781E-5</v>
      </c>
      <c r="AA22" s="46">
        <v>2.6638295207056792E-5</v>
      </c>
      <c r="AB22" s="46">
        <v>4.9209175929784917E-6</v>
      </c>
      <c r="AC22" s="46">
        <v>2.1489445364819138E-5</v>
      </c>
      <c r="AD22" s="46">
        <v>3.7564139808475603E-5</v>
      </c>
      <c r="AE22" s="46">
        <v>1.1969745670241567E-5</v>
      </c>
      <c r="AF22" s="46">
        <v>1.9133231659984847E-5</v>
      </c>
      <c r="AG22" s="46">
        <v>8.7029448237135319E-6</v>
      </c>
      <c r="AH22" s="46">
        <v>1.1722503868091575E-5</v>
      </c>
      <c r="AI22" s="46">
        <v>1.3546159830150549E-5</v>
      </c>
      <c r="AJ22" s="46">
        <v>3.6187037374755252E-5</v>
      </c>
      <c r="AK22" s="46">
        <v>1.027769148914078E-5</v>
      </c>
      <c r="AL22" s="46">
        <v>1.1067703949365094E-5</v>
      </c>
      <c r="AM22" s="46">
        <v>1.1851451158114965E-5</v>
      </c>
      <c r="AN22" s="46">
        <v>2.2964442480558198E-5</v>
      </c>
      <c r="AO22" s="46">
        <v>6.2844996464439388E-5</v>
      </c>
      <c r="AP22" s="46">
        <v>2.3505519962441513E-4</v>
      </c>
      <c r="AQ22" s="46">
        <v>1.4121424344243652E-5</v>
      </c>
      <c r="AR22" s="46">
        <v>8.1300142908969419E-5</v>
      </c>
      <c r="AS22" s="46">
        <v>1.1902210885155288E-4</v>
      </c>
      <c r="AT22" s="46">
        <v>5.4452182220017151E-5</v>
      </c>
      <c r="AU22" s="46">
        <v>1.5980733700431511E-3</v>
      </c>
      <c r="AV22" s="46">
        <v>1.1270343233575725E-4</v>
      </c>
      <c r="AW22" s="46">
        <v>1.1390283545502236E-4</v>
      </c>
      <c r="AX22" s="46">
        <v>8.2769381784878024E-5</v>
      </c>
      <c r="AY22" s="46">
        <v>7.7165856572723447E-5</v>
      </c>
      <c r="AZ22" s="46">
        <v>2.637679316324772E-5</v>
      </c>
      <c r="BA22" s="46">
        <v>2.3117910402469083E-4</v>
      </c>
      <c r="BB22" s="46">
        <v>1.5742511353440106E-4</v>
      </c>
      <c r="BC22" s="46">
        <v>3.2151338982136636E-5</v>
      </c>
      <c r="BD22" s="46">
        <v>9.0442182440089524E-5</v>
      </c>
      <c r="BE22" s="46">
        <v>5.2316978145153333E-5</v>
      </c>
      <c r="BF22" s="46">
        <v>3.9281873420899879E-4</v>
      </c>
      <c r="BG22" s="46">
        <v>9.6612854726213867E-5</v>
      </c>
      <c r="BH22" s="46">
        <v>0</v>
      </c>
    </row>
    <row r="23" spans="1:60" x14ac:dyDescent="0.25">
      <c r="A23" s="11" t="s">
        <v>352</v>
      </c>
      <c r="B23" s="11" t="s">
        <v>419</v>
      </c>
      <c r="C23" s="46">
        <v>8.8781447162557148E-6</v>
      </c>
      <c r="D23" s="46">
        <v>6.4454544376567463E-6</v>
      </c>
      <c r="E23" s="46">
        <v>7.5259330546162775E-6</v>
      </c>
      <c r="F23" s="46">
        <v>9.2429128804371641E-6</v>
      </c>
      <c r="G23" s="46">
        <v>3.737135150782794E-6</v>
      </c>
      <c r="H23" s="46">
        <v>1.3164467084915431E-5</v>
      </c>
      <c r="I23" s="46">
        <v>2.1505764185357149E-6</v>
      </c>
      <c r="J23" s="46">
        <v>3.8532564682498926E-6</v>
      </c>
      <c r="K23" s="46">
        <v>2.4784963019058523E-6</v>
      </c>
      <c r="L23" s="46">
        <v>1.6123806465774566E-6</v>
      </c>
      <c r="M23" s="46">
        <v>0</v>
      </c>
      <c r="N23" s="46">
        <v>1.255256870967198E-6</v>
      </c>
      <c r="O23" s="46">
        <v>3.1136013285643375E-7</v>
      </c>
      <c r="P23" s="46">
        <v>1.0040468313605288E-6</v>
      </c>
      <c r="Q23" s="46">
        <v>1.9761755566756774E-6</v>
      </c>
      <c r="R23" s="46">
        <v>3.9702788386403946E-6</v>
      </c>
      <c r="S23" s="46">
        <v>2.7226700714791528E-7</v>
      </c>
      <c r="T23" s="46">
        <v>4.7353498526677593E-5</v>
      </c>
      <c r="U23" s="46">
        <v>2.7362014972034077E-6</v>
      </c>
      <c r="V23" s="46">
        <v>1.6873243854479631E-5</v>
      </c>
      <c r="W23" s="46">
        <v>2.3821205839003209E-6</v>
      </c>
      <c r="X23" s="46">
        <v>2.1595800323606065E-6</v>
      </c>
      <c r="Y23" s="46">
        <v>7.9169014199030751E-7</v>
      </c>
      <c r="Z23" s="46">
        <v>3.5571073059337017E-6</v>
      </c>
      <c r="AA23" s="46">
        <v>9.79728474137114E-6</v>
      </c>
      <c r="AB23" s="46">
        <v>4.4453440233470859E-6</v>
      </c>
      <c r="AC23" s="46">
        <v>9.8207827636189362E-7</v>
      </c>
      <c r="AD23" s="46">
        <v>2.5049057154731587E-7</v>
      </c>
      <c r="AE23" s="46">
        <v>2.4678535882629617E-6</v>
      </c>
      <c r="AF23" s="46">
        <v>1.4748974432016802E-6</v>
      </c>
      <c r="AG23" s="46">
        <v>1.0613224670236494E-6</v>
      </c>
      <c r="AH23" s="46">
        <v>7.4736081230445421E-7</v>
      </c>
      <c r="AI23" s="46">
        <v>8.1397572939459041E-7</v>
      </c>
      <c r="AJ23" s="46">
        <v>9.7791764898135697E-7</v>
      </c>
      <c r="AK23" s="46">
        <v>1.1421469491167163E-6</v>
      </c>
      <c r="AL23" s="46">
        <v>1.5328743284258342E-6</v>
      </c>
      <c r="AM23" s="46">
        <v>1.9274721219277253E-6</v>
      </c>
      <c r="AN23" s="46">
        <v>2.4887613488580852E-6</v>
      </c>
      <c r="AO23" s="46">
        <v>1.0632243655221257E-6</v>
      </c>
      <c r="AP23" s="46">
        <v>2.9985839907040865E-6</v>
      </c>
      <c r="AQ23" s="46">
        <v>4.4716405308908801E-5</v>
      </c>
      <c r="AR23" s="46">
        <v>3.7236159974069969E-6</v>
      </c>
      <c r="AS23" s="46">
        <v>6.804093300363421E-7</v>
      </c>
      <c r="AT23" s="46">
        <v>1.8046148670489588E-6</v>
      </c>
      <c r="AU23" s="46">
        <v>2.4201674435370565E-7</v>
      </c>
      <c r="AV23" s="46">
        <v>2.27559644146771E-7</v>
      </c>
      <c r="AW23" s="46">
        <v>1.1412916420425783E-7</v>
      </c>
      <c r="AX23" s="46">
        <v>1.7022516212869499E-7</v>
      </c>
      <c r="AY23" s="46">
        <v>2.346505653617326E-7</v>
      </c>
      <c r="AZ23" s="46">
        <v>3.7573912648855019E-8</v>
      </c>
      <c r="BA23" s="46">
        <v>9.2588689000831086E-7</v>
      </c>
      <c r="BB23" s="46">
        <v>7.0443099543549021E-7</v>
      </c>
      <c r="BC23" s="46">
        <v>4.8582576282747076E-7</v>
      </c>
      <c r="BD23" s="46">
        <v>1.9417530442041492E-7</v>
      </c>
      <c r="BE23" s="46">
        <v>3.3962519314583124E-7</v>
      </c>
      <c r="BF23" s="46">
        <v>6.3926797026547635E-7</v>
      </c>
      <c r="BG23" s="46">
        <v>8.7202136975329921E-7</v>
      </c>
      <c r="BH23" s="46">
        <v>0</v>
      </c>
    </row>
    <row r="24" spans="1:60" x14ac:dyDescent="0.25">
      <c r="A24" s="11" t="s">
        <v>353</v>
      </c>
      <c r="B24" s="11" t="s">
        <v>420</v>
      </c>
      <c r="C24" s="46">
        <v>4.1481179659940548E-4</v>
      </c>
      <c r="D24" s="46">
        <v>9.3381181370963341E-4</v>
      </c>
      <c r="E24" s="46">
        <v>2.2927180714837161E-3</v>
      </c>
      <c r="F24" s="46">
        <v>3.489579761929411E-4</v>
      </c>
      <c r="G24" s="46">
        <v>3.4680599939489662E-5</v>
      </c>
      <c r="H24" s="46">
        <v>2.843199217862998E-4</v>
      </c>
      <c r="I24" s="46">
        <v>2.1444818752921731E-3</v>
      </c>
      <c r="J24" s="46">
        <v>9.2670606814956834E-3</v>
      </c>
      <c r="K24" s="46">
        <v>8.4439702156603891E-3</v>
      </c>
      <c r="L24" s="46">
        <v>6.1078122603532656E-3</v>
      </c>
      <c r="M24" s="46">
        <v>0</v>
      </c>
      <c r="N24" s="46">
        <v>1.3762709909439895E-4</v>
      </c>
      <c r="O24" s="46">
        <v>6.2058734478538435E-5</v>
      </c>
      <c r="P24" s="46">
        <v>1.0298097931795227E-4</v>
      </c>
      <c r="Q24" s="46">
        <v>2.7011824546778274E-3</v>
      </c>
      <c r="R24" s="46">
        <v>5.2073058699510797E-4</v>
      </c>
      <c r="S24" s="46">
        <v>3.1151463644610945E-4</v>
      </c>
      <c r="T24" s="46">
        <v>4.1300524322450113E-2</v>
      </c>
      <c r="U24" s="46">
        <v>1.1522408380532742E-2</v>
      </c>
      <c r="V24" s="46">
        <v>2.3842495749983451E-3</v>
      </c>
      <c r="W24" s="46">
        <v>5.8380678578724265E-3</v>
      </c>
      <c r="X24" s="46">
        <v>4.1308519861482804E-2</v>
      </c>
      <c r="Y24" s="46">
        <v>2.6840154041583957E-2</v>
      </c>
      <c r="Z24" s="46">
        <v>1.0939960295032259E-4</v>
      </c>
      <c r="AA24" s="46">
        <v>1.8670554014765017E-4</v>
      </c>
      <c r="AB24" s="46">
        <v>1.864418610286314E-4</v>
      </c>
      <c r="AC24" s="46">
        <v>6.0289877996117902E-4</v>
      </c>
      <c r="AD24" s="46">
        <v>1.5265747344009394E-5</v>
      </c>
      <c r="AE24" s="46">
        <v>1.1784128041603494E-4</v>
      </c>
      <c r="AF24" s="46">
        <v>2.4377595069129923E-4</v>
      </c>
      <c r="AG24" s="46">
        <v>1.4091844772720681E-4</v>
      </c>
      <c r="AH24" s="46">
        <v>5.3062828892141029E-5</v>
      </c>
      <c r="AI24" s="46">
        <v>1.0456822019611234E-4</v>
      </c>
      <c r="AJ24" s="46">
        <v>1.6497132490585925E-4</v>
      </c>
      <c r="AK24" s="46">
        <v>1.3977838786886115E-4</v>
      </c>
      <c r="AL24" s="46">
        <v>7.8668877676058986E-5</v>
      </c>
      <c r="AM24" s="46">
        <v>5.97031072905985E-4</v>
      </c>
      <c r="AN24" s="46">
        <v>1.0983476889976044E-3</v>
      </c>
      <c r="AO24" s="46">
        <v>3.216986855884374E-3</v>
      </c>
      <c r="AP24" s="46">
        <v>1.0851820551222194E-3</v>
      </c>
      <c r="AQ24" s="46">
        <v>3.8485414474222403E-3</v>
      </c>
      <c r="AR24" s="46">
        <v>1.0518565691158845E-3</v>
      </c>
      <c r="AS24" s="46">
        <v>1.1077092401964213E-3</v>
      </c>
      <c r="AT24" s="46">
        <v>2.5509720200485868E-3</v>
      </c>
      <c r="AU24" s="46">
        <v>7.0931150271116026E-4</v>
      </c>
      <c r="AV24" s="46">
        <v>4.2256202534666593E-4</v>
      </c>
      <c r="AW24" s="46">
        <v>3.5898553516220056E-4</v>
      </c>
      <c r="AX24" s="46">
        <v>4.5070886434122145E-4</v>
      </c>
      <c r="AY24" s="46">
        <v>3.3277653783544319E-4</v>
      </c>
      <c r="AZ24" s="46">
        <v>8.6722886982858798E-5</v>
      </c>
      <c r="BA24" s="46">
        <v>1.667325302204773E-3</v>
      </c>
      <c r="BB24" s="46">
        <v>1.4195232239264993E-3</v>
      </c>
      <c r="BC24" s="46">
        <v>7.5319177219589876E-4</v>
      </c>
      <c r="BD24" s="46">
        <v>1.7952798473006444E-4</v>
      </c>
      <c r="BE24" s="46">
        <v>9.1949584901430698E-4</v>
      </c>
      <c r="BF24" s="46">
        <v>1.1636203538055599E-3</v>
      </c>
      <c r="BG24" s="46">
        <v>1.6651935022695542E-3</v>
      </c>
      <c r="BH24" s="46">
        <v>0</v>
      </c>
    </row>
    <row r="25" spans="1:60" x14ac:dyDescent="0.25">
      <c r="A25" s="11" t="s">
        <v>354</v>
      </c>
      <c r="B25" s="11" t="s">
        <v>421</v>
      </c>
      <c r="C25" s="46">
        <v>4.0793170378571858E-2</v>
      </c>
      <c r="D25" s="46">
        <v>1.4722044850618102E-2</v>
      </c>
      <c r="E25" s="46">
        <v>9.6114211959518261E-3</v>
      </c>
      <c r="F25" s="46">
        <v>2.0373406222160893E-3</v>
      </c>
      <c r="G25" s="46">
        <v>1.0518752720428475E-3</v>
      </c>
      <c r="H25" s="46">
        <v>4.0297630481086512E-3</v>
      </c>
      <c r="I25" s="46">
        <v>1.2068673046524046E-3</v>
      </c>
      <c r="J25" s="46">
        <v>1.6764519965391308E-3</v>
      </c>
      <c r="K25" s="46">
        <v>1.2960898751105409E-3</v>
      </c>
      <c r="L25" s="46">
        <v>4.6315778538103805E-4</v>
      </c>
      <c r="M25" s="46">
        <v>0</v>
      </c>
      <c r="N25" s="46">
        <v>0.10075580994461283</v>
      </c>
      <c r="O25" s="46">
        <v>1.7893543444520911E-3</v>
      </c>
      <c r="P25" s="46">
        <v>3.4790651614419084E-2</v>
      </c>
      <c r="Q25" s="46">
        <v>2.9755382816651896E-2</v>
      </c>
      <c r="R25" s="46">
        <v>2.424399940511943E-2</v>
      </c>
      <c r="S25" s="46">
        <v>2.6006074100220268E-3</v>
      </c>
      <c r="T25" s="46">
        <v>3.0887684349817082E-3</v>
      </c>
      <c r="U25" s="46">
        <v>5.9569395237329629E-3</v>
      </c>
      <c r="V25" s="46">
        <v>7.6265243454424883E-2</v>
      </c>
      <c r="W25" s="46">
        <v>9.1317342645283919E-2</v>
      </c>
      <c r="X25" s="46">
        <v>6.498476133390281E-2</v>
      </c>
      <c r="Y25" s="46">
        <v>2.870572778588449E-2</v>
      </c>
      <c r="Z25" s="46">
        <v>0.17692726460434063</v>
      </c>
      <c r="AA25" s="46">
        <v>2.2130263288926068E-2</v>
      </c>
      <c r="AB25" s="46">
        <v>3.4020057418685423E-3</v>
      </c>
      <c r="AC25" s="46">
        <v>1.2052757368982592E-2</v>
      </c>
      <c r="AD25" s="46">
        <v>1.2862255597360884E-3</v>
      </c>
      <c r="AE25" s="46">
        <v>4.310456785038487E-2</v>
      </c>
      <c r="AF25" s="46">
        <v>2.499801410257498E-3</v>
      </c>
      <c r="AG25" s="46">
        <v>7.1376871874005243E-4</v>
      </c>
      <c r="AH25" s="46">
        <v>1.079058093668725E-2</v>
      </c>
      <c r="AI25" s="46">
        <v>9.6800009417896665E-3</v>
      </c>
      <c r="AJ25" s="46">
        <v>3.0946652380356252E-2</v>
      </c>
      <c r="AK25" s="46">
        <v>3.6890435420448543E-4</v>
      </c>
      <c r="AL25" s="46">
        <v>2.2496946357396466E-4</v>
      </c>
      <c r="AM25" s="46">
        <v>1.5320160122633774E-3</v>
      </c>
      <c r="AN25" s="46">
        <v>6.9231394421352135E-4</v>
      </c>
      <c r="AO25" s="46">
        <v>5.1018142001998923E-4</v>
      </c>
      <c r="AP25" s="46">
        <v>9.7950309273121426E-4</v>
      </c>
      <c r="AQ25" s="46">
        <v>2.4337911261026563E-3</v>
      </c>
      <c r="AR25" s="46">
        <v>7.8460330134542239E-4</v>
      </c>
      <c r="AS25" s="46">
        <v>9.8359990646846164E-4</v>
      </c>
      <c r="AT25" s="46">
        <v>5.3557808667094439E-4</v>
      </c>
      <c r="AU25" s="46">
        <v>3.0547789770155162E-4</v>
      </c>
      <c r="AV25" s="46">
        <v>2.2583676005168398E-4</v>
      </c>
      <c r="AW25" s="46">
        <v>2.8913214376641327E-4</v>
      </c>
      <c r="AX25" s="46">
        <v>2.0827870563413543E-4</v>
      </c>
      <c r="AY25" s="46">
        <v>1.6840748697318536E-4</v>
      </c>
      <c r="AZ25" s="46">
        <v>1.2221162198012374E-4</v>
      </c>
      <c r="BA25" s="46">
        <v>5.1484884236195183E-4</v>
      </c>
      <c r="BB25" s="46">
        <v>3.4882040678207575E-4</v>
      </c>
      <c r="BC25" s="46">
        <v>1.4182828497359139E-4</v>
      </c>
      <c r="BD25" s="46">
        <v>6.9547367923696989E-4</v>
      </c>
      <c r="BE25" s="46">
        <v>6.0189003383226446E-4</v>
      </c>
      <c r="BF25" s="46">
        <v>1.7007717153550033E-3</v>
      </c>
      <c r="BG25" s="46">
        <v>5.7432834767580658E-4</v>
      </c>
      <c r="BH25" s="46">
        <v>0</v>
      </c>
    </row>
    <row r="26" spans="1:60" x14ac:dyDescent="0.25">
      <c r="A26" s="22" t="s">
        <v>355</v>
      </c>
      <c r="B26" s="22" t="s">
        <v>422</v>
      </c>
      <c r="C26" s="45">
        <v>1.2448263052979097E-3</v>
      </c>
      <c r="D26" s="45">
        <v>2.1182412015168008E-4</v>
      </c>
      <c r="E26" s="45">
        <v>6.356305437021923E-4</v>
      </c>
      <c r="F26" s="45">
        <v>1.1850414804481667E-3</v>
      </c>
      <c r="G26" s="45">
        <v>2.9308249702318126E-5</v>
      </c>
      <c r="H26" s="45">
        <v>1.2791001293670839E-4</v>
      </c>
      <c r="I26" s="45">
        <v>6.6401873167753518E-5</v>
      </c>
      <c r="J26" s="45">
        <v>2.7680290523735717E-5</v>
      </c>
      <c r="K26" s="45">
        <v>1.5087914357150186E-4</v>
      </c>
      <c r="L26" s="45">
        <v>4.0890220870309065E-5</v>
      </c>
      <c r="M26" s="45">
        <v>1.3812702829262087E-5</v>
      </c>
      <c r="N26" s="45">
        <v>5.3161042376464237E-4</v>
      </c>
      <c r="O26" s="45">
        <v>5.3200704304978053E-5</v>
      </c>
      <c r="P26" s="45">
        <v>2.8345047271622329E-4</v>
      </c>
      <c r="Q26" s="45">
        <v>1.1106581878035731E-3</v>
      </c>
      <c r="R26" s="45">
        <v>8.0514784848215366E-4</v>
      </c>
      <c r="S26" s="45">
        <v>2.4980169728819261E-3</v>
      </c>
      <c r="T26" s="45">
        <v>2.5033479792732768E-5</v>
      </c>
      <c r="U26" s="45">
        <v>6.5992975532220977E-5</v>
      </c>
      <c r="V26" s="45">
        <v>4.2926738884430153E-4</v>
      </c>
      <c r="W26" s="45">
        <v>2.5634758856298385E-3</v>
      </c>
      <c r="X26" s="45">
        <v>9.0546293347694581E-4</v>
      </c>
      <c r="Y26" s="45">
        <v>4.6820706053534936E-4</v>
      </c>
      <c r="Z26" s="45">
        <v>1.5238438683997345E-3</v>
      </c>
      <c r="AA26" s="45">
        <v>7.1950597692431754E-4</v>
      </c>
      <c r="AB26" s="45">
        <v>5.102648802895281E-5</v>
      </c>
      <c r="AC26" s="45">
        <v>3.5523969317017087E-4</v>
      </c>
      <c r="AD26" s="45">
        <v>1.0682064596168036E-4</v>
      </c>
      <c r="AE26" s="45">
        <v>2.2929854106038732E-4</v>
      </c>
      <c r="AF26" s="45">
        <v>1.0589726646182223E-4</v>
      </c>
      <c r="AG26" s="45">
        <v>1.8800825861159167E-4</v>
      </c>
      <c r="AH26" s="45">
        <v>1.44298052161874E-4</v>
      </c>
      <c r="AI26" s="45">
        <v>2.6237191287805658E-4</v>
      </c>
      <c r="AJ26" s="45">
        <v>4.6529835996565722E-4</v>
      </c>
      <c r="AK26" s="45">
        <v>4.9913130167295603E-4</v>
      </c>
      <c r="AL26" s="45">
        <v>3.5926184184301763E-5</v>
      </c>
      <c r="AM26" s="45">
        <v>1.4835939414572548E-4</v>
      </c>
      <c r="AN26" s="45">
        <v>9.861838463239589E-4</v>
      </c>
      <c r="AO26" s="45">
        <v>3.2621447099485164E-4</v>
      </c>
      <c r="AP26" s="45">
        <v>6.503708349140332E-5</v>
      </c>
      <c r="AQ26" s="45">
        <v>6.0932675140079251E-5</v>
      </c>
      <c r="AR26" s="45">
        <v>4.6239865998795043E-5</v>
      </c>
      <c r="AS26" s="45">
        <v>8.3595668365183567E-5</v>
      </c>
      <c r="AT26" s="45">
        <v>2.713406877795796E-5</v>
      </c>
      <c r="AU26" s="45">
        <v>3.6488425037257846E-4</v>
      </c>
      <c r="AV26" s="45">
        <v>1.62254473421398E-4</v>
      </c>
      <c r="AW26" s="45">
        <v>3.1113901498310414E-5</v>
      </c>
      <c r="AX26" s="45">
        <v>2.1561760718047019E-5</v>
      </c>
      <c r="AY26" s="45">
        <v>9.9017812009032507E-6</v>
      </c>
      <c r="AZ26" s="45">
        <v>1.4857137559790254E-4</v>
      </c>
      <c r="BA26" s="45">
        <v>3.7289930606791892E-5</v>
      </c>
      <c r="BB26" s="45">
        <v>2.2078410654145667E-4</v>
      </c>
      <c r="BC26" s="45">
        <v>2.6181543810492309E-5</v>
      </c>
      <c r="BD26" s="45">
        <v>4.3302995298287316E-5</v>
      </c>
      <c r="BE26" s="45">
        <v>1.847447459437754E-5</v>
      </c>
      <c r="BF26" s="45">
        <v>9.5890933970522495E-5</v>
      </c>
      <c r="BG26" s="45">
        <v>4.6197788807212343E-5</v>
      </c>
      <c r="BH26" s="45">
        <v>0</v>
      </c>
    </row>
    <row r="27" spans="1:60" x14ac:dyDescent="0.25">
      <c r="A27" s="22" t="s">
        <v>356</v>
      </c>
      <c r="B27" s="22" t="s">
        <v>423</v>
      </c>
      <c r="C27" s="45">
        <v>2.4838828181838042E-4</v>
      </c>
      <c r="D27" s="45">
        <v>6.4519160203007175E-5</v>
      </c>
      <c r="E27" s="45">
        <v>1.3538661176458613E-4</v>
      </c>
      <c r="F27" s="45">
        <v>2.8995043146934823E-4</v>
      </c>
      <c r="G27" s="45">
        <v>4.5915668271907656E-5</v>
      </c>
      <c r="H27" s="45">
        <v>1.1812889497090192E-4</v>
      </c>
      <c r="I27" s="45">
        <v>7.5947497710983711E-5</v>
      </c>
      <c r="J27" s="45">
        <v>2.8650912362719034E-5</v>
      </c>
      <c r="K27" s="45">
        <v>9.4737863374633964E-5</v>
      </c>
      <c r="L27" s="45">
        <v>8.8441698764116152E-5</v>
      </c>
      <c r="M27" s="45">
        <v>0</v>
      </c>
      <c r="N27" s="45">
        <v>7.7527024574975463E-4</v>
      </c>
      <c r="O27" s="45">
        <v>1.0413635156018689E-4</v>
      </c>
      <c r="P27" s="45">
        <v>4.0644319073381745E-4</v>
      </c>
      <c r="Q27" s="45">
        <v>3.7456642316350094E-4</v>
      </c>
      <c r="R27" s="45">
        <v>4.0162291186697789E-4</v>
      </c>
      <c r="S27" s="45">
        <v>4.2966280931286936E-4</v>
      </c>
      <c r="T27" s="45">
        <v>1.4214382005652622E-4</v>
      </c>
      <c r="U27" s="45">
        <v>1.1473174742380541E-4</v>
      </c>
      <c r="V27" s="45">
        <v>1.0148678512902462E-3</v>
      </c>
      <c r="W27" s="45">
        <v>1.6237477465629458E-3</v>
      </c>
      <c r="X27" s="45">
        <v>1.3043056794415733E-3</v>
      </c>
      <c r="Y27" s="45">
        <v>6.7227255729066264E-4</v>
      </c>
      <c r="Z27" s="45">
        <v>1.2272856791367081E-3</v>
      </c>
      <c r="AA27" s="45">
        <v>2.615637060149715E-4</v>
      </c>
      <c r="AB27" s="45">
        <v>8.3016486569773912E-5</v>
      </c>
      <c r="AC27" s="45">
        <v>2.6621644935625739E-4</v>
      </c>
      <c r="AD27" s="45">
        <v>4.0634714567412434E-5</v>
      </c>
      <c r="AE27" s="45">
        <v>3.584355256291609E-4</v>
      </c>
      <c r="AF27" s="45">
        <v>1.6923043048586758E-4</v>
      </c>
      <c r="AG27" s="45">
        <v>8.436848558659554E-5</v>
      </c>
      <c r="AH27" s="45">
        <v>1.2416427049348998E-4</v>
      </c>
      <c r="AI27" s="45">
        <v>1.5970385334885569E-4</v>
      </c>
      <c r="AJ27" s="45">
        <v>3.3229711372837622E-4</v>
      </c>
      <c r="AK27" s="45">
        <v>1.0523200615494858E-4</v>
      </c>
      <c r="AL27" s="45">
        <v>2.404784113395289E-5</v>
      </c>
      <c r="AM27" s="45">
        <v>5.4450202900510069E-5</v>
      </c>
      <c r="AN27" s="45">
        <v>1.4839997690386939E-4</v>
      </c>
      <c r="AO27" s="45">
        <v>5.7678522510997915E-5</v>
      </c>
      <c r="AP27" s="45">
        <v>6.5750729976219187E-5</v>
      </c>
      <c r="AQ27" s="45">
        <v>1.0285013904405655E-4</v>
      </c>
      <c r="AR27" s="45">
        <v>3.8121992684119831E-5</v>
      </c>
      <c r="AS27" s="45">
        <v>7.9407184890430705E-5</v>
      </c>
      <c r="AT27" s="45">
        <v>3.8108400852075256E-5</v>
      </c>
      <c r="AU27" s="45">
        <v>1.5299308869916163E-4</v>
      </c>
      <c r="AV27" s="45">
        <v>3.973284039190249E-5</v>
      </c>
      <c r="AW27" s="45">
        <v>3.1928279577498837E-5</v>
      </c>
      <c r="AX27" s="45">
        <v>2.5208781700585697E-5</v>
      </c>
      <c r="AY27" s="45">
        <v>9.3525936632153222E-6</v>
      </c>
      <c r="AZ27" s="45">
        <v>1.8781104263729261E-5</v>
      </c>
      <c r="BA27" s="45">
        <v>9.7705590970494655E-5</v>
      </c>
      <c r="BB27" s="45">
        <v>1.2152923528061882E-4</v>
      </c>
      <c r="BC27" s="45">
        <v>2.0830254409218127E-5</v>
      </c>
      <c r="BD27" s="45">
        <v>3.0625812453196813E-5</v>
      </c>
      <c r="BE27" s="45">
        <v>2.1000355448922082E-4</v>
      </c>
      <c r="BF27" s="45">
        <v>9.6305377982619441E-5</v>
      </c>
      <c r="BG27" s="45">
        <v>1.0230852117981962E-4</v>
      </c>
      <c r="BH27" s="45">
        <v>0</v>
      </c>
    </row>
    <row r="28" spans="1:60" x14ac:dyDescent="0.25">
      <c r="A28" s="22" t="s">
        <v>357</v>
      </c>
      <c r="B28" s="22" t="s">
        <v>424</v>
      </c>
      <c r="C28" s="45">
        <v>2.4268220769107146E-4</v>
      </c>
      <c r="D28" s="45">
        <v>4.3771360613049888E-4</v>
      </c>
      <c r="E28" s="45">
        <v>1.582671647924922E-4</v>
      </c>
      <c r="F28" s="45">
        <v>8.245677416156039E-5</v>
      </c>
      <c r="G28" s="45">
        <v>8.3473515952988591E-5</v>
      </c>
      <c r="H28" s="45">
        <v>1.0151758372087013E-4</v>
      </c>
      <c r="I28" s="45">
        <v>2.4457814957988419E-4</v>
      </c>
      <c r="J28" s="45">
        <v>6.1973242141484351E-5</v>
      </c>
      <c r="K28" s="45">
        <v>1.4117093948773284E-4</v>
      </c>
      <c r="L28" s="45">
        <v>1.1771090846810261E-4</v>
      </c>
      <c r="M28" s="45">
        <v>0</v>
      </c>
      <c r="N28" s="45">
        <v>3.1982097803426226E-4</v>
      </c>
      <c r="O28" s="45">
        <v>3.4564682581634902E-4</v>
      </c>
      <c r="P28" s="45">
        <v>3.1900061521656313E-4</v>
      </c>
      <c r="Q28" s="45">
        <v>1.1202882084081092E-4</v>
      </c>
      <c r="R28" s="45">
        <v>2.4040307372880494E-4</v>
      </c>
      <c r="S28" s="45">
        <v>5.7933870416686104E-5</v>
      </c>
      <c r="T28" s="45">
        <v>5.507082285584873E-6</v>
      </c>
      <c r="U28" s="45">
        <v>1.0982040895165322E-4</v>
      </c>
      <c r="V28" s="45">
        <v>8.5423419555948868E-4</v>
      </c>
      <c r="W28" s="45">
        <v>1.4558519077342148E-3</v>
      </c>
      <c r="X28" s="45">
        <v>8.4018120659783374E-4</v>
      </c>
      <c r="Y28" s="45">
        <v>1.6114481279588541E-3</v>
      </c>
      <c r="Z28" s="45">
        <v>3.4018688239490587E-4</v>
      </c>
      <c r="AA28" s="45">
        <v>1.180341877577978E-4</v>
      </c>
      <c r="AB28" s="45">
        <v>1.0438348567200788E-4</v>
      </c>
      <c r="AC28" s="45">
        <v>1.1912024474916727E-4</v>
      </c>
      <c r="AD28" s="45">
        <v>5.3877739300962184E-5</v>
      </c>
      <c r="AE28" s="45">
        <v>2.5055429738687945E-4</v>
      </c>
      <c r="AF28" s="45">
        <v>3.4872874343098759E-4</v>
      </c>
      <c r="AG28" s="45">
        <v>1.8363491290305145E-4</v>
      </c>
      <c r="AH28" s="45">
        <v>1.2531632194460722E-4</v>
      </c>
      <c r="AI28" s="45">
        <v>2.0863445202963293E-4</v>
      </c>
      <c r="AJ28" s="45">
        <v>3.2757313709302476E-4</v>
      </c>
      <c r="AK28" s="45">
        <v>4.7325172833897298E-5</v>
      </c>
      <c r="AL28" s="45">
        <v>4.2636285073748004E-5</v>
      </c>
      <c r="AM28" s="45">
        <v>8.7588419005947942E-5</v>
      </c>
      <c r="AN28" s="45">
        <v>3.9741430433343859E-5</v>
      </c>
      <c r="AO28" s="45">
        <v>6.474383822003635E-5</v>
      </c>
      <c r="AP28" s="45">
        <v>1.5115633214209638E-4</v>
      </c>
      <c r="AQ28" s="45">
        <v>7.4099307132524366E-5</v>
      </c>
      <c r="AR28" s="45">
        <v>1.6140625433212909E-4</v>
      </c>
      <c r="AS28" s="45">
        <v>1.6474341409600636E-4</v>
      </c>
      <c r="AT28" s="45">
        <v>1.2266740793713063E-4</v>
      </c>
      <c r="AU28" s="45">
        <v>1.915892098750501E-4</v>
      </c>
      <c r="AV28" s="45">
        <v>1.3343385085788824E-4</v>
      </c>
      <c r="AW28" s="45">
        <v>1.7083440185327749E-4</v>
      </c>
      <c r="AX28" s="45">
        <v>1.2667193956532717E-4</v>
      </c>
      <c r="AY28" s="45">
        <v>3.228385344004419E-5</v>
      </c>
      <c r="AZ28" s="45">
        <v>1.5232920395985009E-5</v>
      </c>
      <c r="BA28" s="45">
        <v>2.5395242254487951E-4</v>
      </c>
      <c r="BB28" s="45">
        <v>8.277415767395838E-5</v>
      </c>
      <c r="BC28" s="45">
        <v>9.0743433412437187E-5</v>
      </c>
      <c r="BD28" s="45">
        <v>1.5926028492932836E-4</v>
      </c>
      <c r="BE28" s="45">
        <v>1.2447680876861409E-3</v>
      </c>
      <c r="BF28" s="45">
        <v>3.0623846583071614E-4</v>
      </c>
      <c r="BG28" s="45">
        <v>9.8836703134362773E-5</v>
      </c>
      <c r="BH28" s="45">
        <v>0</v>
      </c>
    </row>
    <row r="29" spans="1:60" x14ac:dyDescent="0.25">
      <c r="A29" s="22" t="s">
        <v>358</v>
      </c>
      <c r="B29" s="22" t="s">
        <v>425</v>
      </c>
      <c r="C29" s="45">
        <v>2.4366231346003305E-5</v>
      </c>
      <c r="D29" s="45">
        <v>1.3547145769138868E-5</v>
      </c>
      <c r="E29" s="45">
        <v>2.6000147502879904E-5</v>
      </c>
      <c r="F29" s="45">
        <v>2.4861227287946777E-4</v>
      </c>
      <c r="G29" s="45">
        <v>2.5368819447258231E-4</v>
      </c>
      <c r="H29" s="45">
        <v>3.675885983543033E-4</v>
      </c>
      <c r="I29" s="45">
        <v>3.2008539645426542E-4</v>
      </c>
      <c r="J29" s="45">
        <v>9.7900479387380196E-5</v>
      </c>
      <c r="K29" s="45">
        <v>8.0190642432811205E-4</v>
      </c>
      <c r="L29" s="45">
        <v>9.5700773626909599E-4</v>
      </c>
      <c r="M29" s="45">
        <v>0</v>
      </c>
      <c r="N29" s="45">
        <v>8.1893116091273394E-4</v>
      </c>
      <c r="O29" s="45">
        <v>2.1779165080034374E-4</v>
      </c>
      <c r="P29" s="45">
        <v>1.301461646175058E-3</v>
      </c>
      <c r="Q29" s="45">
        <v>4.6265389859146512E-4</v>
      </c>
      <c r="R29" s="45">
        <v>3.2408884915043366E-4</v>
      </c>
      <c r="S29" s="45">
        <v>1.4682058042673398E-3</v>
      </c>
      <c r="T29" s="45">
        <v>5.7735288645412095E-6</v>
      </c>
      <c r="U29" s="45">
        <v>2.8944454125009759E-5</v>
      </c>
      <c r="V29" s="45">
        <v>2.9809507413425354E-4</v>
      </c>
      <c r="W29" s="45">
        <v>3.4334171519484995E-4</v>
      </c>
      <c r="X29" s="45">
        <v>1.1120159859029318E-3</v>
      </c>
      <c r="Y29" s="45">
        <v>3.8544459444751495E-4</v>
      </c>
      <c r="Z29" s="45">
        <v>5.4311393088411087E-3</v>
      </c>
      <c r="AA29" s="45">
        <v>9.6210766412138172E-4</v>
      </c>
      <c r="AB29" s="45">
        <v>2.2700476082191824E-4</v>
      </c>
      <c r="AC29" s="45">
        <v>9.3624269627392166E-4</v>
      </c>
      <c r="AD29" s="45">
        <v>2.0861600820580291E-4</v>
      </c>
      <c r="AE29" s="45">
        <v>1.3738892258770548E-3</v>
      </c>
      <c r="AF29" s="45">
        <v>2.2396252684534295E-3</v>
      </c>
      <c r="AG29" s="45">
        <v>3.7402046037469201E-3</v>
      </c>
      <c r="AH29" s="45">
        <v>1.8942880885319177E-3</v>
      </c>
      <c r="AI29" s="45">
        <v>2.2794048626785194E-3</v>
      </c>
      <c r="AJ29" s="45">
        <v>1.4730343234549169E-3</v>
      </c>
      <c r="AK29" s="45">
        <v>1.205878408404325E-3</v>
      </c>
      <c r="AL29" s="45">
        <v>4.7897433540090349E-5</v>
      </c>
      <c r="AM29" s="45">
        <v>1.6242418974108427E-4</v>
      </c>
      <c r="AN29" s="45">
        <v>7.7830272777511115E-4</v>
      </c>
      <c r="AO29" s="45">
        <v>6.207758903143066E-4</v>
      </c>
      <c r="AP29" s="45">
        <v>3.1725563343261795E-4</v>
      </c>
      <c r="AQ29" s="45">
        <v>1.5681005942292288E-3</v>
      </c>
      <c r="AR29" s="45">
        <v>1.4979793084532672E-4</v>
      </c>
      <c r="AS29" s="45">
        <v>2.3719497141748072E-4</v>
      </c>
      <c r="AT29" s="45">
        <v>1.3591266897734018E-4</v>
      </c>
      <c r="AU29" s="45">
        <v>6.7806488950756017E-5</v>
      </c>
      <c r="AV29" s="45">
        <v>4.0504150841427901E-5</v>
      </c>
      <c r="AW29" s="45">
        <v>5.9776600194442017E-5</v>
      </c>
      <c r="AX29" s="45">
        <v>4.4082596613625002E-5</v>
      </c>
      <c r="AY29" s="45">
        <v>3.5053162740761369E-5</v>
      </c>
      <c r="AZ29" s="45">
        <v>2.3563892568981048E-5</v>
      </c>
      <c r="BA29" s="45">
        <v>1.8568210703050414E-4</v>
      </c>
      <c r="BB29" s="45">
        <v>1.1549844151537402E-4</v>
      </c>
      <c r="BC29" s="45">
        <v>3.3800595957768454E-5</v>
      </c>
      <c r="BD29" s="45">
        <v>1.4544462875107928E-4</v>
      </c>
      <c r="BE29" s="45">
        <v>1.7223038460213537E-4</v>
      </c>
      <c r="BF29" s="45">
        <v>3.5459639115670321E-4</v>
      </c>
      <c r="BG29" s="45">
        <v>1.2639896372650296E-4</v>
      </c>
      <c r="BH29" s="45">
        <v>0</v>
      </c>
    </row>
    <row r="30" spans="1:60" x14ac:dyDescent="0.25">
      <c r="A30" s="22" t="s">
        <v>359</v>
      </c>
      <c r="B30" s="22" t="s">
        <v>426</v>
      </c>
      <c r="C30" s="45">
        <v>2.5228122362290521E-3</v>
      </c>
      <c r="D30" s="45">
        <v>3.5394524732478808E-4</v>
      </c>
      <c r="E30" s="45">
        <v>6.634397146043385E-5</v>
      </c>
      <c r="F30" s="45">
        <v>8.9492181993261651E-4</v>
      </c>
      <c r="G30" s="45">
        <v>2.1293449710793453E-5</v>
      </c>
      <c r="H30" s="45">
        <v>1.6797848130866084E-4</v>
      </c>
      <c r="I30" s="45">
        <v>4.7375455764529889E-5</v>
      </c>
      <c r="J30" s="45">
        <v>6.181610268364443E-4</v>
      </c>
      <c r="K30" s="45">
        <v>1.6232830141925702E-3</v>
      </c>
      <c r="L30" s="45">
        <v>6.1851070514456303E-3</v>
      </c>
      <c r="M30" s="45">
        <v>0</v>
      </c>
      <c r="N30" s="45">
        <v>1.2459789814899409E-4</v>
      </c>
      <c r="O30" s="45">
        <v>5.0522825287889706E-5</v>
      </c>
      <c r="P30" s="45">
        <v>7.2615020276020942E-5</v>
      </c>
      <c r="Q30" s="45">
        <v>1.3757721225799859E-4</v>
      </c>
      <c r="R30" s="45">
        <v>7.7534194509798059E-4</v>
      </c>
      <c r="S30" s="45">
        <v>2.9274061911590898E-4</v>
      </c>
      <c r="T30" s="45">
        <v>2.4825960221442971E-6</v>
      </c>
      <c r="U30" s="45">
        <v>9.360936015014509E-5</v>
      </c>
      <c r="V30" s="45">
        <v>1.1715989801065394E-3</v>
      </c>
      <c r="W30" s="45">
        <v>5.7911926761587695E-4</v>
      </c>
      <c r="X30" s="45">
        <v>2.2805694382147207E-3</v>
      </c>
      <c r="Y30" s="45">
        <v>5.3479256833769502E-4</v>
      </c>
      <c r="Z30" s="45">
        <v>1.3849084368167206E-3</v>
      </c>
      <c r="AA30" s="45">
        <v>3.094575837414161E-2</v>
      </c>
      <c r="AB30" s="45">
        <v>4.8125445799332715E-4</v>
      </c>
      <c r="AC30" s="45">
        <v>6.8361898349995366E-4</v>
      </c>
      <c r="AD30" s="45">
        <v>3.0797541417618444E-5</v>
      </c>
      <c r="AE30" s="45">
        <v>1.5967127374714302E-3</v>
      </c>
      <c r="AF30" s="45">
        <v>1.1690947297201993E-3</v>
      </c>
      <c r="AG30" s="45">
        <v>3.5438795978300353E-3</v>
      </c>
      <c r="AH30" s="45">
        <v>3.4315922768560745E-4</v>
      </c>
      <c r="AI30" s="45">
        <v>1.3704520157804911E-3</v>
      </c>
      <c r="AJ30" s="45">
        <v>2.63881941681901E-3</v>
      </c>
      <c r="AK30" s="45">
        <v>9.1745625982370929E-4</v>
      </c>
      <c r="AL30" s="45">
        <v>1.9740044757952358E-3</v>
      </c>
      <c r="AM30" s="45">
        <v>3.5059468404109182E-3</v>
      </c>
      <c r="AN30" s="45">
        <v>2.8363290288652011E-2</v>
      </c>
      <c r="AO30" s="45">
        <v>4.4139272136503599E-4</v>
      </c>
      <c r="AP30" s="45">
        <v>1.71652805755115E-4</v>
      </c>
      <c r="AQ30" s="45">
        <v>2.5985949526074297E-5</v>
      </c>
      <c r="AR30" s="45">
        <v>1.6878088515238579E-4</v>
      </c>
      <c r="AS30" s="45">
        <v>2.4686442994598656E-3</v>
      </c>
      <c r="AT30" s="45">
        <v>7.9791799367706184E-4</v>
      </c>
      <c r="AU30" s="45">
        <v>9.6020285991274667E-5</v>
      </c>
      <c r="AV30" s="45">
        <v>5.9221115621649239E-5</v>
      </c>
      <c r="AW30" s="45">
        <v>7.2645694080444289E-5</v>
      </c>
      <c r="AX30" s="45">
        <v>5.178913897127395E-5</v>
      </c>
      <c r="AY30" s="45">
        <v>3.5656101188710242E-5</v>
      </c>
      <c r="AZ30" s="45">
        <v>1.4490780407615765E-3</v>
      </c>
      <c r="BA30" s="45">
        <v>1.1279128690609748E-4</v>
      </c>
      <c r="BB30" s="45">
        <v>1.7531408835215587E-4</v>
      </c>
      <c r="BC30" s="45">
        <v>1.4549326376380437E-4</v>
      </c>
      <c r="BD30" s="45">
        <v>1.5778765519911079E-4</v>
      </c>
      <c r="BE30" s="45">
        <v>2.0797450325556725E-4</v>
      </c>
      <c r="BF30" s="45">
        <v>3.8908093571584236E-4</v>
      </c>
      <c r="BG30" s="45">
        <v>6.5500455833952776E-4</v>
      </c>
      <c r="BH30" s="45">
        <v>0</v>
      </c>
    </row>
    <row r="31" spans="1:60" x14ac:dyDescent="0.25">
      <c r="A31" s="11" t="s">
        <v>360</v>
      </c>
      <c r="B31" s="11" t="s">
        <v>427</v>
      </c>
      <c r="C31" s="46">
        <v>3.8023369184959647E-5</v>
      </c>
      <c r="D31" s="46">
        <v>3.2239797284891998E-5</v>
      </c>
      <c r="E31" s="46">
        <v>1.2283242313494505E-5</v>
      </c>
      <c r="F31" s="46">
        <v>4.864906031658651E-3</v>
      </c>
      <c r="G31" s="46">
        <v>4.3850100457997466E-5</v>
      </c>
      <c r="H31" s="46">
        <v>4.9682887960640727E-3</v>
      </c>
      <c r="I31" s="46">
        <v>1.2742651095883956E-3</v>
      </c>
      <c r="J31" s="46">
        <v>7.9667525404792381E-5</v>
      </c>
      <c r="K31" s="46">
        <v>4.9714223216506084E-4</v>
      </c>
      <c r="L31" s="46">
        <v>3.9421021806778793E-4</v>
      </c>
      <c r="M31" s="46">
        <v>0</v>
      </c>
      <c r="N31" s="46">
        <v>4.0689386240174916E-4</v>
      </c>
      <c r="O31" s="46">
        <v>1.4913612920352634E-4</v>
      </c>
      <c r="P31" s="46">
        <v>1.6158763415084074E-4</v>
      </c>
      <c r="Q31" s="46">
        <v>3.0776908289496883E-4</v>
      </c>
      <c r="R31" s="46">
        <v>2.6473137163238753E-3</v>
      </c>
      <c r="S31" s="46">
        <v>1.8700751218389548E-3</v>
      </c>
      <c r="T31" s="46">
        <v>1.0725319649206409E-5</v>
      </c>
      <c r="U31" s="46">
        <v>6.939729930239633E-5</v>
      </c>
      <c r="V31" s="46">
        <v>4.2567714087651972E-4</v>
      </c>
      <c r="W31" s="46">
        <v>4.7900934507155089E-4</v>
      </c>
      <c r="X31" s="46">
        <v>3.9162035283990196E-4</v>
      </c>
      <c r="Y31" s="46">
        <v>3.2125483164724763E-4</v>
      </c>
      <c r="Z31" s="46">
        <v>1.0252917199488239E-2</v>
      </c>
      <c r="AA31" s="46">
        <v>1.177890139767287E-2</v>
      </c>
      <c r="AB31" s="46">
        <v>4.1912724971881921E-2</v>
      </c>
      <c r="AC31" s="46">
        <v>0.24791649233610666</v>
      </c>
      <c r="AD31" s="46">
        <v>6.601185561261742E-4</v>
      </c>
      <c r="AE31" s="46">
        <v>6.8119152567050589E-2</v>
      </c>
      <c r="AF31" s="46">
        <v>0.15686812525319405</v>
      </c>
      <c r="AG31" s="46">
        <v>4.0255001833840197E-2</v>
      </c>
      <c r="AH31" s="46">
        <v>8.5148841234838332E-2</v>
      </c>
      <c r="AI31" s="46">
        <v>3.9220274746340808E-2</v>
      </c>
      <c r="AJ31" s="46">
        <v>3.0955017099167179E-2</v>
      </c>
      <c r="AK31" s="46">
        <v>2.2624687798828237E-2</v>
      </c>
      <c r="AL31" s="46">
        <v>1.0145352460017689E-3</v>
      </c>
      <c r="AM31" s="46">
        <v>1.6084105109187546E-3</v>
      </c>
      <c r="AN31" s="46">
        <v>2.9593141123607523E-2</v>
      </c>
      <c r="AO31" s="46">
        <v>6.4946832240844613E-4</v>
      </c>
      <c r="AP31" s="46">
        <v>2.1407483943354012E-3</v>
      </c>
      <c r="AQ31" s="46">
        <v>1.8497194068339205E-4</v>
      </c>
      <c r="AR31" s="46">
        <v>6.1162020875541064E-4</v>
      </c>
      <c r="AS31" s="46">
        <v>9.5579200998349733E-4</v>
      </c>
      <c r="AT31" s="46">
        <v>4.4384921336797526E-4</v>
      </c>
      <c r="AU31" s="46">
        <v>1.9815415394958276E-4</v>
      </c>
      <c r="AV31" s="46">
        <v>1.7457053127961921E-4</v>
      </c>
      <c r="AW31" s="46">
        <v>2.5896373393488619E-4</v>
      </c>
      <c r="AX31" s="46">
        <v>3.4952496588672513E-4</v>
      </c>
      <c r="AY31" s="46">
        <v>1.5498944894702145E-4</v>
      </c>
      <c r="AZ31" s="46">
        <v>1.0256696413710298E-4</v>
      </c>
      <c r="BA31" s="46">
        <v>1.0871361172503807E-3</v>
      </c>
      <c r="BB31" s="46">
        <v>2.7820754482884723E-4</v>
      </c>
      <c r="BC31" s="46">
        <v>1.9743290730289779E-4</v>
      </c>
      <c r="BD31" s="46">
        <v>6.9330000750873451E-4</v>
      </c>
      <c r="BE31" s="46">
        <v>2.8009393064952275E-4</v>
      </c>
      <c r="BF31" s="46">
        <v>1.6848120251642855E-3</v>
      </c>
      <c r="BG31" s="46">
        <v>4.2597570548715365E-4</v>
      </c>
      <c r="BH31" s="46">
        <v>0</v>
      </c>
    </row>
    <row r="32" spans="1:60" x14ac:dyDescent="0.25">
      <c r="A32" s="11" t="s">
        <v>361</v>
      </c>
      <c r="B32" s="11" t="s">
        <v>428</v>
      </c>
      <c r="C32" s="46">
        <v>8.8387104293067379E-5</v>
      </c>
      <c r="D32" s="46">
        <v>9.3779555293229324E-5</v>
      </c>
      <c r="E32" s="46">
        <v>4.7027033914493097E-5</v>
      </c>
      <c r="F32" s="46">
        <v>5.0017057605801301E-4</v>
      </c>
      <c r="G32" s="46">
        <v>5.3294025362622482E-4</v>
      </c>
      <c r="H32" s="46">
        <v>1.9033412650549229E-3</v>
      </c>
      <c r="I32" s="46">
        <v>1.4175468910085465E-3</v>
      </c>
      <c r="J32" s="46">
        <v>2.42958779776976E-4</v>
      </c>
      <c r="K32" s="46">
        <v>1.2435869607600714E-3</v>
      </c>
      <c r="L32" s="46">
        <v>6.2762620427610971E-3</v>
      </c>
      <c r="M32" s="46">
        <v>0</v>
      </c>
      <c r="N32" s="46">
        <v>3.9843998047076182E-4</v>
      </c>
      <c r="O32" s="46">
        <v>2.1446970177781385E-4</v>
      </c>
      <c r="P32" s="46">
        <v>2.4664143607183031E-4</v>
      </c>
      <c r="Q32" s="46">
        <v>2.9845836736603652E-3</v>
      </c>
      <c r="R32" s="46">
        <v>3.4649908546102471E-4</v>
      </c>
      <c r="S32" s="46">
        <v>4.0767843340795473E-4</v>
      </c>
      <c r="T32" s="46">
        <v>7.5510719644137454E-5</v>
      </c>
      <c r="U32" s="46">
        <v>1.4992375204055783E-4</v>
      </c>
      <c r="V32" s="46">
        <v>4.2005163472000345E-4</v>
      </c>
      <c r="W32" s="46">
        <v>1.2914414218882103E-3</v>
      </c>
      <c r="X32" s="46">
        <v>2.9492755639974472E-3</v>
      </c>
      <c r="Y32" s="46">
        <v>5.9297673775726689E-4</v>
      </c>
      <c r="Z32" s="46">
        <v>7.2947879620285688E-4</v>
      </c>
      <c r="AA32" s="46">
        <v>7.502131583998707E-4</v>
      </c>
      <c r="AB32" s="46">
        <v>2.2663227683939833E-3</v>
      </c>
      <c r="AC32" s="46">
        <v>1.7623857373511222E-2</v>
      </c>
      <c r="AD32" s="46">
        <v>1.0681253356066612E-3</v>
      </c>
      <c r="AE32" s="46">
        <v>6.4466572473142331E-3</v>
      </c>
      <c r="AF32" s="46">
        <v>1.3899059510486823E-2</v>
      </c>
      <c r="AG32" s="46">
        <v>4.0663821830604881E-3</v>
      </c>
      <c r="AH32" s="46">
        <v>4.6019434957670045E-3</v>
      </c>
      <c r="AI32" s="46">
        <v>9.3509422857360434E-3</v>
      </c>
      <c r="AJ32" s="46">
        <v>4.0410993913540666E-3</v>
      </c>
      <c r="AK32" s="46">
        <v>7.2456708252886057E-3</v>
      </c>
      <c r="AL32" s="46">
        <v>1.1723603579140904E-3</v>
      </c>
      <c r="AM32" s="46">
        <v>8.0429534437494123E-4</v>
      </c>
      <c r="AN32" s="46">
        <v>5.97895140232287E-3</v>
      </c>
      <c r="AO32" s="46">
        <v>3.743039952981985E-4</v>
      </c>
      <c r="AP32" s="46">
        <v>3.6239814416673491E-4</v>
      </c>
      <c r="AQ32" s="46">
        <v>9.3684050177173254E-5</v>
      </c>
      <c r="AR32" s="46">
        <v>1.9838803287853672E-4</v>
      </c>
      <c r="AS32" s="46">
        <v>9.9704366098973753E-4</v>
      </c>
      <c r="AT32" s="46">
        <v>1.1472154928938547E-3</v>
      </c>
      <c r="AU32" s="46">
        <v>9.6148814260078283E-5</v>
      </c>
      <c r="AV32" s="46">
        <v>7.0851208808152006E-5</v>
      </c>
      <c r="AW32" s="46">
        <v>7.6117288718754528E-5</v>
      </c>
      <c r="AX32" s="46">
        <v>6.3964015693062992E-5</v>
      </c>
      <c r="AY32" s="46">
        <v>3.1291434432128369E-5</v>
      </c>
      <c r="AZ32" s="46">
        <v>1.2348011157141213E-4</v>
      </c>
      <c r="BA32" s="46">
        <v>1.1406346530230162E-4</v>
      </c>
      <c r="BB32" s="46">
        <v>2.4126745114748968E-4</v>
      </c>
      <c r="BC32" s="46">
        <v>1.263248608460646E-4</v>
      </c>
      <c r="BD32" s="46">
        <v>1.3378863037747309E-4</v>
      </c>
      <c r="BE32" s="46">
        <v>8.3887248511942394E-5</v>
      </c>
      <c r="BF32" s="46">
        <v>3.5685720991643588E-4</v>
      </c>
      <c r="BG32" s="46">
        <v>1.5807116564865744E-4</v>
      </c>
      <c r="BH32" s="46">
        <v>0</v>
      </c>
    </row>
    <row r="33" spans="1:60" x14ac:dyDescent="0.25">
      <c r="A33" s="11" t="s">
        <v>362</v>
      </c>
      <c r="B33" s="11" t="s">
        <v>429</v>
      </c>
      <c r="C33" s="46">
        <v>4.1603129050682731E-9</v>
      </c>
      <c r="D33" s="46">
        <v>4.7328285854794201E-9</v>
      </c>
      <c r="E33" s="46">
        <v>5.3965242108089758E-9</v>
      </c>
      <c r="F33" s="46">
        <v>9.825815517926039E-7</v>
      </c>
      <c r="G33" s="46">
        <v>5.2456959544769943E-7</v>
      </c>
      <c r="H33" s="46">
        <v>1.0054682946362059E-6</v>
      </c>
      <c r="I33" s="46">
        <v>5.6328538456967529E-7</v>
      </c>
      <c r="J33" s="46">
        <v>3.5758898019452167E-7</v>
      </c>
      <c r="K33" s="46">
        <v>3.7176054584842738E-7</v>
      </c>
      <c r="L33" s="46">
        <v>7.9074792157751785E-7</v>
      </c>
      <c r="M33" s="46">
        <v>0</v>
      </c>
      <c r="N33" s="46">
        <v>4.0460391263097836E-7</v>
      </c>
      <c r="O33" s="46">
        <v>5.7495768695209037E-7</v>
      </c>
      <c r="P33" s="46">
        <v>1.0756633763868093E-6</v>
      </c>
      <c r="Q33" s="46">
        <v>1.0176746258260712E-6</v>
      </c>
      <c r="R33" s="46">
        <v>1.0079871239736128E-6</v>
      </c>
      <c r="S33" s="46">
        <v>3.7929468684599985E-4</v>
      </c>
      <c r="T33" s="46">
        <v>2.8000868732096199E-8</v>
      </c>
      <c r="U33" s="46">
        <v>2.4845212275407558E-7</v>
      </c>
      <c r="V33" s="46">
        <v>4.7440346417364634E-7</v>
      </c>
      <c r="W33" s="46">
        <v>4.8089008392964899E-7</v>
      </c>
      <c r="X33" s="46">
        <v>9.9207038526367631E-7</v>
      </c>
      <c r="Y33" s="46">
        <v>3.3721404933077551E-6</v>
      </c>
      <c r="Z33" s="46">
        <v>7.4226120093839047E-7</v>
      </c>
      <c r="AA33" s="46">
        <v>1.1420028299474267E-6</v>
      </c>
      <c r="AB33" s="46">
        <v>1.3414293413733853E-6</v>
      </c>
      <c r="AC33" s="46">
        <v>2.2515314736385388E-6</v>
      </c>
      <c r="AD33" s="46">
        <v>2.1593103524402925E-3</v>
      </c>
      <c r="AE33" s="46">
        <v>2.4109382856515478E-4</v>
      </c>
      <c r="AF33" s="46">
        <v>4.7401049475539777E-5</v>
      </c>
      <c r="AG33" s="46">
        <v>1.0741127872105595E-5</v>
      </c>
      <c r="AH33" s="46">
        <v>6.7045011789738042E-5</v>
      </c>
      <c r="AI33" s="46">
        <v>1.2860752223691277E-5</v>
      </c>
      <c r="AJ33" s="46">
        <v>1.9113712743455257E-5</v>
      </c>
      <c r="AK33" s="46">
        <v>2.0483784864892742E-4</v>
      </c>
      <c r="AL33" s="46">
        <v>1.6987805477469291E-5</v>
      </c>
      <c r="AM33" s="46">
        <v>6.9945228964001669E-7</v>
      </c>
      <c r="AN33" s="46">
        <v>1.8570240607870141E-6</v>
      </c>
      <c r="AO33" s="46">
        <v>1.333432003052351E-6</v>
      </c>
      <c r="AP33" s="46">
        <v>2.6662947313456528E-6</v>
      </c>
      <c r="AQ33" s="46">
        <v>1.0414794531110354E-6</v>
      </c>
      <c r="AR33" s="46">
        <v>6.3772180413733214E-5</v>
      </c>
      <c r="AS33" s="46">
        <v>9.0848310813083842E-7</v>
      </c>
      <c r="AT33" s="46">
        <v>3.0799761051462976E-7</v>
      </c>
      <c r="AU33" s="46">
        <v>1.1273939476420933E-6</v>
      </c>
      <c r="AV33" s="46">
        <v>1.570086660635968E-5</v>
      </c>
      <c r="AW33" s="46">
        <v>1.0268131858034607E-5</v>
      </c>
      <c r="AX33" s="46">
        <v>9.1688119653893598E-5</v>
      </c>
      <c r="AY33" s="46">
        <v>2.4528270985690946E-6</v>
      </c>
      <c r="AZ33" s="46">
        <v>1.4526807120534018E-7</v>
      </c>
      <c r="BA33" s="46">
        <v>7.6308604168752481E-6</v>
      </c>
      <c r="BB33" s="46">
        <v>2.349836396958962E-5</v>
      </c>
      <c r="BC33" s="46">
        <v>2.8831861418209979E-6</v>
      </c>
      <c r="BD33" s="46">
        <v>3.6779459081321016E-6</v>
      </c>
      <c r="BE33" s="46">
        <v>3.4093953881838385E-6</v>
      </c>
      <c r="BF33" s="46">
        <v>1.3866015149138331E-5</v>
      </c>
      <c r="BG33" s="46">
        <v>4.0824794201146513E-5</v>
      </c>
      <c r="BH33" s="46">
        <v>0</v>
      </c>
    </row>
    <row r="34" spans="1:60" x14ac:dyDescent="0.25">
      <c r="A34" s="11" t="s">
        <v>363</v>
      </c>
      <c r="B34" s="11" t="s">
        <v>430</v>
      </c>
      <c r="C34" s="46">
        <v>7.9118947403648486E-7</v>
      </c>
      <c r="D34" s="46">
        <v>1.8053792547382977E-7</v>
      </c>
      <c r="E34" s="46">
        <v>1.8470955912855806E-7</v>
      </c>
      <c r="F34" s="46">
        <v>4.3278789196668277E-5</v>
      </c>
      <c r="G34" s="46">
        <v>9.4066421484954947E-6</v>
      </c>
      <c r="H34" s="46">
        <v>3.8635177427093273E-5</v>
      </c>
      <c r="I34" s="46">
        <v>1.7214032004744949E-5</v>
      </c>
      <c r="J34" s="46">
        <v>1.7427694446396446E-5</v>
      </c>
      <c r="K34" s="46">
        <v>1.5210697210705422E-5</v>
      </c>
      <c r="L34" s="46">
        <v>2.371131922071128E-5</v>
      </c>
      <c r="M34" s="46">
        <v>0</v>
      </c>
      <c r="N34" s="46">
        <v>3.3834242837794457E-5</v>
      </c>
      <c r="O34" s="46">
        <v>1.1564106210194576E-5</v>
      </c>
      <c r="P34" s="46">
        <v>1.5975533061271599E-5</v>
      </c>
      <c r="Q34" s="46">
        <v>4.5123302406476598E-5</v>
      </c>
      <c r="R34" s="46">
        <v>3.4733677375982211E-5</v>
      </c>
      <c r="S34" s="46">
        <v>1.1657583027614069E-4</v>
      </c>
      <c r="T34" s="46">
        <v>1.1340861550360893E-6</v>
      </c>
      <c r="U34" s="46">
        <v>1.0728882057910132E-5</v>
      </c>
      <c r="V34" s="46">
        <v>2.1338677944939663E-5</v>
      </c>
      <c r="W34" s="46">
        <v>1.4005571176539512E-5</v>
      </c>
      <c r="X34" s="46">
        <v>2.8284331355930544E-5</v>
      </c>
      <c r="Y34" s="46">
        <v>4.5689744387619093E-5</v>
      </c>
      <c r="Z34" s="46">
        <v>3.2711977248880437E-5</v>
      </c>
      <c r="AA34" s="46">
        <v>6.4074878303130552E-5</v>
      </c>
      <c r="AB34" s="46">
        <v>4.4267479416867711E-5</v>
      </c>
      <c r="AC34" s="46">
        <v>7.4158704727140214E-5</v>
      </c>
      <c r="AD34" s="46">
        <v>6.620650847209736E-4</v>
      </c>
      <c r="AE34" s="46">
        <v>3.6756424417399001E-3</v>
      </c>
      <c r="AF34" s="46">
        <v>9.0107662801879387E-4</v>
      </c>
      <c r="AG34" s="46">
        <v>1.703105261803463E-4</v>
      </c>
      <c r="AH34" s="46">
        <v>2.210250146017506E-4</v>
      </c>
      <c r="AI34" s="46">
        <v>2.372785922507833E-4</v>
      </c>
      <c r="AJ34" s="46">
        <v>1.3417768297085861E-4</v>
      </c>
      <c r="AK34" s="46">
        <v>8.4361544794636775E-4</v>
      </c>
      <c r="AL34" s="46">
        <v>4.2602797763685547E-4</v>
      </c>
      <c r="AM34" s="46">
        <v>5.4742984802136546E-5</v>
      </c>
      <c r="AN34" s="46">
        <v>3.4211633292671761E-4</v>
      </c>
      <c r="AO34" s="46">
        <v>7.5231837065143489E-5</v>
      </c>
      <c r="AP34" s="46">
        <v>5.2881911799886283E-5</v>
      </c>
      <c r="AQ34" s="46">
        <v>8.0277818905343605E-5</v>
      </c>
      <c r="AR34" s="46">
        <v>6.6824130277040751E-5</v>
      </c>
      <c r="AS34" s="46">
        <v>6.8740413745046723E-5</v>
      </c>
      <c r="AT34" s="46">
        <v>2.0175814878485238E-5</v>
      </c>
      <c r="AU34" s="46">
        <v>2.6189540902597695E-5</v>
      </c>
      <c r="AV34" s="46">
        <v>3.0778975593814185E-5</v>
      </c>
      <c r="AW34" s="46">
        <v>9.8404656935470149E-5</v>
      </c>
      <c r="AX34" s="46">
        <v>2.7731877624038932E-5</v>
      </c>
      <c r="AY34" s="46">
        <v>8.7507532871903213E-6</v>
      </c>
      <c r="AZ34" s="46">
        <v>2.1131839636939035E-5</v>
      </c>
      <c r="BA34" s="46">
        <v>6.0204871557482091E-5</v>
      </c>
      <c r="BB34" s="46">
        <v>6.1292630402231903E-5</v>
      </c>
      <c r="BC34" s="46">
        <v>5.3672710099185348E-6</v>
      </c>
      <c r="BD34" s="46">
        <v>2.9559450131797612E-5</v>
      </c>
      <c r="BE34" s="46">
        <v>1.1959581980109914E-5</v>
      </c>
      <c r="BF34" s="46">
        <v>1.0765158605041165E-4</v>
      </c>
      <c r="BG34" s="46">
        <v>2.8528571673623067E-4</v>
      </c>
      <c r="BH34" s="46">
        <v>0</v>
      </c>
    </row>
    <row r="35" spans="1:60" x14ac:dyDescent="0.25">
      <c r="A35" s="11" t="s">
        <v>364</v>
      </c>
      <c r="B35" s="11" t="s">
        <v>431</v>
      </c>
      <c r="C35" s="46">
        <v>5.6006072650745836E-6</v>
      </c>
      <c r="D35" s="46">
        <v>1.6057247341742591E-6</v>
      </c>
      <c r="E35" s="46">
        <v>2.9588954556413652E-6</v>
      </c>
      <c r="F35" s="46">
        <v>2.8683886516498868E-4</v>
      </c>
      <c r="G35" s="46">
        <v>1.3422993584281899E-4</v>
      </c>
      <c r="H35" s="46">
        <v>4.9052274278084472E-4</v>
      </c>
      <c r="I35" s="46">
        <v>7.717599127262825E-5</v>
      </c>
      <c r="J35" s="46">
        <v>8.6885211610428161E-5</v>
      </c>
      <c r="K35" s="46">
        <v>5.4820244273600669E-5</v>
      </c>
      <c r="L35" s="46">
        <v>1.4496300442757188E-4</v>
      </c>
      <c r="M35" s="46">
        <v>0</v>
      </c>
      <c r="N35" s="46">
        <v>6.6043341555727431E-5</v>
      </c>
      <c r="O35" s="46">
        <v>5.2740684001231848E-5</v>
      </c>
      <c r="P35" s="46">
        <v>7.2996868388992608E-5</v>
      </c>
      <c r="Q35" s="46">
        <v>2.6950901996747746E-4</v>
      </c>
      <c r="R35" s="46">
        <v>2.5786276750365431E-4</v>
      </c>
      <c r="S35" s="46">
        <v>6.0193363843200911E-4</v>
      </c>
      <c r="T35" s="46">
        <v>9.2018437335959451E-6</v>
      </c>
      <c r="U35" s="46">
        <v>8.5845767463916747E-5</v>
      </c>
      <c r="V35" s="46">
        <v>7.4948426431176531E-5</v>
      </c>
      <c r="W35" s="46">
        <v>8.7983015554848805E-5</v>
      </c>
      <c r="X35" s="46">
        <v>9.787211518694615E-5</v>
      </c>
      <c r="Y35" s="46">
        <v>2.1656604814882381E-4</v>
      </c>
      <c r="Z35" s="46">
        <v>1.0389264834119325E-4</v>
      </c>
      <c r="AA35" s="46">
        <v>3.0459594613209287E-4</v>
      </c>
      <c r="AB35" s="46">
        <v>3.8623347489137518E-4</v>
      </c>
      <c r="AC35" s="46">
        <v>5.533808627603597E-4</v>
      </c>
      <c r="AD35" s="46">
        <v>1.4384500873575285E-4</v>
      </c>
      <c r="AE35" s="46">
        <v>5.9567232073636607E-4</v>
      </c>
      <c r="AF35" s="46">
        <v>3.1178990266672898E-3</v>
      </c>
      <c r="AG35" s="46">
        <v>3.5732320533775997E-4</v>
      </c>
      <c r="AH35" s="46">
        <v>2.9954774483109984E-4</v>
      </c>
      <c r="AI35" s="46">
        <v>5.3614291386085762E-4</v>
      </c>
      <c r="AJ35" s="46">
        <v>2.4009849212637167E-4</v>
      </c>
      <c r="AK35" s="46">
        <v>1.532715016935002E-3</v>
      </c>
      <c r="AL35" s="46">
        <v>9.7251228311549335E-5</v>
      </c>
      <c r="AM35" s="46">
        <v>1.0984463572686052E-4</v>
      </c>
      <c r="AN35" s="46">
        <v>2.0563804898206104E-4</v>
      </c>
      <c r="AO35" s="46">
        <v>1.1504068789038845E-4</v>
      </c>
      <c r="AP35" s="46">
        <v>5.4385857238603828E-5</v>
      </c>
      <c r="AQ35" s="46">
        <v>8.7858408648934459E-5</v>
      </c>
      <c r="AR35" s="46">
        <v>2.6812779285408507E-4</v>
      </c>
      <c r="AS35" s="46">
        <v>3.2141035739104638E-5</v>
      </c>
      <c r="AT35" s="46">
        <v>2.7982166376476477E-5</v>
      </c>
      <c r="AU35" s="46">
        <v>1.871760816588992E-4</v>
      </c>
      <c r="AV35" s="46">
        <v>3.49521611477374E-5</v>
      </c>
      <c r="AW35" s="46">
        <v>4.4461134633129264E-5</v>
      </c>
      <c r="AX35" s="46">
        <v>6.6272349982599683E-5</v>
      </c>
      <c r="AY35" s="46">
        <v>6.3759112031333699E-6</v>
      </c>
      <c r="AZ35" s="46">
        <v>6.4532345455995839E-6</v>
      </c>
      <c r="BA35" s="46">
        <v>7.2746697418176308E-5</v>
      </c>
      <c r="BB35" s="46">
        <v>7.1062279992246109E-5</v>
      </c>
      <c r="BC35" s="46">
        <v>1.5953803472403717E-5</v>
      </c>
      <c r="BD35" s="46">
        <v>8.9913611886211524E-6</v>
      </c>
      <c r="BE35" s="46">
        <v>3.3997939021388153E-5</v>
      </c>
      <c r="BF35" s="46">
        <v>1.162415220549283E-4</v>
      </c>
      <c r="BG35" s="46">
        <v>5.2938393568928031E-5</v>
      </c>
      <c r="BH35" s="46">
        <v>0</v>
      </c>
    </row>
    <row r="36" spans="1:60" x14ac:dyDescent="0.25">
      <c r="A36" s="22" t="s">
        <v>365</v>
      </c>
      <c r="B36" s="22" t="s">
        <v>432</v>
      </c>
      <c r="C36" s="45">
        <v>1.7188149325095072E-4</v>
      </c>
      <c r="D36" s="45">
        <v>5.7029577528697694E-4</v>
      </c>
      <c r="E36" s="45">
        <v>8.0114317442582162E-5</v>
      </c>
      <c r="F36" s="45">
        <v>5.3469448356118074E-5</v>
      </c>
      <c r="G36" s="45">
        <v>8.5019298353875819E-5</v>
      </c>
      <c r="H36" s="45">
        <v>7.3934194844024176E-5</v>
      </c>
      <c r="I36" s="45">
        <v>1.6241882549292313E-5</v>
      </c>
      <c r="J36" s="45">
        <v>6.7676241694465284E-5</v>
      </c>
      <c r="K36" s="45">
        <v>1.5716459675241945E-5</v>
      </c>
      <c r="L36" s="45">
        <v>7.3140476620549147E-5</v>
      </c>
      <c r="M36" s="45">
        <v>0</v>
      </c>
      <c r="N36" s="45">
        <v>2.6664690981012772E-5</v>
      </c>
      <c r="O36" s="45">
        <v>1.4722749592908211E-5</v>
      </c>
      <c r="P36" s="45">
        <v>3.2090400030393128E-5</v>
      </c>
      <c r="Q36" s="45">
        <v>2.4252187694129672E-5</v>
      </c>
      <c r="R36" s="45">
        <v>1.9769960644428991E-5</v>
      </c>
      <c r="S36" s="45">
        <v>1.0076168655414975E-5</v>
      </c>
      <c r="T36" s="45">
        <v>3.4355697955888572E-7</v>
      </c>
      <c r="U36" s="45">
        <v>3.4997825200047409E-6</v>
      </c>
      <c r="V36" s="45">
        <v>2.2893844802308437E-5</v>
      </c>
      <c r="W36" s="45">
        <v>3.0031509017711168E-5</v>
      </c>
      <c r="X36" s="45">
        <v>6.2082438131483316E-5</v>
      </c>
      <c r="Y36" s="45">
        <v>2.1638317309579963E-4</v>
      </c>
      <c r="Z36" s="45">
        <v>5.0517392237052562E-5</v>
      </c>
      <c r="AA36" s="45">
        <v>1.3455155539459664E-4</v>
      </c>
      <c r="AB36" s="45">
        <v>3.2123633198728026E-5</v>
      </c>
      <c r="AC36" s="45">
        <v>2.3982156440663007E-5</v>
      </c>
      <c r="AD36" s="45">
        <v>9.2098937419217918E-5</v>
      </c>
      <c r="AE36" s="45">
        <v>3.6871442436185541E-4</v>
      </c>
      <c r="AF36" s="45">
        <v>7.1515379966430933E-4</v>
      </c>
      <c r="AG36" s="45">
        <v>4.1125761677043684E-3</v>
      </c>
      <c r="AH36" s="45">
        <v>2.8794751622494505E-4</v>
      </c>
      <c r="AI36" s="45">
        <v>1.3759454716522621E-3</v>
      </c>
      <c r="AJ36" s="45">
        <v>5.3202193193406602E-5</v>
      </c>
      <c r="AK36" s="45">
        <v>2.3398448975186299E-4</v>
      </c>
      <c r="AL36" s="45">
        <v>7.3192749549116622E-5</v>
      </c>
      <c r="AM36" s="45">
        <v>1.1558302663578133E-4</v>
      </c>
      <c r="AN36" s="45">
        <v>9.5617105480064004E-5</v>
      </c>
      <c r="AO36" s="45">
        <v>5.1612143174801096E-4</v>
      </c>
      <c r="AP36" s="45">
        <v>7.8627196918690668E-5</v>
      </c>
      <c r="AQ36" s="45">
        <v>4.3515846873705763E-4</v>
      </c>
      <c r="AR36" s="45">
        <v>8.1067503318767837E-5</v>
      </c>
      <c r="AS36" s="45">
        <v>4.3367870825390307E-5</v>
      </c>
      <c r="AT36" s="45">
        <v>2.1537140196849722E-5</v>
      </c>
      <c r="AU36" s="45">
        <v>1.5030514609774305E-5</v>
      </c>
      <c r="AV36" s="45">
        <v>2.1671513387860859E-5</v>
      </c>
      <c r="AW36" s="45">
        <v>3.0986096660400629E-5</v>
      </c>
      <c r="AX36" s="45">
        <v>2.563181524182494E-5</v>
      </c>
      <c r="AY36" s="45">
        <v>7.4424166991592793E-6</v>
      </c>
      <c r="AZ36" s="45">
        <v>6.6872558074258642E-6</v>
      </c>
      <c r="BA36" s="45">
        <v>1.2252800812904529E-4</v>
      </c>
      <c r="BB36" s="45">
        <v>2.6243528008741641E-5</v>
      </c>
      <c r="BC36" s="45">
        <v>3.7742252989241148E-5</v>
      </c>
      <c r="BD36" s="45">
        <v>2.1679864198022873E-5</v>
      </c>
      <c r="BE36" s="45">
        <v>5.8809039825420304E-5</v>
      </c>
      <c r="BF36" s="45">
        <v>7.0672410951700583E-5</v>
      </c>
      <c r="BG36" s="45">
        <v>2.5822741394414879E-5</v>
      </c>
      <c r="BH36" s="45">
        <v>0</v>
      </c>
    </row>
    <row r="37" spans="1:60" x14ac:dyDescent="0.25">
      <c r="A37" s="22" t="s">
        <v>366</v>
      </c>
      <c r="B37" s="22" t="s">
        <v>433</v>
      </c>
      <c r="C37" s="45">
        <v>7.903233587764534E-7</v>
      </c>
      <c r="D37" s="45">
        <v>2.0177552330317931E-6</v>
      </c>
      <c r="E37" s="45">
        <v>3.1920934881743452E-7</v>
      </c>
      <c r="F37" s="45">
        <v>9.3336584447382315E-7</v>
      </c>
      <c r="G37" s="45">
        <v>1.0409045832924229E-6</v>
      </c>
      <c r="H37" s="45">
        <v>1.8102851720736894E-6</v>
      </c>
      <c r="I37" s="45">
        <v>1.10569092239146E-6</v>
      </c>
      <c r="J37" s="45">
        <v>5.2756871685110427E-7</v>
      </c>
      <c r="K37" s="45">
        <v>1.0965253187918591E-6</v>
      </c>
      <c r="L37" s="45">
        <v>4.0147569418558985E-6</v>
      </c>
      <c r="M37" s="45">
        <v>0</v>
      </c>
      <c r="N37" s="45">
        <v>2.500736824463323E-6</v>
      </c>
      <c r="O37" s="45">
        <v>6.8243907949535822E-7</v>
      </c>
      <c r="P37" s="45">
        <v>1.7376284192261307E-6</v>
      </c>
      <c r="Q37" s="45">
        <v>2.2605712055270282E-6</v>
      </c>
      <c r="R37" s="45">
        <v>9.4334909778859492E-7</v>
      </c>
      <c r="S37" s="45">
        <v>3.2741286103375015E-6</v>
      </c>
      <c r="T37" s="45">
        <v>1.2883371442532796E-7</v>
      </c>
      <c r="U37" s="45">
        <v>2.6961776990892835E-7</v>
      </c>
      <c r="V37" s="45">
        <v>8.8418030393318833E-7</v>
      </c>
      <c r="W37" s="45">
        <v>1.22212077530913E-6</v>
      </c>
      <c r="X37" s="45">
        <v>2.9894331856461448E-6</v>
      </c>
      <c r="Y37" s="45">
        <v>3.9402645468221269E-6</v>
      </c>
      <c r="Z37" s="45">
        <v>5.5856650650066826E-6</v>
      </c>
      <c r="AA37" s="45">
        <v>2.9057812551137244E-6</v>
      </c>
      <c r="AB37" s="45">
        <v>3.3085808238184307E-6</v>
      </c>
      <c r="AC37" s="45">
        <v>1.7451051318775722E-5</v>
      </c>
      <c r="AD37" s="45">
        <v>1.2322539227410995E-5</v>
      </c>
      <c r="AE37" s="45">
        <v>1.5107273367192447E-5</v>
      </c>
      <c r="AF37" s="45">
        <v>1.9933653866222492E-5</v>
      </c>
      <c r="AG37" s="45">
        <v>9.3759843355814196E-4</v>
      </c>
      <c r="AH37" s="45">
        <v>3.7491531009184074E-4</v>
      </c>
      <c r="AI37" s="45">
        <v>3.8948063871952344E-5</v>
      </c>
      <c r="AJ37" s="45">
        <v>5.9859877028566269E-6</v>
      </c>
      <c r="AK37" s="45">
        <v>1.1052860823233159E-5</v>
      </c>
      <c r="AL37" s="45">
        <v>1.9767062631597259E-6</v>
      </c>
      <c r="AM37" s="45">
        <v>1.1955866952583622E-6</v>
      </c>
      <c r="AN37" s="45">
        <v>5.4943716434145134E-6</v>
      </c>
      <c r="AO37" s="45">
        <v>3.5862203732822478E-4</v>
      </c>
      <c r="AP37" s="45">
        <v>3.0191945921679913E-6</v>
      </c>
      <c r="AQ37" s="45">
        <v>1.2398858024770509E-4</v>
      </c>
      <c r="AR37" s="45">
        <v>2.6405398531581707E-6</v>
      </c>
      <c r="AS37" s="45">
        <v>3.8609473823244864E-6</v>
      </c>
      <c r="AT37" s="45">
        <v>1.9147603049471695E-6</v>
      </c>
      <c r="AU37" s="45">
        <v>7.8281486341130604E-7</v>
      </c>
      <c r="AV37" s="45">
        <v>7.0626022911622918E-7</v>
      </c>
      <c r="AW37" s="45">
        <v>1.2578068061356256E-6</v>
      </c>
      <c r="AX37" s="45">
        <v>1.3381567623743907E-6</v>
      </c>
      <c r="AY37" s="45">
        <v>5.6989815393844793E-7</v>
      </c>
      <c r="AZ37" s="45">
        <v>3.9044255861077196E-7</v>
      </c>
      <c r="BA37" s="45">
        <v>4.4222386845366351E-6</v>
      </c>
      <c r="BB37" s="45">
        <v>1.2364272674371883E-6</v>
      </c>
      <c r="BC37" s="45">
        <v>3.8642604748499933E-6</v>
      </c>
      <c r="BD37" s="45">
        <v>2.4732711114380503E-6</v>
      </c>
      <c r="BE37" s="45">
        <v>1.0868761101294777E-6</v>
      </c>
      <c r="BF37" s="45">
        <v>6.171567904061221E-6</v>
      </c>
      <c r="BG37" s="45">
        <v>1.9083721672752329E-6</v>
      </c>
      <c r="BH37" s="45">
        <v>0</v>
      </c>
    </row>
    <row r="38" spans="1:60" x14ac:dyDescent="0.25">
      <c r="A38" s="22" t="s">
        <v>367</v>
      </c>
      <c r="B38" s="22" t="s">
        <v>434</v>
      </c>
      <c r="C38" s="45">
        <v>5.9802350983513009E-9</v>
      </c>
      <c r="D38" s="45">
        <v>6.561665497348956E-9</v>
      </c>
      <c r="E38" s="45">
        <v>1.8998557784080563E-8</v>
      </c>
      <c r="F38" s="45">
        <v>3.7382468601990834E-6</v>
      </c>
      <c r="G38" s="45">
        <v>1.3697097463912252E-6</v>
      </c>
      <c r="H38" s="45">
        <v>4.2786415296055949E-6</v>
      </c>
      <c r="I38" s="45">
        <v>1.0047853367306333E-6</v>
      </c>
      <c r="J38" s="45">
        <v>1.2957586706332594E-6</v>
      </c>
      <c r="K38" s="45">
        <v>5.4330528907903714E-7</v>
      </c>
      <c r="L38" s="45">
        <v>1.9852371187179043E-6</v>
      </c>
      <c r="M38" s="45">
        <v>0</v>
      </c>
      <c r="N38" s="45">
        <v>5.0917272350658084E-7</v>
      </c>
      <c r="O38" s="45">
        <v>7.729282359428621E-7</v>
      </c>
      <c r="P38" s="45">
        <v>1.1933724004270606E-6</v>
      </c>
      <c r="Q38" s="45">
        <v>3.3883219241537328E-6</v>
      </c>
      <c r="R38" s="45">
        <v>3.6781310231747513E-6</v>
      </c>
      <c r="S38" s="45">
        <v>7.8979453136464858E-6</v>
      </c>
      <c r="T38" s="45">
        <v>1.1286876475977313E-7</v>
      </c>
      <c r="U38" s="45">
        <v>1.1237987241000481E-6</v>
      </c>
      <c r="V38" s="45">
        <v>1.2724644965358293E-6</v>
      </c>
      <c r="W38" s="45">
        <v>1.042304536672255E-6</v>
      </c>
      <c r="X38" s="45">
        <v>1.9955446399430518E-6</v>
      </c>
      <c r="Y38" s="45">
        <v>7.500147331372217E-6</v>
      </c>
      <c r="Z38" s="45">
        <v>1.3027391690655563E-6</v>
      </c>
      <c r="AA38" s="45">
        <v>4.3396887740555953E-6</v>
      </c>
      <c r="AB38" s="45">
        <v>6.0684413963651449E-6</v>
      </c>
      <c r="AC38" s="45">
        <v>1.015566901298294E-5</v>
      </c>
      <c r="AD38" s="45">
        <v>4.9328049264236519E-7</v>
      </c>
      <c r="AE38" s="45">
        <v>5.8371014092433448E-6</v>
      </c>
      <c r="AF38" s="45">
        <v>1.0356851853539289E-5</v>
      </c>
      <c r="AG38" s="45">
        <v>3.8189138365092995E-6</v>
      </c>
      <c r="AH38" s="45">
        <v>5.125998278398006E-6</v>
      </c>
      <c r="AI38" s="45">
        <v>1.0789232085941609E-3</v>
      </c>
      <c r="AJ38" s="45">
        <v>3.0921696073612072E-6</v>
      </c>
      <c r="AK38" s="45">
        <v>1.0012236327927363E-4</v>
      </c>
      <c r="AL38" s="45">
        <v>1.043862603946283E-6</v>
      </c>
      <c r="AM38" s="45">
        <v>1.4486388631000281E-6</v>
      </c>
      <c r="AN38" s="45">
        <v>1.7855723824742443E-6</v>
      </c>
      <c r="AO38" s="45">
        <v>3.0984390364444204E-6</v>
      </c>
      <c r="AP38" s="45">
        <v>8.0692395549556015E-7</v>
      </c>
      <c r="AQ38" s="45">
        <v>9.0046808629754632E-6</v>
      </c>
      <c r="AR38" s="45">
        <v>3.5559693856042133E-6</v>
      </c>
      <c r="AS38" s="45">
        <v>2.4757079761454095E-7</v>
      </c>
      <c r="AT38" s="45">
        <v>2.4802892628719917E-7</v>
      </c>
      <c r="AU38" s="45">
        <v>2.5073148515814215E-6</v>
      </c>
      <c r="AV38" s="45">
        <v>3.6382680839545185E-7</v>
      </c>
      <c r="AW38" s="45">
        <v>7.2865514531052496E-7</v>
      </c>
      <c r="AX38" s="45">
        <v>1.2940510757501952E-6</v>
      </c>
      <c r="AY38" s="45">
        <v>9.2914033719742353E-8</v>
      </c>
      <c r="AZ38" s="45">
        <v>5.0650019825469139E-8</v>
      </c>
      <c r="BA38" s="45">
        <v>2.6357536991333837E-6</v>
      </c>
      <c r="BB38" s="45">
        <v>5.5102012744710407E-7</v>
      </c>
      <c r="BC38" s="45">
        <v>5.9147052869887862E-7</v>
      </c>
      <c r="BD38" s="45">
        <v>1.3585987842986544E-7</v>
      </c>
      <c r="BE38" s="45">
        <v>4.1235772647141606E-7</v>
      </c>
      <c r="BF38" s="45">
        <v>1.5940845575323154E-6</v>
      </c>
      <c r="BG38" s="45">
        <v>2.2914653353327685E-6</v>
      </c>
      <c r="BH38" s="45">
        <v>0</v>
      </c>
    </row>
    <row r="39" spans="1:60" x14ac:dyDescent="0.25">
      <c r="A39" s="22" t="s">
        <v>368</v>
      </c>
      <c r="B39" s="22" t="s">
        <v>435</v>
      </c>
      <c r="C39" s="45">
        <v>5.7885889850432223E-5</v>
      </c>
      <c r="D39" s="45">
        <v>8.5348229255471588E-6</v>
      </c>
      <c r="E39" s="45">
        <v>1.6836175822920729E-5</v>
      </c>
      <c r="F39" s="45">
        <v>7.1062740233363627E-4</v>
      </c>
      <c r="G39" s="45">
        <v>1.7851275257178996E-4</v>
      </c>
      <c r="H39" s="45">
        <v>7.7646375011522809E-4</v>
      </c>
      <c r="I39" s="45">
        <v>2.1317055907601589E-4</v>
      </c>
      <c r="J39" s="45">
        <v>2.4201925009039037E-4</v>
      </c>
      <c r="K39" s="45">
        <v>2.1737314836149091E-4</v>
      </c>
      <c r="L39" s="45">
        <v>4.5725880359230836E-4</v>
      </c>
      <c r="M39" s="45">
        <v>0</v>
      </c>
      <c r="N39" s="45">
        <v>1.2545953105330353E-3</v>
      </c>
      <c r="O39" s="45">
        <v>5.7604121312499921E-3</v>
      </c>
      <c r="P39" s="45">
        <v>2.013547794810023E-3</v>
      </c>
      <c r="Q39" s="45">
        <v>9.5983378839017584E-4</v>
      </c>
      <c r="R39" s="45">
        <v>6.8604671801040205E-4</v>
      </c>
      <c r="S39" s="45">
        <v>1.3775529605976207E-3</v>
      </c>
      <c r="T39" s="45">
        <v>5.6017535203324966E-5</v>
      </c>
      <c r="U39" s="45">
        <v>2.0759598695942381E-4</v>
      </c>
      <c r="V39" s="45">
        <v>4.0821544383298872E-4</v>
      </c>
      <c r="W39" s="45">
        <v>4.9349770381768964E-4</v>
      </c>
      <c r="X39" s="45">
        <v>4.1933080335410084E-4</v>
      </c>
      <c r="Y39" s="45">
        <v>8.4382832573401943E-4</v>
      </c>
      <c r="Z39" s="45">
        <v>1.3264994170731428E-3</v>
      </c>
      <c r="AA39" s="45">
        <v>1.3573570174873813E-3</v>
      </c>
      <c r="AB39" s="45">
        <v>7.6910015838546261E-4</v>
      </c>
      <c r="AC39" s="45">
        <v>7.7109008449991823E-4</v>
      </c>
      <c r="AD39" s="45">
        <v>1.3908182382189145E-4</v>
      </c>
      <c r="AE39" s="45">
        <v>8.0636640116996561E-4</v>
      </c>
      <c r="AF39" s="45">
        <v>2.6252712120043357E-3</v>
      </c>
      <c r="AG39" s="45">
        <v>6.7049146994191215E-4</v>
      </c>
      <c r="AH39" s="45">
        <v>3.7246734113729955E-3</v>
      </c>
      <c r="AI39" s="45">
        <v>1.6782782944249001E-3</v>
      </c>
      <c r="AJ39" s="45">
        <v>3.4385922622385066E-2</v>
      </c>
      <c r="AK39" s="45">
        <v>1.047607871581544E-3</v>
      </c>
      <c r="AL39" s="45">
        <v>2.0642736604677031E-4</v>
      </c>
      <c r="AM39" s="45">
        <v>3.5999613755627866E-4</v>
      </c>
      <c r="AN39" s="45">
        <v>8.7304100127132513E-4</v>
      </c>
      <c r="AO39" s="45">
        <v>2.3094786449777923E-4</v>
      </c>
      <c r="AP39" s="45">
        <v>3.8566142635968365E-4</v>
      </c>
      <c r="AQ39" s="45">
        <v>2.3275966350838224E-4</v>
      </c>
      <c r="AR39" s="45">
        <v>1.3177769414632198E-3</v>
      </c>
      <c r="AS39" s="45">
        <v>3.4176786918586563E-4</v>
      </c>
      <c r="AT39" s="45">
        <v>1.4465730977830654E-4</v>
      </c>
      <c r="AU39" s="45">
        <v>4.6203294105674189E-4</v>
      </c>
      <c r="AV39" s="45">
        <v>3.1464451311898924E-4</v>
      </c>
      <c r="AW39" s="45">
        <v>1.2510050842982841E-4</v>
      </c>
      <c r="AX39" s="45">
        <v>2.5317342372937872E-4</v>
      </c>
      <c r="AY39" s="45">
        <v>1.1293696935829978E-4</v>
      </c>
      <c r="AZ39" s="45">
        <v>1.029909411116016E-4</v>
      </c>
      <c r="BA39" s="45">
        <v>9.6943102619362267E-4</v>
      </c>
      <c r="BB39" s="45">
        <v>3.3314256914468058E-4</v>
      </c>
      <c r="BC39" s="45">
        <v>9.6056195656640852E-4</v>
      </c>
      <c r="BD39" s="45">
        <v>1.7922406925568841E-4</v>
      </c>
      <c r="BE39" s="45">
        <v>1.688251581664427E-2</v>
      </c>
      <c r="BF39" s="45">
        <v>1.4995746369569462E-3</v>
      </c>
      <c r="BG39" s="45">
        <v>3.3062286618984916E-4</v>
      </c>
      <c r="BH39" s="45">
        <v>0</v>
      </c>
    </row>
    <row r="40" spans="1:60" x14ac:dyDescent="0.25">
      <c r="A40" s="22" t="s">
        <v>369</v>
      </c>
      <c r="B40" s="22" t="s">
        <v>187</v>
      </c>
      <c r="C40" s="45">
        <v>3.9285454693783589E-6</v>
      </c>
      <c r="D40" s="45">
        <v>3.0825355674594312E-7</v>
      </c>
      <c r="E40" s="45">
        <v>1.0454058573244563E-4</v>
      </c>
      <c r="F40" s="45">
        <v>2.3234212151431826E-2</v>
      </c>
      <c r="G40" s="45">
        <v>4.738027682493976E-3</v>
      </c>
      <c r="H40" s="45">
        <v>2.6829771230044177E-2</v>
      </c>
      <c r="I40" s="45">
        <v>3.0047224866026801E-3</v>
      </c>
      <c r="J40" s="45">
        <v>7.0079469553807677E-3</v>
      </c>
      <c r="K40" s="45">
        <v>1.6071152517686275E-3</v>
      </c>
      <c r="L40" s="45">
        <v>3.2055900876333471E-3</v>
      </c>
      <c r="M40" s="45">
        <v>0</v>
      </c>
      <c r="N40" s="45">
        <v>2.8890418384795529E-3</v>
      </c>
      <c r="O40" s="45">
        <v>3.0843818167711019E-3</v>
      </c>
      <c r="P40" s="45">
        <v>2.9475539377910439E-3</v>
      </c>
      <c r="Q40" s="45">
        <v>1.8120060767438106E-2</v>
      </c>
      <c r="R40" s="45">
        <v>2.1323406353851878E-2</v>
      </c>
      <c r="S40" s="45">
        <v>5.2401370941631886E-2</v>
      </c>
      <c r="T40" s="45">
        <v>7.0830541516542613E-4</v>
      </c>
      <c r="U40" s="45">
        <v>7.3605261943408933E-3</v>
      </c>
      <c r="V40" s="45">
        <v>4.7875223561088141E-3</v>
      </c>
      <c r="W40" s="45">
        <v>4.2154868773772907E-3</v>
      </c>
      <c r="X40" s="45">
        <v>2.357882810640405E-3</v>
      </c>
      <c r="Y40" s="45">
        <v>1.0348384073371814E-2</v>
      </c>
      <c r="Z40" s="45">
        <v>3.5212831965851098E-3</v>
      </c>
      <c r="AA40" s="45">
        <v>2.3306603636145722E-2</v>
      </c>
      <c r="AB40" s="45">
        <v>2.7732941250891312E-2</v>
      </c>
      <c r="AC40" s="45">
        <v>6.1500702459820573E-3</v>
      </c>
      <c r="AD40" s="45">
        <v>3.0227808682865029E-4</v>
      </c>
      <c r="AE40" s="45">
        <v>5.0226963191134146E-3</v>
      </c>
      <c r="AF40" s="45">
        <v>1.4801984277054534E-2</v>
      </c>
      <c r="AG40" s="45">
        <v>7.7552594947312046E-4</v>
      </c>
      <c r="AH40" s="45">
        <v>3.975756247136396E-3</v>
      </c>
      <c r="AI40" s="45">
        <v>1.0489636494823346E-2</v>
      </c>
      <c r="AJ40" s="45">
        <v>9.0869395534385125E-3</v>
      </c>
      <c r="AK40" s="45">
        <v>9.4825171607781974E-3</v>
      </c>
      <c r="AL40" s="45">
        <v>3.6399347493399001E-3</v>
      </c>
      <c r="AM40" s="45">
        <v>8.1971113098912082E-3</v>
      </c>
      <c r="AN40" s="45">
        <v>2.4155066148888798E-3</v>
      </c>
      <c r="AO40" s="45">
        <v>2.6704267621996064E-3</v>
      </c>
      <c r="AP40" s="45">
        <v>2.9397109397950511E-3</v>
      </c>
      <c r="AQ40" s="45">
        <v>4.1459277275447941E-3</v>
      </c>
      <c r="AR40" s="45">
        <v>2.3271632891724799E-2</v>
      </c>
      <c r="AS40" s="45">
        <v>1.7147984842080352E-4</v>
      </c>
      <c r="AT40" s="45">
        <v>7.1095804693094462E-4</v>
      </c>
      <c r="AU40" s="45">
        <v>1.5600318047763887E-2</v>
      </c>
      <c r="AV40" s="45">
        <v>2.0758883240834412E-3</v>
      </c>
      <c r="AW40" s="45">
        <v>1.5962555148341063E-3</v>
      </c>
      <c r="AX40" s="45">
        <v>4.5231328703760499E-3</v>
      </c>
      <c r="AY40" s="45">
        <v>3.5379312982851489E-4</v>
      </c>
      <c r="AZ40" s="45">
        <v>1.8587815430582471E-4</v>
      </c>
      <c r="BA40" s="45">
        <v>3.3982230192692664E-3</v>
      </c>
      <c r="BB40" s="45">
        <v>3.1049180584311097E-3</v>
      </c>
      <c r="BC40" s="45">
        <v>1.0269468398679843E-3</v>
      </c>
      <c r="BD40" s="45">
        <v>1.846656504696706E-5</v>
      </c>
      <c r="BE40" s="45">
        <v>1.9297394973827036E-3</v>
      </c>
      <c r="BF40" s="45">
        <v>8.6698466891192445E-3</v>
      </c>
      <c r="BG40" s="45">
        <v>2.3993490445075325E-3</v>
      </c>
      <c r="BH40" s="45">
        <v>0</v>
      </c>
    </row>
    <row r="41" spans="1:60" x14ac:dyDescent="0.25">
      <c r="A41" s="11" t="s">
        <v>370</v>
      </c>
      <c r="B41" s="11" t="s">
        <v>436</v>
      </c>
      <c r="C41" s="46">
        <v>5.2261551984807246E-2</v>
      </c>
      <c r="D41" s="46">
        <v>4.6917319922911031E-2</v>
      </c>
      <c r="E41" s="46">
        <v>4.2011892549412309E-2</v>
      </c>
      <c r="F41" s="46">
        <v>3.1537427371604095E-2</v>
      </c>
      <c r="G41" s="46">
        <v>5.2846394182523813E-3</v>
      </c>
      <c r="H41" s="46">
        <v>2.5004233549677131E-2</v>
      </c>
      <c r="I41" s="46">
        <v>6.3210687147333029E-3</v>
      </c>
      <c r="J41" s="46">
        <v>1.0686289309137459E-3</v>
      </c>
      <c r="K41" s="46">
        <v>1.197021637604935E-2</v>
      </c>
      <c r="L41" s="46">
        <v>7.9879301272460373E-3</v>
      </c>
      <c r="M41" s="46">
        <v>0</v>
      </c>
      <c r="N41" s="46">
        <v>3.6904917489545802E-2</v>
      </c>
      <c r="O41" s="46">
        <v>3.7931596798433604E-3</v>
      </c>
      <c r="P41" s="46">
        <v>6.9391624448382795E-3</v>
      </c>
      <c r="Q41" s="46">
        <v>3.9553623906202949E-2</v>
      </c>
      <c r="R41" s="46">
        <v>2.3290086942819106E-2</v>
      </c>
      <c r="S41" s="46">
        <v>9.3547869713896115E-3</v>
      </c>
      <c r="T41" s="46">
        <v>6.7418223271271233E-5</v>
      </c>
      <c r="U41" s="46">
        <v>3.5153540694986846E-3</v>
      </c>
      <c r="V41" s="46">
        <v>2.7374949425911583E-2</v>
      </c>
      <c r="W41" s="46">
        <v>7.6314225422087767E-3</v>
      </c>
      <c r="X41" s="46">
        <v>4.7245691600336526E-3</v>
      </c>
      <c r="Y41" s="46">
        <v>7.5012616521361241E-3</v>
      </c>
      <c r="Z41" s="46">
        <v>2.0976980275679714E-2</v>
      </c>
      <c r="AA41" s="46">
        <v>5.2576386238593412E-2</v>
      </c>
      <c r="AB41" s="46">
        <v>2.3487905951717732E-2</v>
      </c>
      <c r="AC41" s="46">
        <v>1.529773153273852E-2</v>
      </c>
      <c r="AD41" s="46">
        <v>1.1730789436132029E-3</v>
      </c>
      <c r="AE41" s="46">
        <v>9.9696954212195737E-3</v>
      </c>
      <c r="AF41" s="46">
        <v>9.6378936906788438E-3</v>
      </c>
      <c r="AG41" s="46">
        <v>3.4838669450390023E-3</v>
      </c>
      <c r="AH41" s="46">
        <v>1.0916739757464546E-2</v>
      </c>
      <c r="AI41" s="46">
        <v>1.0106604866319441E-2</v>
      </c>
      <c r="AJ41" s="46">
        <v>7.3805492877638658E-3</v>
      </c>
      <c r="AK41" s="46">
        <v>4.6088416055563471E-3</v>
      </c>
      <c r="AL41" s="46">
        <v>0.32223427353614592</v>
      </c>
      <c r="AM41" s="46">
        <v>4.7402275088428571E-2</v>
      </c>
      <c r="AN41" s="46">
        <v>1.2794978605805295E-3</v>
      </c>
      <c r="AO41" s="46">
        <v>1.0168734065302755E-2</v>
      </c>
      <c r="AP41" s="46">
        <v>2.3414608677467984E-2</v>
      </c>
      <c r="AQ41" s="46">
        <v>4.7872067661075841E-3</v>
      </c>
      <c r="AR41" s="46">
        <v>1.4609268876635186E-2</v>
      </c>
      <c r="AS41" s="46">
        <v>6.9777480264741801E-2</v>
      </c>
      <c r="AT41" s="46">
        <v>8.5952071703111529E-3</v>
      </c>
      <c r="AU41" s="46">
        <v>7.521426071108013E-3</v>
      </c>
      <c r="AV41" s="46">
        <v>9.5077009370392665E-3</v>
      </c>
      <c r="AW41" s="46">
        <v>1.2916466956545899E-2</v>
      </c>
      <c r="AX41" s="46">
        <v>4.7986612675288256E-3</v>
      </c>
      <c r="AY41" s="46">
        <v>4.3034046610278967E-3</v>
      </c>
      <c r="AZ41" s="46">
        <v>1.8361512333782202E-3</v>
      </c>
      <c r="BA41" s="46">
        <v>5.6846268000170586E-3</v>
      </c>
      <c r="BB41" s="46">
        <v>3.2321748437085671E-2</v>
      </c>
      <c r="BC41" s="46">
        <v>6.9877805938217876E-3</v>
      </c>
      <c r="BD41" s="46">
        <v>2.3903949247011745E-2</v>
      </c>
      <c r="BE41" s="46">
        <v>1.065984336595353E-2</v>
      </c>
      <c r="BF41" s="46">
        <v>3.2673444078688038E-2</v>
      </c>
      <c r="BG41" s="46">
        <v>2.1862736160102238E-2</v>
      </c>
      <c r="BH41" s="46">
        <v>0</v>
      </c>
    </row>
    <row r="42" spans="1:60" x14ac:dyDescent="0.25">
      <c r="A42" s="11" t="s">
        <v>371</v>
      </c>
      <c r="B42" s="11" t="s">
        <v>437</v>
      </c>
      <c r="C42" s="46">
        <v>2.7494638647753722E-5</v>
      </c>
      <c r="D42" s="46">
        <v>5.2192277268316211E-6</v>
      </c>
      <c r="E42" s="46">
        <v>3.9882094649826051E-5</v>
      </c>
      <c r="F42" s="46">
        <v>1.2915867186004141E-3</v>
      </c>
      <c r="G42" s="46">
        <v>8.9785291583429369E-4</v>
      </c>
      <c r="H42" s="46">
        <v>2.9691109479550821E-3</v>
      </c>
      <c r="I42" s="46">
        <v>7.3306405285549555E-4</v>
      </c>
      <c r="J42" s="46">
        <v>9.5029250852136612E-4</v>
      </c>
      <c r="K42" s="46">
        <v>1.3548216956087759E-3</v>
      </c>
      <c r="L42" s="46">
        <v>5.1412011012729585E-3</v>
      </c>
      <c r="M42" s="46">
        <v>0</v>
      </c>
      <c r="N42" s="46">
        <v>1.9601278586757719E-3</v>
      </c>
      <c r="O42" s="46">
        <v>5.2391953909558574E-4</v>
      </c>
      <c r="P42" s="46">
        <v>7.700076416045674E-4</v>
      </c>
      <c r="Q42" s="46">
        <v>9.5642856303630418E-3</v>
      </c>
      <c r="R42" s="46">
        <v>3.6169482775168598E-3</v>
      </c>
      <c r="S42" s="46">
        <v>4.9661555840578445E-4</v>
      </c>
      <c r="T42" s="46">
        <v>5.7642489587156397E-4</v>
      </c>
      <c r="U42" s="46">
        <v>8.5068892705332131E-4</v>
      </c>
      <c r="V42" s="46">
        <v>3.6013354540266863E-3</v>
      </c>
      <c r="W42" s="46">
        <v>4.74676272267569E-3</v>
      </c>
      <c r="X42" s="46">
        <v>3.0478923745541169E-3</v>
      </c>
      <c r="Y42" s="46">
        <v>1.9918229207310828E-3</v>
      </c>
      <c r="Z42" s="46">
        <v>5.1133558103854766E-3</v>
      </c>
      <c r="AA42" s="46">
        <v>1.052510727487461E-2</v>
      </c>
      <c r="AB42" s="46">
        <v>2.8394813981919544E-2</v>
      </c>
      <c r="AC42" s="46">
        <v>2.0262332098569245E-3</v>
      </c>
      <c r="AD42" s="46">
        <v>1.4686490396897457E-4</v>
      </c>
      <c r="AE42" s="46">
        <v>9.7866006342535905E-4</v>
      </c>
      <c r="AF42" s="46">
        <v>1.3766860880336134E-3</v>
      </c>
      <c r="AG42" s="46">
        <v>7.6502769892203574E-4</v>
      </c>
      <c r="AH42" s="46">
        <v>2.5484564701688159E-3</v>
      </c>
      <c r="AI42" s="46">
        <v>4.3618698477630082E-3</v>
      </c>
      <c r="AJ42" s="46">
        <v>1.4308228897229132E-3</v>
      </c>
      <c r="AK42" s="46">
        <v>4.1135594654281453E-4</v>
      </c>
      <c r="AL42" s="46">
        <v>3.0572499988709934E-4</v>
      </c>
      <c r="AM42" s="46">
        <v>9.4197277219418667E-3</v>
      </c>
      <c r="AN42" s="46">
        <v>5.7087684385776752E-4</v>
      </c>
      <c r="AO42" s="46">
        <v>2.7153477694667311E-3</v>
      </c>
      <c r="AP42" s="46">
        <v>4.1564446040931674E-3</v>
      </c>
      <c r="AQ42" s="46">
        <v>1.1033941766953306E-3</v>
      </c>
      <c r="AR42" s="46">
        <v>8.0243562552058945E-3</v>
      </c>
      <c r="AS42" s="46">
        <v>1.9578255151056198E-2</v>
      </c>
      <c r="AT42" s="46">
        <v>4.5341059040303992E-3</v>
      </c>
      <c r="AU42" s="46">
        <v>1.5836849210128176E-3</v>
      </c>
      <c r="AV42" s="46">
        <v>1.206462440410355E-3</v>
      </c>
      <c r="AW42" s="46">
        <v>3.2596615713519729E-4</v>
      </c>
      <c r="AX42" s="46">
        <v>7.2207237078545966E-4</v>
      </c>
      <c r="AY42" s="46">
        <v>8.2242579655207712E-4</v>
      </c>
      <c r="AZ42" s="46">
        <v>7.1626723102263768E-4</v>
      </c>
      <c r="BA42" s="46">
        <v>2.0249170825420082E-3</v>
      </c>
      <c r="BB42" s="46">
        <v>2.0771753756125121E-2</v>
      </c>
      <c r="BC42" s="46">
        <v>1.002178030691118E-2</v>
      </c>
      <c r="BD42" s="46">
        <v>2.4200685238883095E-3</v>
      </c>
      <c r="BE42" s="46">
        <v>1.0604767033642527E-2</v>
      </c>
      <c r="BF42" s="46">
        <v>3.4117468497620257E-3</v>
      </c>
      <c r="BG42" s="46">
        <v>1.3513548087517558E-2</v>
      </c>
      <c r="BH42" s="46">
        <v>0</v>
      </c>
    </row>
    <row r="43" spans="1:60" x14ac:dyDescent="0.25">
      <c r="A43" s="11" t="s">
        <v>372</v>
      </c>
      <c r="B43" s="11" t="s">
        <v>438</v>
      </c>
      <c r="C43" s="46">
        <v>5.3090917235341657E-5</v>
      </c>
      <c r="D43" s="46">
        <v>1.0744265335313948E-5</v>
      </c>
      <c r="E43" s="46">
        <v>5.2397494251264153E-7</v>
      </c>
      <c r="F43" s="46">
        <v>4.0432495803036973E-4</v>
      </c>
      <c r="G43" s="46">
        <v>1.149675734764479E-2</v>
      </c>
      <c r="H43" s="46">
        <v>1.7340312765440468E-2</v>
      </c>
      <c r="I43" s="46">
        <v>8.5770708894593024E-5</v>
      </c>
      <c r="J43" s="46">
        <v>2.5644697712874892E-4</v>
      </c>
      <c r="K43" s="46">
        <v>1.5731411799089527E-4</v>
      </c>
      <c r="L43" s="46">
        <v>1.2474614786627642E-4</v>
      </c>
      <c r="M43" s="46">
        <v>0</v>
      </c>
      <c r="N43" s="46">
        <v>7.5842915321137753E-4</v>
      </c>
      <c r="O43" s="46">
        <v>1.6238763221150792E-4</v>
      </c>
      <c r="P43" s="46">
        <v>9.2581890318856101E-5</v>
      </c>
      <c r="Q43" s="46">
        <v>1.6788033555141985E-4</v>
      </c>
      <c r="R43" s="46">
        <v>4.8055689532294906E-4</v>
      </c>
      <c r="S43" s="46">
        <v>1.4698253555202954E-3</v>
      </c>
      <c r="T43" s="46">
        <v>6.4546798664783683E-5</v>
      </c>
      <c r="U43" s="46">
        <v>4.3876229814119206E-4</v>
      </c>
      <c r="V43" s="46">
        <v>4.1194445574705904E-4</v>
      </c>
      <c r="W43" s="46">
        <v>1.6957708216234756E-4</v>
      </c>
      <c r="X43" s="46">
        <v>1.1985608842038436E-4</v>
      </c>
      <c r="Y43" s="46">
        <v>2.4628411301761289E-4</v>
      </c>
      <c r="Z43" s="46">
        <v>2.4378675926215961E-4</v>
      </c>
      <c r="AA43" s="46">
        <v>4.9257158704838822E-4</v>
      </c>
      <c r="AB43" s="46">
        <v>8.8959664157429747E-3</v>
      </c>
      <c r="AC43" s="46">
        <v>8.7950776227972835E-4</v>
      </c>
      <c r="AD43" s="46">
        <v>6.3537016770308407E-4</v>
      </c>
      <c r="AE43" s="46">
        <v>3.0003042954831902E-4</v>
      </c>
      <c r="AF43" s="46">
        <v>1.3210883939913107E-3</v>
      </c>
      <c r="AG43" s="46">
        <v>1.5954734183035941E-3</v>
      </c>
      <c r="AH43" s="46">
        <v>4.0265545485873968E-4</v>
      </c>
      <c r="AI43" s="46">
        <v>9.4858076713430287E-3</v>
      </c>
      <c r="AJ43" s="46">
        <v>4.5370338587912408E-4</v>
      </c>
      <c r="AK43" s="46">
        <v>1.4055855815584394E-4</v>
      </c>
      <c r="AL43" s="46">
        <v>1.2714471249546737E-4</v>
      </c>
      <c r="AM43" s="46">
        <v>5.5513409411387889E-2</v>
      </c>
      <c r="AN43" s="46">
        <v>0.1088717767093986</v>
      </c>
      <c r="AO43" s="46">
        <v>3.0733110877107302E-3</v>
      </c>
      <c r="AP43" s="46">
        <v>1.5781373394342492E-3</v>
      </c>
      <c r="AQ43" s="46">
        <v>1.2034139637131854E-3</v>
      </c>
      <c r="AR43" s="46">
        <v>1.6362354435394421E-2</v>
      </c>
      <c r="AS43" s="46">
        <v>1.2552435948968262E-2</v>
      </c>
      <c r="AT43" s="46">
        <v>2.1883212853634512E-3</v>
      </c>
      <c r="AU43" s="46">
        <v>1.3634668520939527E-3</v>
      </c>
      <c r="AV43" s="46">
        <v>4.5347161970255723E-3</v>
      </c>
      <c r="AW43" s="46">
        <v>2.4706929803140446E-2</v>
      </c>
      <c r="AX43" s="46">
        <v>4.9081655687249785E-3</v>
      </c>
      <c r="AY43" s="46">
        <v>1.9082336922118077E-3</v>
      </c>
      <c r="AZ43" s="46">
        <v>3.4779269536260714E-3</v>
      </c>
      <c r="BA43" s="46">
        <v>3.0101167257767505E-3</v>
      </c>
      <c r="BB43" s="46">
        <v>1.0768166281587443E-2</v>
      </c>
      <c r="BC43" s="46">
        <v>1.4995689108644043E-2</v>
      </c>
      <c r="BD43" s="46">
        <v>3.9978702645775592E-3</v>
      </c>
      <c r="BE43" s="46">
        <v>3.3847707224193374E-4</v>
      </c>
      <c r="BF43" s="46">
        <v>4.5621346964120936E-3</v>
      </c>
      <c r="BG43" s="46">
        <v>2.2400547508700575E-3</v>
      </c>
      <c r="BH43" s="46">
        <v>0</v>
      </c>
    </row>
    <row r="44" spans="1:60" x14ac:dyDescent="0.25">
      <c r="A44" s="11" t="s">
        <v>373</v>
      </c>
      <c r="B44" s="11" t="s">
        <v>439</v>
      </c>
      <c r="C44" s="46">
        <v>2.2596719359539916E-2</v>
      </c>
      <c r="D44" s="46">
        <v>7.9515648215054829E-2</v>
      </c>
      <c r="E44" s="46">
        <v>1.1114723222295975E-2</v>
      </c>
      <c r="F44" s="46">
        <v>5.8292169986485188E-3</v>
      </c>
      <c r="G44" s="46">
        <v>8.7117301448985749E-3</v>
      </c>
      <c r="H44" s="46">
        <v>9.1247001242287483E-3</v>
      </c>
      <c r="I44" s="46">
        <v>1.1795292082665145E-4</v>
      </c>
      <c r="J44" s="46">
        <v>2.694317474915154E-4</v>
      </c>
      <c r="K44" s="46">
        <v>2.1662699678057034E-4</v>
      </c>
      <c r="L44" s="46">
        <v>8.0600274037896235E-4</v>
      </c>
      <c r="M44" s="46">
        <v>0</v>
      </c>
      <c r="N44" s="46">
        <v>2.0915578349189326E-4</v>
      </c>
      <c r="O44" s="46">
        <v>2.119986215983535E-5</v>
      </c>
      <c r="P44" s="46">
        <v>2.271710183271431E-4</v>
      </c>
      <c r="Q44" s="46">
        <v>9.4474164434115945E-5</v>
      </c>
      <c r="R44" s="46">
        <v>1.3220602148752267E-4</v>
      </c>
      <c r="S44" s="46">
        <v>1.0732614207916944E-4</v>
      </c>
      <c r="T44" s="46">
        <v>1.1758960702956066E-5</v>
      </c>
      <c r="U44" s="46">
        <v>1.7380784003507947E-4</v>
      </c>
      <c r="V44" s="46">
        <v>4.9750027210955999E-5</v>
      </c>
      <c r="W44" s="46">
        <v>2.5838119487543184E-4</v>
      </c>
      <c r="X44" s="46">
        <v>5.3308921543702552E-5</v>
      </c>
      <c r="Y44" s="46">
        <v>2.2230672517966183E-3</v>
      </c>
      <c r="Z44" s="46">
        <v>4.1409867159316188E-3</v>
      </c>
      <c r="AA44" s="46">
        <v>8.6052747658810422E-3</v>
      </c>
      <c r="AB44" s="46">
        <v>5.6994433541189267E-4</v>
      </c>
      <c r="AC44" s="46">
        <v>1.2962349280771547E-4</v>
      </c>
      <c r="AD44" s="46">
        <v>7.1009572423739011E-3</v>
      </c>
      <c r="AE44" s="46">
        <v>1.0457795914455234E-3</v>
      </c>
      <c r="AF44" s="46">
        <v>7.416742430074072E-2</v>
      </c>
      <c r="AG44" s="46">
        <v>5.612498353038892E-3</v>
      </c>
      <c r="AH44" s="46">
        <v>7.1788547424570773E-4</v>
      </c>
      <c r="AI44" s="46">
        <v>2.4518666641674838E-4</v>
      </c>
      <c r="AJ44" s="46">
        <v>1.6351223755619215E-3</v>
      </c>
      <c r="AK44" s="46">
        <v>2.0092989464226591E-3</v>
      </c>
      <c r="AL44" s="46">
        <v>2.2097376685794143E-3</v>
      </c>
      <c r="AM44" s="46">
        <v>1.4437841579697323E-2</v>
      </c>
      <c r="AN44" s="46">
        <v>1.6411087077356247E-3</v>
      </c>
      <c r="AO44" s="46">
        <v>1.4242050057560237E-2</v>
      </c>
      <c r="AP44" s="46">
        <v>6.9367824046092418E-3</v>
      </c>
      <c r="AQ44" s="46">
        <v>3.6223299369980963E-2</v>
      </c>
      <c r="AR44" s="46">
        <v>8.7167211752403415E-3</v>
      </c>
      <c r="AS44" s="46">
        <v>4.5485658201496347E-5</v>
      </c>
      <c r="AT44" s="46">
        <v>7.6913531759096351E-4</v>
      </c>
      <c r="AU44" s="46">
        <v>7.9249131459360853E-4</v>
      </c>
      <c r="AV44" s="46">
        <v>2.2002676747301807E-3</v>
      </c>
      <c r="AW44" s="46">
        <v>4.4198147551417549E-4</v>
      </c>
      <c r="AX44" s="46">
        <v>1.5717578340943358E-4</v>
      </c>
      <c r="AY44" s="46">
        <v>3.0399121634801344E-4</v>
      </c>
      <c r="AZ44" s="46">
        <v>9.1183662331112411E-5</v>
      </c>
      <c r="BA44" s="46">
        <v>4.5295051209003285E-3</v>
      </c>
      <c r="BB44" s="46">
        <v>1.6480110325636727E-3</v>
      </c>
      <c r="BC44" s="46">
        <v>4.2663896047655941E-3</v>
      </c>
      <c r="BD44" s="46">
        <v>1.246825019490978E-4</v>
      </c>
      <c r="BE44" s="46">
        <v>6.849345566867243E-3</v>
      </c>
      <c r="BF44" s="46">
        <v>2.1851540647835027E-3</v>
      </c>
      <c r="BG44" s="46">
        <v>5.0400630856028755E-4</v>
      </c>
      <c r="BH44" s="46">
        <v>0</v>
      </c>
    </row>
    <row r="45" spans="1:60" x14ac:dyDescent="0.25">
      <c r="A45" s="11" t="s">
        <v>374</v>
      </c>
      <c r="B45" s="11" t="s">
        <v>201</v>
      </c>
      <c r="C45" s="46">
        <v>1.0281126892893063E-3</v>
      </c>
      <c r="D45" s="46">
        <v>2.073481150080261E-3</v>
      </c>
      <c r="E45" s="46">
        <v>6.425525667936745E-4</v>
      </c>
      <c r="F45" s="46">
        <v>7.4562460634555695E-3</v>
      </c>
      <c r="G45" s="46">
        <v>2.1317428797305539E-3</v>
      </c>
      <c r="H45" s="46">
        <v>1.0050678066121633E-2</v>
      </c>
      <c r="I45" s="46">
        <v>5.4070024141710867E-2</v>
      </c>
      <c r="J45" s="46">
        <v>1.3903927406989498E-2</v>
      </c>
      <c r="K45" s="46">
        <v>3.4883502160513488E-2</v>
      </c>
      <c r="L45" s="46">
        <v>6.5476615277494082E-3</v>
      </c>
      <c r="M45" s="46">
        <v>0</v>
      </c>
      <c r="N45" s="46">
        <v>2.8826776262203396E-2</v>
      </c>
      <c r="O45" s="46">
        <v>2.2568936365254859E-2</v>
      </c>
      <c r="P45" s="46">
        <v>4.4404835867491277E-2</v>
      </c>
      <c r="Q45" s="46">
        <v>2.8991353851176911E-2</v>
      </c>
      <c r="R45" s="46">
        <v>4.3515478065202014E-2</v>
      </c>
      <c r="S45" s="46">
        <v>1.5409325144288165E-2</v>
      </c>
      <c r="T45" s="46">
        <v>4.1464072233103116E-3</v>
      </c>
      <c r="U45" s="46">
        <v>1.4504490368402605E-2</v>
      </c>
      <c r="V45" s="46">
        <v>1.2927811928969826E-2</v>
      </c>
      <c r="W45" s="46">
        <v>2.7442448458941289E-2</v>
      </c>
      <c r="X45" s="46">
        <v>5.0278672046289311E-3</v>
      </c>
      <c r="Y45" s="46">
        <v>6.6563774422851621E-2</v>
      </c>
      <c r="Z45" s="46">
        <v>3.0957277394105136E-2</v>
      </c>
      <c r="AA45" s="46">
        <v>3.4735429930457515E-2</v>
      </c>
      <c r="AB45" s="46">
        <v>1.9961957409364562E-2</v>
      </c>
      <c r="AC45" s="46">
        <v>3.1916526196560935E-2</v>
      </c>
      <c r="AD45" s="46">
        <v>1.2008099020033133E-2</v>
      </c>
      <c r="AE45" s="46">
        <v>3.4427331406752859E-2</v>
      </c>
      <c r="AF45" s="46">
        <v>8.0977055771346937E-2</v>
      </c>
      <c r="AG45" s="46">
        <v>2.5650351417212066E-3</v>
      </c>
      <c r="AH45" s="46">
        <v>1.6512492912991714E-3</v>
      </c>
      <c r="AI45" s="46">
        <v>1.3474842486125372E-2</v>
      </c>
      <c r="AJ45" s="46">
        <v>2.5282694871080025E-2</v>
      </c>
      <c r="AK45" s="46">
        <v>2.2898317638230304E-3</v>
      </c>
      <c r="AL45" s="46">
        <v>1.464634108961518E-3</v>
      </c>
      <c r="AM45" s="46">
        <v>2.3897852706104422E-3</v>
      </c>
      <c r="AN45" s="46">
        <v>1.4809666064958728E-3</v>
      </c>
      <c r="AO45" s="46">
        <v>1.2182192605781831E-3</v>
      </c>
      <c r="AP45" s="46">
        <v>1.2256255345500599E-2</v>
      </c>
      <c r="AQ45" s="46">
        <v>4.1177377814399421E-3</v>
      </c>
      <c r="AR45" s="46">
        <v>5.8971091751984072E-3</v>
      </c>
      <c r="AS45" s="46">
        <v>2.266088816627211E-3</v>
      </c>
      <c r="AT45" s="46">
        <v>2.9526169914143637E-3</v>
      </c>
      <c r="AU45" s="46">
        <v>3.9394514593678945E-2</v>
      </c>
      <c r="AV45" s="46">
        <v>2.1274991396444298E-2</v>
      </c>
      <c r="AW45" s="46">
        <v>3.782610957099896E-2</v>
      </c>
      <c r="AX45" s="46">
        <v>7.8521486939271256E-3</v>
      </c>
      <c r="AY45" s="46">
        <v>1.5105492876828295E-3</v>
      </c>
      <c r="AZ45" s="46">
        <v>2.1042728970450177E-4</v>
      </c>
      <c r="BA45" s="46">
        <v>4.8185542460561746E-3</v>
      </c>
      <c r="BB45" s="46">
        <v>5.584113699533249E-3</v>
      </c>
      <c r="BC45" s="46">
        <v>1.1180297572812583E-3</v>
      </c>
      <c r="BD45" s="46">
        <v>2.6856828275693212E-3</v>
      </c>
      <c r="BE45" s="46">
        <v>2.1613831115825464E-3</v>
      </c>
      <c r="BF45" s="46">
        <v>3.8670229157346894E-3</v>
      </c>
      <c r="BG45" s="46">
        <v>2.2875131467082785E-3</v>
      </c>
      <c r="BH45" s="46">
        <v>0</v>
      </c>
    </row>
    <row r="46" spans="1:60" x14ac:dyDescent="0.25">
      <c r="A46" s="22">
        <v>4901</v>
      </c>
      <c r="B46" s="22" t="s">
        <v>202</v>
      </c>
      <c r="C46" s="45">
        <v>2.1299967875123216E-2</v>
      </c>
      <c r="D46" s="45">
        <v>4.5301107332904357E-3</v>
      </c>
      <c r="E46" s="45">
        <v>3.4177507954924032E-2</v>
      </c>
      <c r="F46" s="45">
        <v>3.7593303957175868E-2</v>
      </c>
      <c r="G46" s="45">
        <v>1.2743641731345243E-2</v>
      </c>
      <c r="H46" s="45">
        <v>4.1754263031817951E-2</v>
      </c>
      <c r="I46" s="45">
        <v>4.8501831590351797E-2</v>
      </c>
      <c r="J46" s="45">
        <v>4.0052667782328293E-2</v>
      </c>
      <c r="K46" s="45">
        <v>5.2147632528189651E-2</v>
      </c>
      <c r="L46" s="45">
        <v>3.7270291207960826E-2</v>
      </c>
      <c r="M46" s="45">
        <v>0</v>
      </c>
      <c r="N46" s="45">
        <v>2.4082965651368606E-2</v>
      </c>
      <c r="O46" s="45">
        <v>1.3000651567116004E-2</v>
      </c>
      <c r="P46" s="45">
        <v>2.4794995437133181E-2</v>
      </c>
      <c r="Q46" s="45">
        <v>7.2540210122011145E-2</v>
      </c>
      <c r="R46" s="45">
        <v>5.870228127869468E-2</v>
      </c>
      <c r="S46" s="45">
        <v>2.1338022307490181E-2</v>
      </c>
      <c r="T46" s="45">
        <v>5.594697622649988E-3</v>
      </c>
      <c r="U46" s="45">
        <v>1.5691340454355846E-2</v>
      </c>
      <c r="V46" s="45">
        <v>3.716483397437776E-2</v>
      </c>
      <c r="W46" s="45">
        <v>2.7961156074236496E-2</v>
      </c>
      <c r="X46" s="45">
        <v>3.467967953882406E-2</v>
      </c>
      <c r="Y46" s="45">
        <v>7.6481202307717031E-2</v>
      </c>
      <c r="Z46" s="45">
        <v>2.8012964119595276E-2</v>
      </c>
      <c r="AA46" s="45">
        <v>3.9976546289836788E-2</v>
      </c>
      <c r="AB46" s="45">
        <v>2.4411978170689307E-2</v>
      </c>
      <c r="AC46" s="45">
        <v>2.9186814437342695E-2</v>
      </c>
      <c r="AD46" s="45">
        <v>1.1127600750126072E-2</v>
      </c>
      <c r="AE46" s="45">
        <v>2.600348338432612E-2</v>
      </c>
      <c r="AF46" s="45">
        <v>4.1545373795983422E-2</v>
      </c>
      <c r="AG46" s="45">
        <v>2.7330439145980306E-2</v>
      </c>
      <c r="AH46" s="45">
        <v>1.7427274697831615E-2</v>
      </c>
      <c r="AI46" s="45">
        <v>3.2225013985733769E-2</v>
      </c>
      <c r="AJ46" s="45">
        <v>2.5189012411878993E-2</v>
      </c>
      <c r="AK46" s="45">
        <v>3.753639082451674E-3</v>
      </c>
      <c r="AL46" s="45">
        <v>1.4926394450139048E-2</v>
      </c>
      <c r="AM46" s="45">
        <v>4.0323803310391391E-3</v>
      </c>
      <c r="AN46" s="45">
        <v>5.4328606667651928E-3</v>
      </c>
      <c r="AO46" s="45">
        <v>8.6208279460850169E-3</v>
      </c>
      <c r="AP46" s="45">
        <v>4.6074717398254063E-2</v>
      </c>
      <c r="AQ46" s="45">
        <v>0.11217998636704858</v>
      </c>
      <c r="AR46" s="45">
        <v>6.6273704998151536E-2</v>
      </c>
      <c r="AS46" s="45">
        <v>6.6386533339937697E-3</v>
      </c>
      <c r="AT46" s="45">
        <v>4.4531473100118905E-3</v>
      </c>
      <c r="AU46" s="45">
        <v>2.0901987388010381E-2</v>
      </c>
      <c r="AV46" s="45">
        <v>1.1211265309205841E-2</v>
      </c>
      <c r="AW46" s="45">
        <v>3.9958244514503461E-3</v>
      </c>
      <c r="AX46" s="45">
        <v>7.6824210097600322E-3</v>
      </c>
      <c r="AY46" s="45">
        <v>6.513595770678139E-3</v>
      </c>
      <c r="AZ46" s="45">
        <v>4.2374998964212249E-4</v>
      </c>
      <c r="BA46" s="45">
        <v>1.1422418629809963E-2</v>
      </c>
      <c r="BB46" s="45">
        <v>5.8451666500811536E-3</v>
      </c>
      <c r="BC46" s="45">
        <v>6.124144872389008E-3</v>
      </c>
      <c r="BD46" s="45">
        <v>3.112248577729795E-2</v>
      </c>
      <c r="BE46" s="45">
        <v>1.2694330845833439E-4</v>
      </c>
      <c r="BF46" s="45">
        <v>8.6319558827288815E-3</v>
      </c>
      <c r="BG46" s="45">
        <v>6.1721432021599791E-2</v>
      </c>
      <c r="BH46" s="45">
        <v>0</v>
      </c>
    </row>
    <row r="47" spans="1:60" x14ac:dyDescent="0.25">
      <c r="A47" s="22" t="s">
        <v>375</v>
      </c>
      <c r="B47" s="22" t="s">
        <v>440</v>
      </c>
      <c r="C47" s="45">
        <v>4.9336273471065175E-3</v>
      </c>
      <c r="D47" s="45">
        <v>5.1698332844563001E-4</v>
      </c>
      <c r="E47" s="45">
        <v>4.120730320380655E-4</v>
      </c>
      <c r="F47" s="45">
        <v>1.8338093669613292E-3</v>
      </c>
      <c r="G47" s="45">
        <v>1.2547842940884969E-2</v>
      </c>
      <c r="H47" s="45">
        <v>2.87952251960981E-2</v>
      </c>
      <c r="I47" s="45">
        <v>1.2737712416022527E-2</v>
      </c>
      <c r="J47" s="45">
        <v>3.7391171435564578E-2</v>
      </c>
      <c r="K47" s="45">
        <v>1.4373843817475711E-2</v>
      </c>
      <c r="L47" s="45">
        <v>2.5981519744716738E-2</v>
      </c>
      <c r="M47" s="45">
        <v>0</v>
      </c>
      <c r="N47" s="45">
        <v>5.1652667762021728E-3</v>
      </c>
      <c r="O47" s="45">
        <v>2.2155742012432236E-3</v>
      </c>
      <c r="P47" s="45">
        <v>4.9422291836609487E-3</v>
      </c>
      <c r="Q47" s="45">
        <v>1.2457981214539761E-2</v>
      </c>
      <c r="R47" s="45">
        <v>1.6639838726694608E-2</v>
      </c>
      <c r="S47" s="45">
        <v>1.2506329189527814E-2</v>
      </c>
      <c r="T47" s="45">
        <v>1.375838451306512E-3</v>
      </c>
      <c r="U47" s="45">
        <v>1.3062618396812681E-2</v>
      </c>
      <c r="V47" s="45">
        <v>6.7091080140588731E-3</v>
      </c>
      <c r="W47" s="45">
        <v>1.1528366764144253E-2</v>
      </c>
      <c r="X47" s="45">
        <v>9.9783672539425321E-3</v>
      </c>
      <c r="Y47" s="45">
        <v>1.8247466430093711E-2</v>
      </c>
      <c r="Z47" s="45">
        <v>3.0423056048049782E-3</v>
      </c>
      <c r="AA47" s="45">
        <v>5.4857754694249148E-3</v>
      </c>
      <c r="AB47" s="45">
        <v>1.4054103532647064E-2</v>
      </c>
      <c r="AC47" s="45">
        <v>1.1262178031054868E-2</v>
      </c>
      <c r="AD47" s="45">
        <v>5.5563827806247006E-3</v>
      </c>
      <c r="AE47" s="45">
        <v>1.6048172349947924E-2</v>
      </c>
      <c r="AF47" s="45">
        <v>5.9054146445301344E-3</v>
      </c>
      <c r="AG47" s="45">
        <v>2.3198390457652599E-2</v>
      </c>
      <c r="AH47" s="45">
        <v>6.567662408103297E-3</v>
      </c>
      <c r="AI47" s="45">
        <v>1.1687628356797269E-2</v>
      </c>
      <c r="AJ47" s="45">
        <v>7.5898819345421829E-3</v>
      </c>
      <c r="AK47" s="45">
        <v>3.2899310035608598E-3</v>
      </c>
      <c r="AL47" s="45">
        <v>2.4820147465417779E-3</v>
      </c>
      <c r="AM47" s="45">
        <v>3.1579532432879489E-4</v>
      </c>
      <c r="AN47" s="45">
        <v>1.336446328282807E-3</v>
      </c>
      <c r="AO47" s="45">
        <v>4.4193772271701095E-3</v>
      </c>
      <c r="AP47" s="45">
        <v>1.7046672921742802E-2</v>
      </c>
      <c r="AQ47" s="45">
        <v>3.7410541196852387E-2</v>
      </c>
      <c r="AR47" s="45">
        <v>5.8811122287092205E-2</v>
      </c>
      <c r="AS47" s="45">
        <v>3.2180056060364458E-3</v>
      </c>
      <c r="AT47" s="45">
        <v>1.271718093492467E-3</v>
      </c>
      <c r="AU47" s="45">
        <v>3.6083697717584026E-3</v>
      </c>
      <c r="AV47" s="45">
        <v>1.7657489007266208E-3</v>
      </c>
      <c r="AW47" s="45">
        <v>3.5311293117685034E-3</v>
      </c>
      <c r="AX47" s="45">
        <v>1.0873171624077649E-3</v>
      </c>
      <c r="AY47" s="45">
        <v>6.6288519543853328E-3</v>
      </c>
      <c r="AZ47" s="45">
        <v>4.6762436156149812E-4</v>
      </c>
      <c r="BA47" s="45">
        <v>3.5207468451945085E-3</v>
      </c>
      <c r="BB47" s="45">
        <v>3.7262663174987484E-3</v>
      </c>
      <c r="BC47" s="45">
        <v>3.3663666245550461E-3</v>
      </c>
      <c r="BD47" s="45">
        <v>4.4373055743228548E-3</v>
      </c>
      <c r="BE47" s="45">
        <v>1.7721433791446693E-3</v>
      </c>
      <c r="BF47" s="45">
        <v>2.2597749105436327E-3</v>
      </c>
      <c r="BG47" s="45">
        <v>9.3147263624579514E-3</v>
      </c>
      <c r="BH47" s="45">
        <v>0</v>
      </c>
    </row>
    <row r="48" spans="1:60" x14ac:dyDescent="0.25">
      <c r="A48" s="22" t="s">
        <v>376</v>
      </c>
      <c r="B48" s="22" t="s">
        <v>441</v>
      </c>
      <c r="C48" s="45">
        <v>1.5589461467004812E-8</v>
      </c>
      <c r="D48" s="45">
        <v>0</v>
      </c>
      <c r="E48" s="45">
        <v>0</v>
      </c>
      <c r="F48" s="45">
        <v>7.2270564445044746E-4</v>
      </c>
      <c r="G48" s="45">
        <v>5.4254429539523188E-4</v>
      </c>
      <c r="H48" s="45">
        <v>1.3395076117657541E-3</v>
      </c>
      <c r="I48" s="45">
        <v>1.8223081230935854E-3</v>
      </c>
      <c r="J48" s="45">
        <v>8.7395297805305326E-4</v>
      </c>
      <c r="K48" s="45">
        <v>1.6205528965513155E-3</v>
      </c>
      <c r="L48" s="45">
        <v>9.697835513468061E-4</v>
      </c>
      <c r="M48" s="45">
        <v>0</v>
      </c>
      <c r="N48" s="45">
        <v>1.0338745296371457E-3</v>
      </c>
      <c r="O48" s="45">
        <v>5.846541483751005E-4</v>
      </c>
      <c r="P48" s="45">
        <v>1.0481463964144065E-3</v>
      </c>
      <c r="Q48" s="45">
        <v>5.4435251466124213E-4</v>
      </c>
      <c r="R48" s="45">
        <v>1.3992917661321978E-3</v>
      </c>
      <c r="S48" s="45">
        <v>9.5590101541638453E-4</v>
      </c>
      <c r="T48" s="45">
        <v>7.4731242621379327E-5</v>
      </c>
      <c r="U48" s="45">
        <v>3.4019100821114313E-4</v>
      </c>
      <c r="V48" s="45">
        <v>1.1832488283002767E-3</v>
      </c>
      <c r="W48" s="45">
        <v>2.6989894756307693E-3</v>
      </c>
      <c r="X48" s="45">
        <v>1.232996441124453E-3</v>
      </c>
      <c r="Y48" s="45">
        <v>7.6363483995717856E-3</v>
      </c>
      <c r="Z48" s="45">
        <v>1.514726486486039E-3</v>
      </c>
      <c r="AA48" s="45">
        <v>1.7515063482788286E-3</v>
      </c>
      <c r="AB48" s="45">
        <v>1.4880711076253148E-3</v>
      </c>
      <c r="AC48" s="45">
        <v>2.8493583624925427E-3</v>
      </c>
      <c r="AD48" s="45">
        <v>1.6433145058491153E-3</v>
      </c>
      <c r="AE48" s="45">
        <v>3.0508402181837757E-3</v>
      </c>
      <c r="AF48" s="45">
        <v>6.9883992798619038E-3</v>
      </c>
      <c r="AG48" s="45">
        <v>1.1934454992189346E-3</v>
      </c>
      <c r="AH48" s="45">
        <v>1.2248177123729269E-3</v>
      </c>
      <c r="AI48" s="45">
        <v>2.7020393026945429E-3</v>
      </c>
      <c r="AJ48" s="45">
        <v>3.1294244741690378E-3</v>
      </c>
      <c r="AK48" s="45">
        <v>1.5155930302226687E-3</v>
      </c>
      <c r="AL48" s="45">
        <v>1.071393208038331E-3</v>
      </c>
      <c r="AM48" s="45">
        <v>1.969200051626517E-4</v>
      </c>
      <c r="AN48" s="45">
        <v>2.8869082289762673E-3</v>
      </c>
      <c r="AO48" s="45">
        <v>2.9712772781880364E-3</v>
      </c>
      <c r="AP48" s="45">
        <v>4.4463178313591482E-3</v>
      </c>
      <c r="AQ48" s="45">
        <v>1.0213430324896122E-3</v>
      </c>
      <c r="AR48" s="45">
        <v>3.3373409329050157E-3</v>
      </c>
      <c r="AS48" s="45">
        <v>8.446305589213541E-5</v>
      </c>
      <c r="AT48" s="45">
        <v>2.0933417251668785E-4</v>
      </c>
      <c r="AU48" s="45">
        <v>4.9129412739540518E-3</v>
      </c>
      <c r="AV48" s="45">
        <v>3.9639395710282703E-3</v>
      </c>
      <c r="AW48" s="45">
        <v>8.134461710101571E-4</v>
      </c>
      <c r="AX48" s="45">
        <v>4.1953764444144425E-3</v>
      </c>
      <c r="AY48" s="45">
        <v>2.2774232500561084E-3</v>
      </c>
      <c r="AZ48" s="45">
        <v>1.7158789511452022E-4</v>
      </c>
      <c r="BA48" s="45">
        <v>3.0484402513423921E-3</v>
      </c>
      <c r="BB48" s="45">
        <v>1.1987019999462839E-3</v>
      </c>
      <c r="BC48" s="45">
        <v>2.1913580953413958E-3</v>
      </c>
      <c r="BD48" s="45">
        <v>4.1796400424009795E-3</v>
      </c>
      <c r="BE48" s="45">
        <v>2.1900936972100775E-5</v>
      </c>
      <c r="BF48" s="45">
        <v>4.9617449853949893E-3</v>
      </c>
      <c r="BG48" s="45">
        <v>5.1220698885342496E-2</v>
      </c>
      <c r="BH48" s="45">
        <v>0</v>
      </c>
    </row>
    <row r="49" spans="1:60" x14ac:dyDescent="0.25">
      <c r="A49" s="11" t="s">
        <v>377</v>
      </c>
      <c r="B49" s="11" t="s">
        <v>442</v>
      </c>
      <c r="C49" s="46">
        <v>2.278376227203427E-5</v>
      </c>
      <c r="D49" s="46">
        <v>4.6171473533051525E-6</v>
      </c>
      <c r="E49" s="46">
        <v>2.2516844507449715E-7</v>
      </c>
      <c r="F49" s="46">
        <v>1.3836696295498207E-4</v>
      </c>
      <c r="G49" s="46">
        <v>7.4152461683681063E-5</v>
      </c>
      <c r="H49" s="46">
        <v>5.1956806450991822E-4</v>
      </c>
      <c r="I49" s="46">
        <v>4.5587321684743956E-5</v>
      </c>
      <c r="J49" s="46">
        <v>8.6576843300140987E-5</v>
      </c>
      <c r="K49" s="46">
        <v>5.5611983167542036E-4</v>
      </c>
      <c r="L49" s="46">
        <v>6.0427787310043971E-5</v>
      </c>
      <c r="M49" s="46">
        <v>0</v>
      </c>
      <c r="N49" s="46">
        <v>2.8371549019316956E-4</v>
      </c>
      <c r="O49" s="46">
        <v>8.0048780283119506E-5</v>
      </c>
      <c r="P49" s="46">
        <v>4.129460804442361E-5</v>
      </c>
      <c r="Q49" s="46">
        <v>7.235803944866329E-5</v>
      </c>
      <c r="R49" s="46">
        <v>1.3774916579765951E-4</v>
      </c>
      <c r="S49" s="46">
        <v>1.0035396301210332E-3</v>
      </c>
      <c r="T49" s="46">
        <v>9.8020467938076715E-6</v>
      </c>
      <c r="U49" s="46">
        <v>5.4317235066414571E-5</v>
      </c>
      <c r="V49" s="46">
        <v>6.235778089182213E-4</v>
      </c>
      <c r="W49" s="46">
        <v>1.4686538222992173E-3</v>
      </c>
      <c r="X49" s="46">
        <v>5.7398852843604123E-5</v>
      </c>
      <c r="Y49" s="46">
        <v>7.2313883656483129E-3</v>
      </c>
      <c r="Z49" s="46">
        <v>2.0259388337217678E-4</v>
      </c>
      <c r="AA49" s="46">
        <v>6.866298539909079E-5</v>
      </c>
      <c r="AB49" s="46">
        <v>4.2473635341112051E-4</v>
      </c>
      <c r="AC49" s="46">
        <v>3.976585667141396E-4</v>
      </c>
      <c r="AD49" s="46">
        <v>5.580767971175421E-5</v>
      </c>
      <c r="AE49" s="46">
        <v>5.4211958727034739E-5</v>
      </c>
      <c r="AF49" s="46">
        <v>1.7199638847791767E-3</v>
      </c>
      <c r="AG49" s="46">
        <v>2.4334389796087058E-3</v>
      </c>
      <c r="AH49" s="46">
        <v>1.7817502086846931E-4</v>
      </c>
      <c r="AI49" s="46">
        <v>2.6250462983957301E-4</v>
      </c>
      <c r="AJ49" s="46">
        <v>6.9903672673451769E-5</v>
      </c>
      <c r="AK49" s="46">
        <v>1.3626079437103116E-3</v>
      </c>
      <c r="AL49" s="46">
        <v>9.4937352341245833E-4</v>
      </c>
      <c r="AM49" s="46">
        <v>1.7660648739102765E-4</v>
      </c>
      <c r="AN49" s="46">
        <v>6.2985382907114471E-5</v>
      </c>
      <c r="AO49" s="46">
        <v>9.7414105274936866E-4</v>
      </c>
      <c r="AP49" s="46">
        <v>8.6436199976308418E-4</v>
      </c>
      <c r="AQ49" s="46">
        <v>1.6890981400206873E-3</v>
      </c>
      <c r="AR49" s="46">
        <v>6.8839830300255285E-4</v>
      </c>
      <c r="AS49" s="46">
        <v>1.0431329711996028E-2</v>
      </c>
      <c r="AT49" s="46">
        <v>1.53898432833435E-4</v>
      </c>
      <c r="AU49" s="46">
        <v>4.0989382242374861E-4</v>
      </c>
      <c r="AV49" s="46">
        <v>1.3637873194527011E-2</v>
      </c>
      <c r="AW49" s="46">
        <v>5.7215811605021503E-4</v>
      </c>
      <c r="AX49" s="46">
        <v>3.0529977447035111E-4</v>
      </c>
      <c r="AY49" s="46">
        <v>4.4350666454099526E-3</v>
      </c>
      <c r="AZ49" s="46">
        <v>1.5967600299069968E-4</v>
      </c>
      <c r="BA49" s="46">
        <v>4.0431507553852141E-3</v>
      </c>
      <c r="BB49" s="46">
        <v>6.6433092858671399E-3</v>
      </c>
      <c r="BC49" s="46">
        <v>1.194020482293111E-2</v>
      </c>
      <c r="BD49" s="46">
        <v>2.2302640031077268E-3</v>
      </c>
      <c r="BE49" s="46">
        <v>2.2015296809902354E-2</v>
      </c>
      <c r="BF49" s="46">
        <v>1.565881889048352E-3</v>
      </c>
      <c r="BG49" s="46">
        <v>5.2519903884340156E-2</v>
      </c>
      <c r="BH49" s="46">
        <v>0</v>
      </c>
    </row>
    <row r="50" spans="1:60" x14ac:dyDescent="0.25">
      <c r="A50" s="11" t="s">
        <v>378</v>
      </c>
      <c r="B50" s="11" t="s">
        <v>443</v>
      </c>
      <c r="C50" s="46">
        <v>1.0797100715129441E-8</v>
      </c>
      <c r="D50" s="46">
        <v>0</v>
      </c>
      <c r="E50" s="46">
        <v>8.5350561666979614E-9</v>
      </c>
      <c r="F50" s="46">
        <v>3.9371263792407259E-7</v>
      </c>
      <c r="G50" s="46">
        <v>3.029737668149778E-7</v>
      </c>
      <c r="H50" s="46">
        <v>5.993564541302537E-7</v>
      </c>
      <c r="I50" s="46">
        <v>3.0924306700273807E-6</v>
      </c>
      <c r="J50" s="46">
        <v>1.4282699534699681E-6</v>
      </c>
      <c r="K50" s="46">
        <v>2.0447210427947985E-6</v>
      </c>
      <c r="L50" s="46">
        <v>2.3773330391329213E-6</v>
      </c>
      <c r="M50" s="46">
        <v>0</v>
      </c>
      <c r="N50" s="46">
        <v>3.255973699051438E-6</v>
      </c>
      <c r="O50" s="46">
        <v>2.5333563776662145E-6</v>
      </c>
      <c r="P50" s="46">
        <v>2.7921832453182979E-6</v>
      </c>
      <c r="Q50" s="46">
        <v>2.1444756831536001E-6</v>
      </c>
      <c r="R50" s="46">
        <v>3.1509506429982108E-6</v>
      </c>
      <c r="S50" s="46">
        <v>4.5768417896410848E-5</v>
      </c>
      <c r="T50" s="46">
        <v>1.396690717028866E-7</v>
      </c>
      <c r="U50" s="46">
        <v>1.2574915363252764E-6</v>
      </c>
      <c r="V50" s="46">
        <v>1.9621812584403553E-5</v>
      </c>
      <c r="W50" s="46">
        <v>1.6777417712439951E-6</v>
      </c>
      <c r="X50" s="46">
        <v>1.4004095905275855E-6</v>
      </c>
      <c r="Y50" s="46">
        <v>6.2274672112602363E-6</v>
      </c>
      <c r="Z50" s="46">
        <v>2.430109124380933E-6</v>
      </c>
      <c r="AA50" s="46">
        <v>2.1373630415967133E-6</v>
      </c>
      <c r="AB50" s="46">
        <v>1.2244258928199713E-6</v>
      </c>
      <c r="AC50" s="46">
        <v>2.1930493118985303E-6</v>
      </c>
      <c r="AD50" s="46">
        <v>1.7129465924845085E-6</v>
      </c>
      <c r="AE50" s="46">
        <v>2.7162411160976189E-6</v>
      </c>
      <c r="AF50" s="46">
        <v>5.0486252513036271E-6</v>
      </c>
      <c r="AG50" s="46">
        <v>7.5994406368099668E-7</v>
      </c>
      <c r="AH50" s="46">
        <v>1.4272401279572131E-6</v>
      </c>
      <c r="AI50" s="46">
        <v>1.4416187230548608E-6</v>
      </c>
      <c r="AJ50" s="46">
        <v>2.4001202460598531E-6</v>
      </c>
      <c r="AK50" s="46">
        <v>5.0685517992952835E-6</v>
      </c>
      <c r="AL50" s="46">
        <v>8.4200165093112866E-6</v>
      </c>
      <c r="AM50" s="46">
        <v>1.9802331570577071E-6</v>
      </c>
      <c r="AN50" s="46">
        <v>4.9482793077455276E-7</v>
      </c>
      <c r="AO50" s="46">
        <v>4.5446756327447948E-6</v>
      </c>
      <c r="AP50" s="46">
        <v>1.7677187772714861E-5</v>
      </c>
      <c r="AQ50" s="46">
        <v>9.3474582474113511E-7</v>
      </c>
      <c r="AR50" s="46">
        <v>6.6774330982772815E-6</v>
      </c>
      <c r="AS50" s="46">
        <v>6.3602518625610128E-5</v>
      </c>
      <c r="AT50" s="46">
        <v>4.5798529356457026E-6</v>
      </c>
      <c r="AU50" s="46">
        <v>6.2764672273646552E-5</v>
      </c>
      <c r="AV50" s="46">
        <v>5.8856171139469478E-6</v>
      </c>
      <c r="AW50" s="46">
        <v>2.0603168979877541E-5</v>
      </c>
      <c r="AX50" s="46">
        <v>4.0731274954177646E-6</v>
      </c>
      <c r="AY50" s="46">
        <v>4.9653080819417646E-5</v>
      </c>
      <c r="AZ50" s="46">
        <v>3.111941706940922E-6</v>
      </c>
      <c r="BA50" s="46">
        <v>1.1957046111499694E-4</v>
      </c>
      <c r="BB50" s="46">
        <v>6.709948929854031E-6</v>
      </c>
      <c r="BC50" s="46">
        <v>4.5249238867883928E-5</v>
      </c>
      <c r="BD50" s="46">
        <v>2.6493285905498785E-4</v>
      </c>
      <c r="BE50" s="46">
        <v>1.793134517068288E-5</v>
      </c>
      <c r="BF50" s="46">
        <v>2.4488885215405724E-5</v>
      </c>
      <c r="BG50" s="46">
        <v>2.2732030403710808E-5</v>
      </c>
      <c r="BH50" s="46">
        <v>0</v>
      </c>
    </row>
    <row r="51" spans="1:60" x14ac:dyDescent="0.25">
      <c r="A51" s="11" t="s">
        <v>379</v>
      </c>
      <c r="B51" s="11" t="s">
        <v>444</v>
      </c>
      <c r="C51" s="46">
        <v>7.277155255702651E-10</v>
      </c>
      <c r="D51" s="46">
        <v>0</v>
      </c>
      <c r="E51" s="46">
        <v>0</v>
      </c>
      <c r="F51" s="46">
        <v>1.863640556680672E-7</v>
      </c>
      <c r="G51" s="46">
        <v>3.8076363661181209E-8</v>
      </c>
      <c r="H51" s="46">
        <v>2.4847794929137011E-7</v>
      </c>
      <c r="I51" s="46">
        <v>1.9109858977222362E-6</v>
      </c>
      <c r="J51" s="46">
        <v>6.4527605318392669E-7</v>
      </c>
      <c r="K51" s="46">
        <v>1.2180685148820312E-6</v>
      </c>
      <c r="L51" s="46">
        <v>2.0307230017930169E-7</v>
      </c>
      <c r="M51" s="46">
        <v>0</v>
      </c>
      <c r="N51" s="46">
        <v>1.6209401592575341E-6</v>
      </c>
      <c r="O51" s="46">
        <v>1.2436381518029716E-6</v>
      </c>
      <c r="P51" s="46">
        <v>1.6657491360553677E-6</v>
      </c>
      <c r="Q51" s="46">
        <v>9.9893814896419876E-7</v>
      </c>
      <c r="R51" s="46">
        <v>1.4743140245580514E-6</v>
      </c>
      <c r="S51" s="46">
        <v>5.3032968686784967E-7</v>
      </c>
      <c r="T51" s="46">
        <v>7.7299113228887343E-8</v>
      </c>
      <c r="U51" s="46">
        <v>6.5239838604283844E-7</v>
      </c>
      <c r="V51" s="46">
        <v>4.4453698424983094E-7</v>
      </c>
      <c r="W51" s="46">
        <v>9.6775011306344579E-7</v>
      </c>
      <c r="X51" s="46">
        <v>4.1422327741834818E-7</v>
      </c>
      <c r="Y51" s="46">
        <v>2.6462611753889434E-6</v>
      </c>
      <c r="Z51" s="46">
        <v>1.3199486681470381E-6</v>
      </c>
      <c r="AA51" s="46">
        <v>1.2259121420859766E-6</v>
      </c>
      <c r="AB51" s="46">
        <v>6.2663609769494292E-7</v>
      </c>
      <c r="AC51" s="46">
        <v>1.2624031899771474E-6</v>
      </c>
      <c r="AD51" s="46">
        <v>4.7768921656196247E-7</v>
      </c>
      <c r="AE51" s="46">
        <v>1.2472207195303567E-6</v>
      </c>
      <c r="AF51" s="46">
        <v>2.8970801742033672E-6</v>
      </c>
      <c r="AG51" s="46">
        <v>9.715682250400892E-8</v>
      </c>
      <c r="AH51" s="46">
        <v>1.6483116400065837E-7</v>
      </c>
      <c r="AI51" s="46">
        <v>5.1472359156984252E-7</v>
      </c>
      <c r="AJ51" s="46">
        <v>1.1354544017305067E-6</v>
      </c>
      <c r="AK51" s="46">
        <v>8.4372838775899774E-8</v>
      </c>
      <c r="AL51" s="46">
        <v>3.0053650232320478E-7</v>
      </c>
      <c r="AM51" s="46">
        <v>2.7269831302820479E-7</v>
      </c>
      <c r="AN51" s="46">
        <v>1.6669668288088897E-7</v>
      </c>
      <c r="AO51" s="46">
        <v>1.5882919176262306E-6</v>
      </c>
      <c r="AP51" s="46">
        <v>3.370528867149223E-6</v>
      </c>
      <c r="AQ51" s="46">
        <v>1.0653132158354586E-6</v>
      </c>
      <c r="AR51" s="46">
        <v>2.3778500122616087E-6</v>
      </c>
      <c r="AS51" s="46">
        <v>4.7506030588560536E-5</v>
      </c>
      <c r="AT51" s="46">
        <v>1.658757323748994E-6</v>
      </c>
      <c r="AU51" s="46">
        <v>1.8118949159090704E-4</v>
      </c>
      <c r="AV51" s="46">
        <v>3.3042619335494072E-2</v>
      </c>
      <c r="AW51" s="46">
        <v>9.3581620748707309E-3</v>
      </c>
      <c r="AX51" s="46">
        <v>2.2621871395852271E-6</v>
      </c>
      <c r="AY51" s="46">
        <v>1.6225347410248323E-6</v>
      </c>
      <c r="AZ51" s="46">
        <v>3.3158205531914793E-7</v>
      </c>
      <c r="BA51" s="46">
        <v>2.0159627569764058E-2</v>
      </c>
      <c r="BB51" s="46">
        <v>4.7374979252539555E-5</v>
      </c>
      <c r="BC51" s="46">
        <v>1.8631208672724049E-7</v>
      </c>
      <c r="BD51" s="46">
        <v>3.0164676881017489E-6</v>
      </c>
      <c r="BE51" s="46">
        <v>1.022334985263327E-6</v>
      </c>
      <c r="BF51" s="46">
        <v>9.8401736655125333E-4</v>
      </c>
      <c r="BG51" s="46">
        <v>1.8045328605154422E-6</v>
      </c>
      <c r="BH51" s="46">
        <v>0</v>
      </c>
    </row>
    <row r="52" spans="1:60" x14ac:dyDescent="0.25">
      <c r="A52" s="11" t="s">
        <v>380</v>
      </c>
      <c r="B52" s="11" t="s">
        <v>445</v>
      </c>
      <c r="C52" s="46">
        <v>3.0953382353929905E-9</v>
      </c>
      <c r="D52" s="46">
        <v>0</v>
      </c>
      <c r="E52" s="46">
        <v>0</v>
      </c>
      <c r="F52" s="46">
        <v>1.0217950814360019E-3</v>
      </c>
      <c r="G52" s="46">
        <v>3.6432936036613796E-4</v>
      </c>
      <c r="H52" s="46">
        <v>1.096860409074971E-3</v>
      </c>
      <c r="I52" s="46">
        <v>2.3114660644857595E-3</v>
      </c>
      <c r="J52" s="46">
        <v>2.6757746770486065E-3</v>
      </c>
      <c r="K52" s="46">
        <v>3.8546313324662402E-3</v>
      </c>
      <c r="L52" s="46">
        <v>3.457963421243878E-3</v>
      </c>
      <c r="M52" s="46">
        <v>0</v>
      </c>
      <c r="N52" s="46">
        <v>4.1690048246730482E-3</v>
      </c>
      <c r="O52" s="46">
        <v>6.8658664429974382E-3</v>
      </c>
      <c r="P52" s="46">
        <v>3.2171647868555519E-3</v>
      </c>
      <c r="Q52" s="46">
        <v>3.3732325325142266E-3</v>
      </c>
      <c r="R52" s="46">
        <v>3.2499729923638333E-3</v>
      </c>
      <c r="S52" s="46">
        <v>1.5734434578369275E-2</v>
      </c>
      <c r="T52" s="46">
        <v>2.6807038527082406E-4</v>
      </c>
      <c r="U52" s="46">
        <v>1.5352816080436665E-3</v>
      </c>
      <c r="V52" s="46">
        <v>1.2655103503099599E-3</v>
      </c>
      <c r="W52" s="46">
        <v>2.4425374149727231E-3</v>
      </c>
      <c r="X52" s="46">
        <v>5.3456362708033042E-4</v>
      </c>
      <c r="Y52" s="46">
        <v>4.8147754462963136E-3</v>
      </c>
      <c r="Z52" s="46">
        <v>2.537777147948732E-3</v>
      </c>
      <c r="AA52" s="46">
        <v>4.4586052116692343E-3</v>
      </c>
      <c r="AB52" s="46">
        <v>8.6331130847809709E-4</v>
      </c>
      <c r="AC52" s="46">
        <v>3.2250134499494753E-3</v>
      </c>
      <c r="AD52" s="46">
        <v>4.5709741926274533E-3</v>
      </c>
      <c r="AE52" s="46">
        <v>5.4865435017258752E-3</v>
      </c>
      <c r="AF52" s="46">
        <v>5.3699541538033821E-3</v>
      </c>
      <c r="AG52" s="46">
        <v>5.7453250467575335E-3</v>
      </c>
      <c r="AH52" s="46">
        <v>8.5280178706803062E-3</v>
      </c>
      <c r="AI52" s="46">
        <v>4.8616976670329071E-3</v>
      </c>
      <c r="AJ52" s="46">
        <v>6.3981024529678734E-3</v>
      </c>
      <c r="AK52" s="46">
        <v>1.3492669374634842E-3</v>
      </c>
      <c r="AL52" s="46">
        <v>1.1075238608460243E-3</v>
      </c>
      <c r="AM52" s="46">
        <v>1.5188636807535595E-3</v>
      </c>
      <c r="AN52" s="46">
        <v>1.5629809532826638E-3</v>
      </c>
      <c r="AO52" s="46">
        <v>4.6035113209240844E-3</v>
      </c>
      <c r="AP52" s="46">
        <v>5.2099350917429229E-3</v>
      </c>
      <c r="AQ52" s="46">
        <v>2.1988702624439931E-3</v>
      </c>
      <c r="AR52" s="46">
        <v>6.7196342881051564E-3</v>
      </c>
      <c r="AS52" s="46">
        <v>7.8093516847951676E-3</v>
      </c>
      <c r="AT52" s="46">
        <v>2.1826061454973907E-3</v>
      </c>
      <c r="AU52" s="46">
        <v>4.3452025993393744E-3</v>
      </c>
      <c r="AV52" s="46">
        <v>4.5865920734615533E-3</v>
      </c>
      <c r="AW52" s="46">
        <v>9.5734022967754212E-2</v>
      </c>
      <c r="AX52" s="46">
        <v>7.3530093150453238E-3</v>
      </c>
      <c r="AY52" s="46">
        <v>1.0041942005893909E-2</v>
      </c>
      <c r="AZ52" s="46">
        <v>9.1883727304203173E-4</v>
      </c>
      <c r="BA52" s="46">
        <v>9.943184528281317E-3</v>
      </c>
      <c r="BB52" s="46">
        <v>6.6518242801973894E-3</v>
      </c>
      <c r="BC52" s="46">
        <v>3.7302888070784306E-3</v>
      </c>
      <c r="BD52" s="46">
        <v>8.3546433749703795E-3</v>
      </c>
      <c r="BE52" s="46">
        <v>4.7447912560020667E-3</v>
      </c>
      <c r="BF52" s="46">
        <v>4.7604627412926662E-3</v>
      </c>
      <c r="BG52" s="46">
        <v>7.8686306716778988E-3</v>
      </c>
      <c r="BH52" s="46">
        <v>0</v>
      </c>
    </row>
    <row r="53" spans="1:60" x14ac:dyDescent="0.25">
      <c r="A53" s="11" t="s">
        <v>381</v>
      </c>
      <c r="B53" s="11" t="s">
        <v>218</v>
      </c>
      <c r="C53" s="46">
        <v>5.411207625535525E-9</v>
      </c>
      <c r="D53" s="46">
        <v>0</v>
      </c>
      <c r="E53" s="46">
        <v>0</v>
      </c>
      <c r="F53" s="46">
        <v>2.1838904536985186E-5</v>
      </c>
      <c r="G53" s="46">
        <v>6.2901714544998815E-4</v>
      </c>
      <c r="H53" s="46">
        <v>9.3211813603941347E-4</v>
      </c>
      <c r="I53" s="46">
        <v>1.071073265208019E-3</v>
      </c>
      <c r="J53" s="46">
        <v>2.1057336468102274E-4</v>
      </c>
      <c r="K53" s="46">
        <v>1.873942453799171E-3</v>
      </c>
      <c r="L53" s="46">
        <v>4.631173247864771E-4</v>
      </c>
      <c r="M53" s="46">
        <v>0</v>
      </c>
      <c r="N53" s="46">
        <v>5.7887988793991563E-4</v>
      </c>
      <c r="O53" s="46">
        <v>3.9166211609614288E-4</v>
      </c>
      <c r="P53" s="46">
        <v>2.1398695322420142E-4</v>
      </c>
      <c r="Q53" s="46">
        <v>2.9877516953814799E-4</v>
      </c>
      <c r="R53" s="46">
        <v>1.2190792651131689E-3</v>
      </c>
      <c r="S53" s="46">
        <v>9.856884661885481E-5</v>
      </c>
      <c r="T53" s="46">
        <v>3.8979746746534123E-5</v>
      </c>
      <c r="U53" s="46">
        <v>1.9096377928022974E-5</v>
      </c>
      <c r="V53" s="46">
        <v>1.1544689837907239E-3</v>
      </c>
      <c r="W53" s="46">
        <v>1.6379952501965778E-3</v>
      </c>
      <c r="X53" s="46">
        <v>2.6320916812499763E-4</v>
      </c>
      <c r="Y53" s="46">
        <v>5.7121003387114299E-3</v>
      </c>
      <c r="Z53" s="46">
        <v>8.193632116394921E-4</v>
      </c>
      <c r="AA53" s="46">
        <v>6.847227080453652E-4</v>
      </c>
      <c r="AB53" s="46">
        <v>5.0568703841476844E-4</v>
      </c>
      <c r="AC53" s="46">
        <v>7.21461163941741E-4</v>
      </c>
      <c r="AD53" s="46">
        <v>8.1983483601048629E-4</v>
      </c>
      <c r="AE53" s="46">
        <v>3.1196145256815063E-3</v>
      </c>
      <c r="AF53" s="46">
        <v>1.6323140167167456E-3</v>
      </c>
      <c r="AG53" s="46">
        <v>2.7277584879544926E-3</v>
      </c>
      <c r="AH53" s="46">
        <v>6.7630187812459141E-4</v>
      </c>
      <c r="AI53" s="46">
        <v>1.3487518814786254E-3</v>
      </c>
      <c r="AJ53" s="46">
        <v>1.4147650722604256E-3</v>
      </c>
      <c r="AK53" s="46">
        <v>9.8060933034497546E-4</v>
      </c>
      <c r="AL53" s="46">
        <v>2.4996462711428884E-3</v>
      </c>
      <c r="AM53" s="46">
        <v>2.1228918700161989E-3</v>
      </c>
      <c r="AN53" s="46">
        <v>4.3806703457840426E-4</v>
      </c>
      <c r="AO53" s="46">
        <v>1.3898991738690743E-3</v>
      </c>
      <c r="AP53" s="46">
        <v>4.7783952105095503E-3</v>
      </c>
      <c r="AQ53" s="46">
        <v>2.1616801371895076E-3</v>
      </c>
      <c r="AR53" s="46">
        <v>7.4463998119238444E-3</v>
      </c>
      <c r="AS53" s="46">
        <v>1.6351764634261355E-3</v>
      </c>
      <c r="AT53" s="46">
        <v>2.259968350639832E-4</v>
      </c>
      <c r="AU53" s="46">
        <v>1.3762443266323527E-2</v>
      </c>
      <c r="AV53" s="46">
        <v>1.1022091115379329E-2</v>
      </c>
      <c r="AW53" s="46">
        <v>9.3814761173404548E-3</v>
      </c>
      <c r="AX53" s="46">
        <v>3.1020351645075515E-2</v>
      </c>
      <c r="AY53" s="46">
        <v>1.3064158926005527E-2</v>
      </c>
      <c r="AZ53" s="46">
        <v>3.9702988693737611E-4</v>
      </c>
      <c r="BA53" s="46">
        <v>1.4576982591402769E-2</v>
      </c>
      <c r="BB53" s="46">
        <v>2.5551200215190016E-3</v>
      </c>
      <c r="BC53" s="46">
        <v>5.4627054332920498E-3</v>
      </c>
      <c r="BD53" s="46">
        <v>1.7644498147348095E-3</v>
      </c>
      <c r="BE53" s="46">
        <v>1.0054035699953243E-5</v>
      </c>
      <c r="BF53" s="46">
        <v>2.0844356247721497E-3</v>
      </c>
      <c r="BG53" s="46">
        <v>4.4125676817581873E-3</v>
      </c>
      <c r="BH53" s="46">
        <v>0</v>
      </c>
    </row>
    <row r="54" spans="1:60" x14ac:dyDescent="0.25">
      <c r="A54" s="22" t="s">
        <v>382</v>
      </c>
      <c r="B54" s="22" t="s">
        <v>220</v>
      </c>
      <c r="C54" s="45">
        <v>1.1529886270843556E-3</v>
      </c>
      <c r="D54" s="45">
        <v>2.1110324430711933E-5</v>
      </c>
      <c r="E54" s="45">
        <v>1.9250063591077395E-4</v>
      </c>
      <c r="F54" s="45">
        <v>3.2278916276481107E-2</v>
      </c>
      <c r="G54" s="45">
        <v>5.7141842090959053E-3</v>
      </c>
      <c r="H54" s="45">
        <v>3.3798061117396416E-2</v>
      </c>
      <c r="I54" s="45">
        <v>2.2205205005030176E-2</v>
      </c>
      <c r="J54" s="45">
        <v>3.9055761275068129E-2</v>
      </c>
      <c r="K54" s="45">
        <v>2.1604782786358356E-2</v>
      </c>
      <c r="L54" s="45">
        <v>1.8219569682043194E-2</v>
      </c>
      <c r="M54" s="45">
        <v>0</v>
      </c>
      <c r="N54" s="45">
        <v>2.5159894939983565E-2</v>
      </c>
      <c r="O54" s="45">
        <v>1.8560069989933273E-2</v>
      </c>
      <c r="P54" s="45">
        <v>2.4191138416233576E-2</v>
      </c>
      <c r="Q54" s="45">
        <v>2.4449670454859955E-2</v>
      </c>
      <c r="R54" s="45">
        <v>2.8438077701415498E-2</v>
      </c>
      <c r="S54" s="45">
        <v>2.7939322113914471E-2</v>
      </c>
      <c r="T54" s="45">
        <v>5.9927045211004898E-3</v>
      </c>
      <c r="U54" s="45">
        <v>2.490298262815252E-2</v>
      </c>
      <c r="V54" s="45">
        <v>2.3719163398803228E-2</v>
      </c>
      <c r="W54" s="45">
        <v>1.8315951929640372E-2</v>
      </c>
      <c r="X54" s="45">
        <v>2.0926757993465335E-2</v>
      </c>
      <c r="Y54" s="45">
        <v>3.2950313379131395E-2</v>
      </c>
      <c r="Z54" s="45">
        <v>2.0245909571956794E-2</v>
      </c>
      <c r="AA54" s="45">
        <v>3.071703964089759E-2</v>
      </c>
      <c r="AB54" s="45">
        <v>1.7237761780755135E-2</v>
      </c>
      <c r="AC54" s="45">
        <v>2.1506415863498423E-2</v>
      </c>
      <c r="AD54" s="45">
        <v>1.4449427759928322E-2</v>
      </c>
      <c r="AE54" s="45">
        <v>2.5796710076604085E-2</v>
      </c>
      <c r="AF54" s="45">
        <v>4.0309021751632694E-2</v>
      </c>
      <c r="AG54" s="45">
        <v>2.1180902209500873E-2</v>
      </c>
      <c r="AH54" s="45">
        <v>1.3188396898167979E-2</v>
      </c>
      <c r="AI54" s="45">
        <v>3.1316204950559992E-2</v>
      </c>
      <c r="AJ54" s="45">
        <v>2.1197109565018635E-2</v>
      </c>
      <c r="AK54" s="45">
        <v>1.2552560435038367E-2</v>
      </c>
      <c r="AL54" s="45">
        <v>2.7169005677767661E-2</v>
      </c>
      <c r="AM54" s="45">
        <v>1.7347552677205624E-2</v>
      </c>
      <c r="AN54" s="45">
        <v>1.6837471392084781E-2</v>
      </c>
      <c r="AO54" s="45">
        <v>1.7430201149737388E-2</v>
      </c>
      <c r="AP54" s="45">
        <v>3.1197150128978928E-2</v>
      </c>
      <c r="AQ54" s="45">
        <v>3.1641443363586853E-2</v>
      </c>
      <c r="AR54" s="45">
        <v>4.1616094127713554E-2</v>
      </c>
      <c r="AS54" s="45">
        <v>2.9155358615809691E-2</v>
      </c>
      <c r="AT54" s="45">
        <v>1.3215652898636552E-2</v>
      </c>
      <c r="AU54" s="45">
        <v>2.662481284888563E-2</v>
      </c>
      <c r="AV54" s="45">
        <v>2.227566222452473E-2</v>
      </c>
      <c r="AW54" s="45">
        <v>4.875742776837759E-2</v>
      </c>
      <c r="AX54" s="45">
        <v>1.7347135096130097E-2</v>
      </c>
      <c r="AY54" s="45">
        <v>0.14378599670596887</v>
      </c>
      <c r="AZ54" s="45">
        <v>4.4349355583792507E-2</v>
      </c>
      <c r="BA54" s="45">
        <v>2.0999159541083647E-2</v>
      </c>
      <c r="BB54" s="45">
        <v>2.6551396084959569E-2</v>
      </c>
      <c r="BC54" s="45">
        <v>4.2068165996764294E-2</v>
      </c>
      <c r="BD54" s="45">
        <v>1.9750004336881337E-2</v>
      </c>
      <c r="BE54" s="45">
        <v>3.1199106823619926E-2</v>
      </c>
      <c r="BF54" s="45">
        <v>2.4323139065319854E-2</v>
      </c>
      <c r="BG54" s="45">
        <v>1.7175459976131794E-2</v>
      </c>
      <c r="BH54" s="45">
        <v>0</v>
      </c>
    </row>
    <row r="55" spans="1:60" x14ac:dyDescent="0.25">
      <c r="A55" s="22" t="s">
        <v>383</v>
      </c>
      <c r="B55" s="22" t="s">
        <v>446</v>
      </c>
      <c r="C55" s="45">
        <v>8.1391666572151443E-6</v>
      </c>
      <c r="D55" s="45">
        <v>0</v>
      </c>
      <c r="E55" s="45">
        <v>0</v>
      </c>
      <c r="F55" s="45">
        <v>9.2282131373535681E-4</v>
      </c>
      <c r="G55" s="45">
        <v>1.4930315408051803E-4</v>
      </c>
      <c r="H55" s="45">
        <v>1.0191730895844717E-3</v>
      </c>
      <c r="I55" s="45">
        <v>2.3339980570902526E-3</v>
      </c>
      <c r="J55" s="45">
        <v>2.726158602459471E-3</v>
      </c>
      <c r="K55" s="45">
        <v>1.6703838598340407E-3</v>
      </c>
      <c r="L55" s="45">
        <v>7.105543424644914E-4</v>
      </c>
      <c r="M55" s="45">
        <v>0</v>
      </c>
      <c r="N55" s="45">
        <v>7.5698137943301675E-3</v>
      </c>
      <c r="O55" s="45">
        <v>5.6676852338422967E-3</v>
      </c>
      <c r="P55" s="45">
        <v>2.2005931441091099E-3</v>
      </c>
      <c r="Q55" s="45">
        <v>1.4681960918474703E-3</v>
      </c>
      <c r="R55" s="45">
        <v>1.6081657717552354E-3</v>
      </c>
      <c r="S55" s="45">
        <v>3.1401899818490624E-3</v>
      </c>
      <c r="T55" s="45">
        <v>2.6377578285989307E-4</v>
      </c>
      <c r="U55" s="45">
        <v>2.5450037385321232E-3</v>
      </c>
      <c r="V55" s="45">
        <v>9.0074696618083956E-4</v>
      </c>
      <c r="W55" s="45">
        <v>1.0766663955914489E-3</v>
      </c>
      <c r="X55" s="45">
        <v>3.3125114379312691E-3</v>
      </c>
      <c r="Y55" s="45">
        <v>5.6964398403540582E-3</v>
      </c>
      <c r="Z55" s="45">
        <v>3.563387081134844E-3</v>
      </c>
      <c r="AA55" s="45">
        <v>2.3202051379326021E-3</v>
      </c>
      <c r="AB55" s="45">
        <v>1.1452949037564022E-3</v>
      </c>
      <c r="AC55" s="45">
        <v>2.7331500373929713E-3</v>
      </c>
      <c r="AD55" s="45">
        <v>1.2064678217692513E-3</v>
      </c>
      <c r="AE55" s="45">
        <v>1.6902051842755616E-3</v>
      </c>
      <c r="AF55" s="45">
        <v>3.0401371115799419E-3</v>
      </c>
      <c r="AG55" s="45">
        <v>6.1927768141445438E-4</v>
      </c>
      <c r="AH55" s="45">
        <v>1.6530812156338652E-3</v>
      </c>
      <c r="AI55" s="45">
        <v>1.8022798647496158E-3</v>
      </c>
      <c r="AJ55" s="45">
        <v>4.001431872836126E-3</v>
      </c>
      <c r="AK55" s="45">
        <v>7.7992686614656063E-4</v>
      </c>
      <c r="AL55" s="45">
        <v>3.3613638750777256E-3</v>
      </c>
      <c r="AM55" s="45">
        <v>2.9750456611592428E-3</v>
      </c>
      <c r="AN55" s="45">
        <v>1.8631634618746992E-3</v>
      </c>
      <c r="AO55" s="45">
        <v>1.7764321583955966E-2</v>
      </c>
      <c r="AP55" s="45">
        <v>3.4092361997684721E-2</v>
      </c>
      <c r="AQ55" s="45">
        <v>3.3865816633131887E-3</v>
      </c>
      <c r="AR55" s="45">
        <v>2.6595169205015944E-2</v>
      </c>
      <c r="AS55" s="45">
        <v>4.4097667500495673E-2</v>
      </c>
      <c r="AT55" s="45">
        <v>1.8552445052329239E-2</v>
      </c>
      <c r="AU55" s="45">
        <v>8.9272987833638792E-3</v>
      </c>
      <c r="AV55" s="45">
        <v>8.02926383731138E-3</v>
      </c>
      <c r="AW55" s="45">
        <v>1.1661192487850634E-2</v>
      </c>
      <c r="AX55" s="45">
        <v>8.6306973218471146E-3</v>
      </c>
      <c r="AY55" s="45">
        <v>7.505915668387062E-3</v>
      </c>
      <c r="AZ55" s="45">
        <v>3.7085942431551045E-3</v>
      </c>
      <c r="BA55" s="45">
        <v>1.6603638758449737E-2</v>
      </c>
      <c r="BB55" s="45">
        <v>1.2828514140264393E-2</v>
      </c>
      <c r="BC55" s="45">
        <v>2.0838158192903809E-3</v>
      </c>
      <c r="BD55" s="45">
        <v>3.3665771581625092E-2</v>
      </c>
      <c r="BE55" s="45">
        <v>1.1434351105865435E-2</v>
      </c>
      <c r="BF55" s="45">
        <v>8.1688981612180314E-2</v>
      </c>
      <c r="BG55" s="45">
        <v>2.0124332594100163E-2</v>
      </c>
      <c r="BH55" s="45">
        <v>0</v>
      </c>
    </row>
    <row r="56" spans="1:60" x14ac:dyDescent="0.25">
      <c r="A56" s="22" t="s">
        <v>384</v>
      </c>
      <c r="B56" s="22" t="s">
        <v>447</v>
      </c>
      <c r="C56" s="45">
        <v>4.7695803413886073E-3</v>
      </c>
      <c r="D56" s="45">
        <v>3.3482942201989519E-3</v>
      </c>
      <c r="E56" s="45">
        <v>3.9015283445707099E-4</v>
      </c>
      <c r="F56" s="45">
        <v>2.1471609978515913E-2</v>
      </c>
      <c r="G56" s="45">
        <v>1.1810515504285052E-2</v>
      </c>
      <c r="H56" s="45">
        <v>2.3713272720653426E-2</v>
      </c>
      <c r="I56" s="45">
        <v>1.9749370642573556E-2</v>
      </c>
      <c r="J56" s="45">
        <v>1.6104443412036248E-2</v>
      </c>
      <c r="K56" s="45">
        <v>3.0410263493708314E-2</v>
      </c>
      <c r="L56" s="45">
        <v>5.7166926489384706E-2</v>
      </c>
      <c r="M56" s="45">
        <v>0</v>
      </c>
      <c r="N56" s="45">
        <v>9.7508830147904381E-3</v>
      </c>
      <c r="O56" s="45">
        <v>9.9341865746269704E-3</v>
      </c>
      <c r="P56" s="45">
        <v>1.9381949797342635E-2</v>
      </c>
      <c r="Q56" s="45">
        <v>1.3592430597624721E-2</v>
      </c>
      <c r="R56" s="45">
        <v>2.5974065799488931E-2</v>
      </c>
      <c r="S56" s="45">
        <v>1.3261344705839577E-2</v>
      </c>
      <c r="T56" s="45">
        <v>7.7104067887975112E-3</v>
      </c>
      <c r="U56" s="45">
        <v>1.3014561791848282E-2</v>
      </c>
      <c r="V56" s="45">
        <v>1.9870024190754256E-2</v>
      </c>
      <c r="W56" s="45">
        <v>4.0736366437172468E-2</v>
      </c>
      <c r="X56" s="45">
        <v>4.7667304573247693E-2</v>
      </c>
      <c r="Y56" s="45">
        <v>0.11809118097868099</v>
      </c>
      <c r="Z56" s="45">
        <v>2.2729209721646403E-2</v>
      </c>
      <c r="AA56" s="45">
        <v>3.1094004581497602E-2</v>
      </c>
      <c r="AB56" s="45">
        <v>1.0830618231203204E-2</v>
      </c>
      <c r="AC56" s="45">
        <v>1.7421987097434029E-2</v>
      </c>
      <c r="AD56" s="45">
        <v>2.4236982735711884E-2</v>
      </c>
      <c r="AE56" s="45">
        <v>2.9225821763108631E-2</v>
      </c>
      <c r="AF56" s="45">
        <v>4.3934628801596272E-2</v>
      </c>
      <c r="AG56" s="45">
        <v>3.5006012829215102E-2</v>
      </c>
      <c r="AH56" s="45">
        <v>1.4093478864419527E-2</v>
      </c>
      <c r="AI56" s="45">
        <v>2.7260905424322253E-2</v>
      </c>
      <c r="AJ56" s="45">
        <v>1.5494614378829315E-2</v>
      </c>
      <c r="AK56" s="45">
        <v>1.1315964750146221E-2</v>
      </c>
      <c r="AL56" s="45">
        <v>1.6654481887654154E-2</v>
      </c>
      <c r="AM56" s="45">
        <v>2.2318940564013571E-2</v>
      </c>
      <c r="AN56" s="45">
        <v>1.2501508054466705E-2</v>
      </c>
      <c r="AO56" s="45">
        <v>3.7455762008757561E-2</v>
      </c>
      <c r="AP56" s="45">
        <v>3.4563964521960824E-2</v>
      </c>
      <c r="AQ56" s="45">
        <v>1.4587161003524359E-2</v>
      </c>
      <c r="AR56" s="45">
        <v>6.5820572095551352E-2</v>
      </c>
      <c r="AS56" s="45">
        <v>1.8525447094754826E-2</v>
      </c>
      <c r="AT56" s="45">
        <v>7.4445378584218468E-3</v>
      </c>
      <c r="AU56" s="45">
        <v>5.3538645798920356E-2</v>
      </c>
      <c r="AV56" s="45">
        <v>6.9076817874857629E-2</v>
      </c>
      <c r="AW56" s="45">
        <v>3.3796075763332649E-2</v>
      </c>
      <c r="AX56" s="45">
        <v>2.7641211785539774E-2</v>
      </c>
      <c r="AY56" s="45">
        <v>2.925901487738802E-2</v>
      </c>
      <c r="AZ56" s="45">
        <v>4.947241146762974E-3</v>
      </c>
      <c r="BA56" s="45">
        <v>5.4554616220694706E-2</v>
      </c>
      <c r="BB56" s="45">
        <v>2.267948138598512E-2</v>
      </c>
      <c r="BC56" s="45">
        <v>1.0752756247786181E-2</v>
      </c>
      <c r="BD56" s="45">
        <v>3.3363192955979393E-2</v>
      </c>
      <c r="BE56" s="45">
        <v>1.3450767934058408E-2</v>
      </c>
      <c r="BF56" s="45">
        <v>4.7384812233818137E-2</v>
      </c>
      <c r="BG56" s="45">
        <v>2.0902368280853584E-2</v>
      </c>
      <c r="BH56" s="45">
        <v>0</v>
      </c>
    </row>
    <row r="57" spans="1:60" x14ac:dyDescent="0.25">
      <c r="A57" s="22" t="s">
        <v>385</v>
      </c>
      <c r="B57" s="22" t="s">
        <v>448</v>
      </c>
      <c r="C57" s="45">
        <v>1.2332819289942234E-7</v>
      </c>
      <c r="D57" s="45">
        <v>8.3697157924804388E-7</v>
      </c>
      <c r="E57" s="45">
        <v>7.4581398412739196E-8</v>
      </c>
      <c r="F57" s="45">
        <v>2.7186813350178619E-2</v>
      </c>
      <c r="G57" s="45">
        <v>3.6625811770280236E-3</v>
      </c>
      <c r="H57" s="45">
        <v>1.3461602716787832E-2</v>
      </c>
      <c r="I57" s="45">
        <v>5.080770579790307E-3</v>
      </c>
      <c r="J57" s="45">
        <v>1.2632426121435135E-2</v>
      </c>
      <c r="K57" s="45">
        <v>6.3358426631026279E-3</v>
      </c>
      <c r="L57" s="45">
        <v>1.5649645676542721E-2</v>
      </c>
      <c r="M57" s="45">
        <v>0</v>
      </c>
      <c r="N57" s="45">
        <v>6.609880234851765E-3</v>
      </c>
      <c r="O57" s="45">
        <v>4.2876680132178406E-3</v>
      </c>
      <c r="P57" s="45">
        <v>8.8870413259824234E-3</v>
      </c>
      <c r="Q57" s="45">
        <v>4.7630869262550845E-3</v>
      </c>
      <c r="R57" s="45">
        <v>1.2388944014143232E-2</v>
      </c>
      <c r="S57" s="45">
        <v>3.460025892527252E-3</v>
      </c>
      <c r="T57" s="45">
        <v>6.5241418716828806E-4</v>
      </c>
      <c r="U57" s="45">
        <v>7.0151921545291689E-3</v>
      </c>
      <c r="V57" s="45">
        <v>4.939465331897137E-3</v>
      </c>
      <c r="W57" s="45">
        <v>1.2796330040988659E-2</v>
      </c>
      <c r="X57" s="45">
        <v>9.7014183515620016E-3</v>
      </c>
      <c r="Y57" s="45">
        <v>3.8585522143321303E-2</v>
      </c>
      <c r="Z57" s="45">
        <v>9.0033967814731157E-3</v>
      </c>
      <c r="AA57" s="45">
        <v>1.8326151398079197E-2</v>
      </c>
      <c r="AB57" s="45">
        <v>6.2526058885769894E-3</v>
      </c>
      <c r="AC57" s="45">
        <v>1.2089902644881646E-2</v>
      </c>
      <c r="AD57" s="45">
        <v>8.176493258031237E-3</v>
      </c>
      <c r="AE57" s="45">
        <v>1.4842672781924875E-2</v>
      </c>
      <c r="AF57" s="45">
        <v>3.9830444362302639E-2</v>
      </c>
      <c r="AG57" s="45">
        <v>1.2261833282812763E-2</v>
      </c>
      <c r="AH57" s="45">
        <v>6.0935280581322325E-3</v>
      </c>
      <c r="AI57" s="45">
        <v>9.0857577724764577E-3</v>
      </c>
      <c r="AJ57" s="45">
        <v>6.6209224494427048E-3</v>
      </c>
      <c r="AK57" s="45">
        <v>9.2033239259527132E-3</v>
      </c>
      <c r="AL57" s="45">
        <v>1.2111450312211291E-2</v>
      </c>
      <c r="AM57" s="45">
        <v>1.0079416058039248E-2</v>
      </c>
      <c r="AN57" s="45">
        <v>4.763797461729358E-3</v>
      </c>
      <c r="AO57" s="45">
        <v>1.5039251262029804E-2</v>
      </c>
      <c r="AP57" s="45">
        <v>3.9163818474510302E-2</v>
      </c>
      <c r="AQ57" s="45">
        <v>1.2819642215614777E-2</v>
      </c>
      <c r="AR57" s="45">
        <v>6.4465983242784089E-2</v>
      </c>
      <c r="AS57" s="45">
        <v>4.3721144293105259E-2</v>
      </c>
      <c r="AT57" s="45">
        <v>1.0979176889833013E-2</v>
      </c>
      <c r="AU57" s="45">
        <v>1.4818826139012599E-2</v>
      </c>
      <c r="AV57" s="45">
        <v>2.4254136346102868E-2</v>
      </c>
      <c r="AW57" s="45">
        <v>0.12144384300140895</v>
      </c>
      <c r="AX57" s="45">
        <v>3.9593354327110475E-2</v>
      </c>
      <c r="AY57" s="45">
        <v>4.2471691399555679E-2</v>
      </c>
      <c r="AZ57" s="45">
        <v>3.2665451499436287E-3</v>
      </c>
      <c r="BA57" s="45">
        <v>1.7895818982088182E-2</v>
      </c>
      <c r="BB57" s="45">
        <v>3.0543825518094338E-2</v>
      </c>
      <c r="BC57" s="45">
        <v>3.9558091061528383E-2</v>
      </c>
      <c r="BD57" s="45">
        <v>4.524508256289396E-2</v>
      </c>
      <c r="BE57" s="45">
        <v>2.2448918800491626E-2</v>
      </c>
      <c r="BF57" s="45">
        <v>3.2000598108453474E-2</v>
      </c>
      <c r="BG57" s="45">
        <v>4.202899276125014E-2</v>
      </c>
      <c r="BH57" s="45">
        <v>0</v>
      </c>
    </row>
    <row r="58" spans="1:60" x14ac:dyDescent="0.25">
      <c r="A58" s="22" t="s">
        <v>386</v>
      </c>
      <c r="B58" s="22" t="s">
        <v>449</v>
      </c>
      <c r="C58" s="45">
        <v>6.5299431270034668E-4</v>
      </c>
      <c r="D58" s="45">
        <v>4.7267922549010705E-4</v>
      </c>
      <c r="E58" s="45">
        <v>3.7179607204656156E-4</v>
      </c>
      <c r="F58" s="45">
        <v>1.5594755654432795E-3</v>
      </c>
      <c r="G58" s="45">
        <v>1.4757517156407135E-3</v>
      </c>
      <c r="H58" s="45">
        <v>2.3635665694632744E-3</v>
      </c>
      <c r="I58" s="45">
        <v>2.4104293773561502E-3</v>
      </c>
      <c r="J58" s="45">
        <v>2.3918275450140135E-3</v>
      </c>
      <c r="K58" s="45">
        <v>2.9968154317274345E-3</v>
      </c>
      <c r="L58" s="45">
        <v>6.9347790786872966E-3</v>
      </c>
      <c r="M58" s="45">
        <v>0</v>
      </c>
      <c r="N58" s="45">
        <v>1.102831103946882E-3</v>
      </c>
      <c r="O58" s="45">
        <v>1.1294972863044625E-3</v>
      </c>
      <c r="P58" s="45">
        <v>2.5826264876268237E-3</v>
      </c>
      <c r="Q58" s="45">
        <v>2.5099198941401454E-3</v>
      </c>
      <c r="R58" s="45">
        <v>2.7497845791970054E-3</v>
      </c>
      <c r="S58" s="45">
        <v>1.1054201227308311E-3</v>
      </c>
      <c r="T58" s="45">
        <v>4.0676540212029665E-4</v>
      </c>
      <c r="U58" s="45">
        <v>1.1614702970063075E-3</v>
      </c>
      <c r="V58" s="45">
        <v>2.2092550773948135E-3</v>
      </c>
      <c r="W58" s="45">
        <v>2.9433410599413773E-3</v>
      </c>
      <c r="X58" s="45">
        <v>5.0643088181013558E-3</v>
      </c>
      <c r="Y58" s="45">
        <v>1.327338873426457E-2</v>
      </c>
      <c r="Z58" s="45">
        <v>2.1356493462105879E-3</v>
      </c>
      <c r="AA58" s="45">
        <v>3.1081434144379721E-3</v>
      </c>
      <c r="AB58" s="45">
        <v>3.5994406157970494E-3</v>
      </c>
      <c r="AC58" s="45">
        <v>1.8920507068652392E-3</v>
      </c>
      <c r="AD58" s="45">
        <v>1.924394171987039E-3</v>
      </c>
      <c r="AE58" s="45">
        <v>4.5435778546589747E-3</v>
      </c>
      <c r="AF58" s="45">
        <v>4.971495157889084E-3</v>
      </c>
      <c r="AG58" s="45">
        <v>4.626762371357754E-3</v>
      </c>
      <c r="AH58" s="45">
        <v>2.2166779589258513E-3</v>
      </c>
      <c r="AI58" s="45">
        <v>3.1963919655469933E-3</v>
      </c>
      <c r="AJ58" s="45">
        <v>1.8812443483174337E-3</v>
      </c>
      <c r="AK58" s="45">
        <v>7.9532844310585148E-4</v>
      </c>
      <c r="AL58" s="45">
        <v>2.3916735869346515E-3</v>
      </c>
      <c r="AM58" s="45">
        <v>1.736901133042669E-3</v>
      </c>
      <c r="AN58" s="45">
        <v>8.6389449983895401E-4</v>
      </c>
      <c r="AO58" s="45">
        <v>2.5677514841578883E-3</v>
      </c>
      <c r="AP58" s="45">
        <v>3.9605068818360381E-3</v>
      </c>
      <c r="AQ58" s="45">
        <v>2.771524418216677E-3</v>
      </c>
      <c r="AR58" s="45">
        <v>6.7089652321884732E-3</v>
      </c>
      <c r="AS58" s="45">
        <v>3.4455320855317881E-3</v>
      </c>
      <c r="AT58" s="45">
        <v>9.1705379287457495E-4</v>
      </c>
      <c r="AU58" s="45">
        <v>4.2664724803274049E-3</v>
      </c>
      <c r="AV58" s="45">
        <v>6.5765424375126167E-3</v>
      </c>
      <c r="AW58" s="45">
        <v>3.6452082518399131E-3</v>
      </c>
      <c r="AX58" s="45">
        <v>3.6370228692361303E-3</v>
      </c>
      <c r="AY58" s="45">
        <v>3.0285314449401603E-3</v>
      </c>
      <c r="AZ58" s="45">
        <v>3.9127387160268855E-4</v>
      </c>
      <c r="BA58" s="45">
        <v>6.1247204270362633E-3</v>
      </c>
      <c r="BB58" s="45">
        <v>3.4207367605107175E-3</v>
      </c>
      <c r="BC58" s="45">
        <v>1.9602822472274254E-3</v>
      </c>
      <c r="BD58" s="45">
        <v>3.0339161527670475E-3</v>
      </c>
      <c r="BE58" s="45">
        <v>3.8489575663627823E-3</v>
      </c>
      <c r="BF58" s="45">
        <v>5.4277572496048733E-3</v>
      </c>
      <c r="BG58" s="45">
        <v>5.1386090072418492E-3</v>
      </c>
      <c r="BH58" s="45">
        <v>0</v>
      </c>
    </row>
    <row r="59" spans="1:60" x14ac:dyDescent="0.25">
      <c r="A59" s="11" t="s">
        <v>387</v>
      </c>
      <c r="B59" s="11" t="s">
        <v>248</v>
      </c>
      <c r="C59" s="46">
        <v>1.1156699763196586E-8</v>
      </c>
      <c r="D59" s="46">
        <v>0</v>
      </c>
      <c r="E59" s="46">
        <v>0</v>
      </c>
      <c r="F59" s="46">
        <v>4.8903916575114346E-5</v>
      </c>
      <c r="G59" s="46">
        <v>9.6704938332811804E-4</v>
      </c>
      <c r="H59" s="46">
        <v>1.9252514825493234E-3</v>
      </c>
      <c r="I59" s="46">
        <v>2.9912418299843908E-5</v>
      </c>
      <c r="J59" s="46">
        <v>1.0803167598360945E-5</v>
      </c>
      <c r="K59" s="46">
        <v>1.201039233779595E-4</v>
      </c>
      <c r="L59" s="46">
        <v>2.6464214904048187E-5</v>
      </c>
      <c r="M59" s="46">
        <v>0</v>
      </c>
      <c r="N59" s="46">
        <v>3.9830228559647909E-5</v>
      </c>
      <c r="O59" s="46">
        <v>1.726967946589315E-5</v>
      </c>
      <c r="P59" s="46">
        <v>2.6214993722355572E-5</v>
      </c>
      <c r="Q59" s="46">
        <v>1.7162866854468953E-5</v>
      </c>
      <c r="R59" s="46">
        <v>6.0560679772355764E-4</v>
      </c>
      <c r="S59" s="46">
        <v>7.2812211984365327E-6</v>
      </c>
      <c r="T59" s="46">
        <v>1.9397579050402185E-5</v>
      </c>
      <c r="U59" s="46">
        <v>5.6117089563722861E-6</v>
      </c>
      <c r="V59" s="46">
        <v>1.0870493222555934E-4</v>
      </c>
      <c r="W59" s="46">
        <v>5.506393448682594E-4</v>
      </c>
      <c r="X59" s="46">
        <v>3.8213409781232582E-5</v>
      </c>
      <c r="Y59" s="46">
        <v>1.5478070778743574E-4</v>
      </c>
      <c r="Z59" s="46">
        <v>3.5373863651162767E-5</v>
      </c>
      <c r="AA59" s="46">
        <v>1.8304203808667269E-5</v>
      </c>
      <c r="AB59" s="46">
        <v>1.5998937073430849E-3</v>
      </c>
      <c r="AC59" s="46">
        <v>1.018190047538971E-3</v>
      </c>
      <c r="AD59" s="46">
        <v>1.7467820169311868E-5</v>
      </c>
      <c r="AE59" s="46">
        <v>6.3126445806527265E-5</v>
      </c>
      <c r="AF59" s="46">
        <v>5.0853847175073874E-4</v>
      </c>
      <c r="AG59" s="46">
        <v>8.5842100159114827E-4</v>
      </c>
      <c r="AH59" s="46">
        <v>5.5790960117095453E-5</v>
      </c>
      <c r="AI59" s="46">
        <v>3.5011316297260716E-5</v>
      </c>
      <c r="AJ59" s="46">
        <v>1.859845007346383E-5</v>
      </c>
      <c r="AK59" s="46">
        <v>1.7671757345540443E-4</v>
      </c>
      <c r="AL59" s="46">
        <v>5.2382641994166404E-4</v>
      </c>
      <c r="AM59" s="46">
        <v>1.6619984137454036E-5</v>
      </c>
      <c r="AN59" s="46">
        <v>7.1910486373627016E-6</v>
      </c>
      <c r="AO59" s="46">
        <v>1.9385740545691167E-4</v>
      </c>
      <c r="AP59" s="46">
        <v>1.1130492998669226E-3</v>
      </c>
      <c r="AQ59" s="46">
        <v>4.1582669794409614E-3</v>
      </c>
      <c r="AR59" s="46">
        <v>3.7611936775805038E-3</v>
      </c>
      <c r="AS59" s="46">
        <v>9.6314300460989042E-5</v>
      </c>
      <c r="AT59" s="46">
        <v>2.5430620607645832E-5</v>
      </c>
      <c r="AU59" s="46">
        <v>2.0865903067479406E-5</v>
      </c>
      <c r="AV59" s="46">
        <v>1.4083630108202131E-5</v>
      </c>
      <c r="AW59" s="46">
        <v>4.1293756016651365E-4</v>
      </c>
      <c r="AX59" s="46">
        <v>2.6052888791027396E-5</v>
      </c>
      <c r="AY59" s="46">
        <v>4.0257717319691086E-3</v>
      </c>
      <c r="AZ59" s="46">
        <v>5.0835268838883393E-6</v>
      </c>
      <c r="BA59" s="46">
        <v>1.0236549931995149E-2</v>
      </c>
      <c r="BB59" s="46">
        <v>1.0276540423145552E-2</v>
      </c>
      <c r="BC59" s="46">
        <v>9.3482638392162706E-4</v>
      </c>
      <c r="BD59" s="46">
        <v>4.6370613936188899E-5</v>
      </c>
      <c r="BE59" s="46">
        <v>1.7040608492969881E-5</v>
      </c>
      <c r="BF59" s="46">
        <v>1.1211753616283571E-4</v>
      </c>
      <c r="BG59" s="46">
        <v>3.5242734643642915E-3</v>
      </c>
      <c r="BH59" s="46">
        <v>0</v>
      </c>
    </row>
    <row r="60" spans="1:60" x14ac:dyDescent="0.25">
      <c r="A60" s="11" t="s">
        <v>388</v>
      </c>
      <c r="B60" s="11" t="s">
        <v>252</v>
      </c>
      <c r="C60" s="46">
        <v>9.9035391255206883E-9</v>
      </c>
      <c r="D60" s="46">
        <v>0</v>
      </c>
      <c r="E60" s="46">
        <v>0</v>
      </c>
      <c r="F60" s="46">
        <v>1.184434138615462E-6</v>
      </c>
      <c r="G60" s="46">
        <v>5.6716040355658819E-7</v>
      </c>
      <c r="H60" s="46">
        <v>1.2401049141105965E-6</v>
      </c>
      <c r="I60" s="46">
        <v>3.0607594430655145E-6</v>
      </c>
      <c r="J60" s="46">
        <v>3.4505682258708268E-6</v>
      </c>
      <c r="K60" s="46">
        <v>2.1299107248402242E-6</v>
      </c>
      <c r="L60" s="46">
        <v>1.5184778571222237E-6</v>
      </c>
      <c r="M60" s="46">
        <v>0</v>
      </c>
      <c r="N60" s="46">
        <v>9.2107644728711927E-6</v>
      </c>
      <c r="O60" s="46">
        <v>7.0497504571609032E-6</v>
      </c>
      <c r="P60" s="46">
        <v>3.0958532259819254E-6</v>
      </c>
      <c r="Q60" s="46">
        <v>2.071682346489885E-6</v>
      </c>
      <c r="R60" s="46">
        <v>2.1858321649884799E-6</v>
      </c>
      <c r="S60" s="46">
        <v>3.866524147239993E-6</v>
      </c>
      <c r="T60" s="46">
        <v>3.2095592779170542E-7</v>
      </c>
      <c r="U60" s="46">
        <v>3.0966983673698561E-6</v>
      </c>
      <c r="V60" s="46">
        <v>1.414086721707776E-6</v>
      </c>
      <c r="W60" s="46">
        <v>1.4914494955313053E-6</v>
      </c>
      <c r="X60" s="46">
        <v>4.9031170176732302E-6</v>
      </c>
      <c r="Y60" s="46">
        <v>1.0525913260245578E-5</v>
      </c>
      <c r="Z60" s="46">
        <v>4.5379649081632374E-6</v>
      </c>
      <c r="AA60" s="46">
        <v>3.0878104903398898E-6</v>
      </c>
      <c r="AB60" s="46">
        <v>1.7889036305679495E-6</v>
      </c>
      <c r="AC60" s="46">
        <v>3.3984611299608637E-6</v>
      </c>
      <c r="AD60" s="46">
        <v>1.6647580731390911E-6</v>
      </c>
      <c r="AE60" s="46">
        <v>3.5159366816281699E-6</v>
      </c>
      <c r="AF60" s="46">
        <v>4.894564965479709E-6</v>
      </c>
      <c r="AG60" s="46">
        <v>1.691426979482991E-6</v>
      </c>
      <c r="AH60" s="46">
        <v>2.806572157314162E-6</v>
      </c>
      <c r="AI60" s="46">
        <v>3.004606280778031E-6</v>
      </c>
      <c r="AJ60" s="46">
        <v>5.1122013408798768E-6</v>
      </c>
      <c r="AK60" s="46">
        <v>9.5903113108354795E-7</v>
      </c>
      <c r="AL60" s="46">
        <v>4.2977169853920234E-6</v>
      </c>
      <c r="AM60" s="46">
        <v>3.693466894616542E-6</v>
      </c>
      <c r="AN60" s="46">
        <v>2.2942978252665031E-6</v>
      </c>
      <c r="AO60" s="46">
        <v>2.1615192470482568E-5</v>
      </c>
      <c r="AP60" s="46">
        <v>4.1586203975892164E-5</v>
      </c>
      <c r="AQ60" s="46">
        <v>4.1207098241023947E-6</v>
      </c>
      <c r="AR60" s="46">
        <v>3.236035209307746E-5</v>
      </c>
      <c r="AS60" s="46">
        <v>5.365696438322937E-5</v>
      </c>
      <c r="AT60" s="46">
        <v>2.2574161850702431E-5</v>
      </c>
      <c r="AU60" s="46">
        <v>1.0936286144158227E-5</v>
      </c>
      <c r="AV60" s="46">
        <v>9.7698120595001008E-6</v>
      </c>
      <c r="AW60" s="46">
        <v>1.4435659634259741E-5</v>
      </c>
      <c r="AX60" s="46">
        <v>1.0860302125909188E-5</v>
      </c>
      <c r="AY60" s="46">
        <v>9.140514453530981E-6</v>
      </c>
      <c r="AZ60" s="46">
        <v>4.5125268635713256E-6</v>
      </c>
      <c r="BA60" s="46">
        <v>2.1458286546414062E-5</v>
      </c>
      <c r="BB60" s="46">
        <v>1.5621023321799473E-5</v>
      </c>
      <c r="BC60" s="46">
        <v>4.5438276155855325E-5</v>
      </c>
      <c r="BD60" s="46">
        <v>4.0968734406261612E-5</v>
      </c>
      <c r="BE60" s="46">
        <v>0.14105568542394181</v>
      </c>
      <c r="BF60" s="46">
        <v>9.9397156931662405E-5</v>
      </c>
      <c r="BG60" s="46">
        <v>2.448679620584823E-5</v>
      </c>
      <c r="BH60" s="46">
        <v>0</v>
      </c>
    </row>
    <row r="61" spans="1:60" x14ac:dyDescent="0.25">
      <c r="A61" s="11" t="s">
        <v>389</v>
      </c>
      <c r="B61" s="11" t="s">
        <v>450</v>
      </c>
      <c r="C61" s="46">
        <v>8.3829943788120064E-9</v>
      </c>
      <c r="D61" s="46">
        <v>1.1918715593688173E-4</v>
      </c>
      <c r="E61" s="46">
        <v>1.4179010825044055E-5</v>
      </c>
      <c r="F61" s="46">
        <v>4.156457142168449E-5</v>
      </c>
      <c r="G61" s="46">
        <v>1.4912571364094536E-6</v>
      </c>
      <c r="H61" s="46">
        <v>2.3561171893746797E-6</v>
      </c>
      <c r="I61" s="46">
        <v>2.2816189275388869E-4</v>
      </c>
      <c r="J61" s="46">
        <v>9.5243961256053118E-5</v>
      </c>
      <c r="K61" s="46">
        <v>3.1548722553406412E-4</v>
      </c>
      <c r="L61" s="46">
        <v>1.4114915512398487E-3</v>
      </c>
      <c r="M61" s="46">
        <v>0</v>
      </c>
      <c r="N61" s="46">
        <v>6.611317437254625E-5</v>
      </c>
      <c r="O61" s="46">
        <v>1.5722975243376641E-4</v>
      </c>
      <c r="P61" s="46">
        <v>4.8358537635129803E-4</v>
      </c>
      <c r="Q61" s="46">
        <v>4.2825956631578292E-5</v>
      </c>
      <c r="R61" s="46">
        <v>1.4314977531310936E-4</v>
      </c>
      <c r="S61" s="46">
        <v>9.5251253696992599E-5</v>
      </c>
      <c r="T61" s="46">
        <v>8.9420777825271353E-6</v>
      </c>
      <c r="U61" s="46">
        <v>4.1579078213281903E-5</v>
      </c>
      <c r="V61" s="46">
        <v>1.8024522302911467E-5</v>
      </c>
      <c r="W61" s="46">
        <v>1.5014761959132375E-4</v>
      </c>
      <c r="X61" s="46">
        <v>6.5805482181920366E-4</v>
      </c>
      <c r="Y61" s="46">
        <v>1.1705263865796872E-3</v>
      </c>
      <c r="Z61" s="46">
        <v>1.2951050682705057E-4</v>
      </c>
      <c r="AA61" s="46">
        <v>9.479349764870016E-5</v>
      </c>
      <c r="AB61" s="46">
        <v>2.7371070469890109E-5</v>
      </c>
      <c r="AC61" s="46">
        <v>1.4588936804331093E-4</v>
      </c>
      <c r="AD61" s="46">
        <v>2.3973727813472644E-4</v>
      </c>
      <c r="AE61" s="46">
        <v>2.7455761332903348E-4</v>
      </c>
      <c r="AF61" s="46">
        <v>1.8488956812023338E-4</v>
      </c>
      <c r="AG61" s="46">
        <v>5.6254824526195165E-4</v>
      </c>
      <c r="AH61" s="46">
        <v>3.4741379433001123E-5</v>
      </c>
      <c r="AI61" s="46">
        <v>2.4809183690730445E-4</v>
      </c>
      <c r="AJ61" s="46">
        <v>1.9094931587224659E-4</v>
      </c>
      <c r="AK61" s="46">
        <v>5.1470932347222444E-5</v>
      </c>
      <c r="AL61" s="46">
        <v>2.6157670573367518E-4</v>
      </c>
      <c r="AM61" s="46">
        <v>5.5800098229917182E-5</v>
      </c>
      <c r="AN61" s="46">
        <v>6.5505911837514963E-5</v>
      </c>
      <c r="AO61" s="46">
        <v>3.5620404753319488E-4</v>
      </c>
      <c r="AP61" s="46">
        <v>4.5549148383972835E-4</v>
      </c>
      <c r="AQ61" s="46">
        <v>6.2843034525892055E-5</v>
      </c>
      <c r="AR61" s="46">
        <v>3.5227803672254192E-4</v>
      </c>
      <c r="AS61" s="46">
        <v>1.2674198265492671E-3</v>
      </c>
      <c r="AT61" s="46">
        <v>9.2254330190992347E-5</v>
      </c>
      <c r="AU61" s="46">
        <v>8.9424697889245149E-4</v>
      </c>
      <c r="AV61" s="46">
        <v>5.9822164100149219E-2</v>
      </c>
      <c r="AW61" s="46">
        <v>3.1518252776801484E-3</v>
      </c>
      <c r="AX61" s="46">
        <v>2.7678334725458523E-4</v>
      </c>
      <c r="AY61" s="46">
        <v>3.7356453349687125E-4</v>
      </c>
      <c r="AZ61" s="46">
        <v>4.5225467014622844E-5</v>
      </c>
      <c r="BA61" s="46">
        <v>7.1203577563839983E-4</v>
      </c>
      <c r="BB61" s="46">
        <v>3.0329925874296963E-4</v>
      </c>
      <c r="BC61" s="46">
        <v>8.8824630634772115E-4</v>
      </c>
      <c r="BD61" s="46">
        <v>5.3126832282436825E-4</v>
      </c>
      <c r="BE61" s="46">
        <v>1.6721845883397386E-5</v>
      </c>
      <c r="BF61" s="46">
        <v>2.7675750873410922E-2</v>
      </c>
      <c r="BG61" s="46">
        <v>9.5995571739382855E-3</v>
      </c>
      <c r="BH61" s="46">
        <v>0</v>
      </c>
    </row>
    <row r="62" spans="1:60" x14ac:dyDescent="0.25">
      <c r="A62" s="11" t="s">
        <v>390</v>
      </c>
      <c r="B62" s="11" t="s">
        <v>451</v>
      </c>
      <c r="C62" s="46">
        <v>7.3583932834399778E-4</v>
      </c>
      <c r="D62" s="46">
        <v>4.7756438945284425E-4</v>
      </c>
      <c r="E62" s="46">
        <v>6.2671898220394292E-4</v>
      </c>
      <c r="F62" s="46">
        <v>2.4071526311540579E-3</v>
      </c>
      <c r="G62" s="46">
        <v>1.7013478162980873E-3</v>
      </c>
      <c r="H62" s="46">
        <v>3.8293508172521466E-3</v>
      </c>
      <c r="I62" s="46">
        <v>1.1907985894312322E-3</v>
      </c>
      <c r="J62" s="46">
        <v>2.0280141324903363E-3</v>
      </c>
      <c r="K62" s="46">
        <v>1.1224835625474217E-3</v>
      </c>
      <c r="L62" s="46">
        <v>2.0942160556676917E-3</v>
      </c>
      <c r="M62" s="46">
        <v>0</v>
      </c>
      <c r="N62" s="46">
        <v>2.1339457825071038E-3</v>
      </c>
      <c r="O62" s="46">
        <v>2.3701141448415329E-3</v>
      </c>
      <c r="P62" s="46">
        <v>1.9329703844145217E-3</v>
      </c>
      <c r="Q62" s="46">
        <v>4.2002695065683346E-3</v>
      </c>
      <c r="R62" s="46">
        <v>2.0551344808204769E-3</v>
      </c>
      <c r="S62" s="46">
        <v>3.9153447718063969E-3</v>
      </c>
      <c r="T62" s="46">
        <v>3.0251946395028006E-4</v>
      </c>
      <c r="U62" s="46">
        <v>1.0727625228423609E-3</v>
      </c>
      <c r="V62" s="46">
        <v>8.9220576938225872E-4</v>
      </c>
      <c r="W62" s="46">
        <v>7.9107717606752823E-4</v>
      </c>
      <c r="X62" s="46">
        <v>1.5435196658796235E-3</v>
      </c>
      <c r="Y62" s="46">
        <v>3.7729776244403183E-3</v>
      </c>
      <c r="Z62" s="46">
        <v>2.3350080597884177E-3</v>
      </c>
      <c r="AA62" s="46">
        <v>3.0350146816735934E-3</v>
      </c>
      <c r="AB62" s="46">
        <v>1.0855631563907731E-3</v>
      </c>
      <c r="AC62" s="46">
        <v>3.6936202055416461E-3</v>
      </c>
      <c r="AD62" s="46">
        <v>2.4404734765446812E-3</v>
      </c>
      <c r="AE62" s="46">
        <v>3.1531246342779637E-3</v>
      </c>
      <c r="AF62" s="46">
        <v>4.5329083804894555E-3</v>
      </c>
      <c r="AG62" s="46">
        <v>2.0130823700907326E-3</v>
      </c>
      <c r="AH62" s="46">
        <v>1.8271927029419033E-3</v>
      </c>
      <c r="AI62" s="46">
        <v>2.4728457542556813E-3</v>
      </c>
      <c r="AJ62" s="46">
        <v>2.8089164144326174E-3</v>
      </c>
      <c r="AK62" s="46">
        <v>6.071713450510731E-5</v>
      </c>
      <c r="AL62" s="46">
        <v>2.2332131524925368E-3</v>
      </c>
      <c r="AM62" s="46">
        <v>4.4444525860952138E-5</v>
      </c>
      <c r="AN62" s="46">
        <v>3.0036743451422669E-4</v>
      </c>
      <c r="AO62" s="46">
        <v>6.9695949777907331E-4</v>
      </c>
      <c r="AP62" s="46">
        <v>3.8102024260723935E-3</v>
      </c>
      <c r="AQ62" s="46">
        <v>1.4542193846191313E-3</v>
      </c>
      <c r="AR62" s="46">
        <v>1.5417286056172416E-2</v>
      </c>
      <c r="AS62" s="46">
        <v>8.7838571294277523E-3</v>
      </c>
      <c r="AT62" s="46">
        <v>1.0543855895556935E-3</v>
      </c>
      <c r="AU62" s="46">
        <v>2.1994810732758625E-3</v>
      </c>
      <c r="AV62" s="46">
        <v>3.8151595830345957E-3</v>
      </c>
      <c r="AW62" s="46">
        <v>2.0453764532319015E-2</v>
      </c>
      <c r="AX62" s="46">
        <v>8.2925972835503903E-3</v>
      </c>
      <c r="AY62" s="46">
        <v>3.9617548127615348E-3</v>
      </c>
      <c r="AZ62" s="46">
        <v>3.019762882288199E-4</v>
      </c>
      <c r="BA62" s="46">
        <v>3.676094627086973E-3</v>
      </c>
      <c r="BB62" s="46">
        <v>6.3120975272934008E-3</v>
      </c>
      <c r="BC62" s="46">
        <v>1.859427414657404E-3</v>
      </c>
      <c r="BD62" s="46">
        <v>4.9561194789523675E-3</v>
      </c>
      <c r="BE62" s="46">
        <v>1.5855417135673552E-2</v>
      </c>
      <c r="BF62" s="46">
        <v>1.4620111030767939E-3</v>
      </c>
      <c r="BG62" s="46">
        <v>4.5746215069940831E-3</v>
      </c>
      <c r="BH62" s="46">
        <v>0</v>
      </c>
    </row>
    <row r="63" spans="1:60" x14ac:dyDescent="0.25">
      <c r="A63" s="11" t="s">
        <v>391</v>
      </c>
      <c r="B63" s="11" t="s">
        <v>262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6">
        <v>0</v>
      </c>
      <c r="BD63" s="46">
        <v>0</v>
      </c>
      <c r="BE63" s="46">
        <v>0</v>
      </c>
      <c r="BF63" s="46">
        <v>0</v>
      </c>
      <c r="BG63" s="46">
        <v>0</v>
      </c>
      <c r="BH63" s="46">
        <v>0</v>
      </c>
    </row>
    <row r="67" spans="3:60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17"/>
      <c r="BF67" s="17"/>
      <c r="BG67" s="17"/>
      <c r="BH67" s="17"/>
    </row>
  </sheetData>
  <mergeCells count="3">
    <mergeCell ref="A3:A4"/>
    <mergeCell ref="B3:B4"/>
    <mergeCell ref="C3:BH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7A1A-1410-4755-890F-66D42F1A48A8}">
  <sheetPr>
    <tabColor theme="9"/>
  </sheetPr>
  <dimension ref="A1:BM67"/>
  <sheetViews>
    <sheetView showGridLines="0" zoomScaleNormal="100" workbookViewId="0">
      <pane xSplit="2" ySplit="5" topLeftCell="C6" activePane="bottomRight" state="frozen"/>
      <selection pane="topRight" activeCell="C6" sqref="C6:BH63"/>
      <selection pane="bottomLeft" activeCell="C6" sqref="C6:BH63"/>
      <selection pane="bottomRight" activeCell="B8" sqref="B8"/>
    </sheetView>
  </sheetViews>
  <sheetFormatPr defaultRowHeight="15" x14ac:dyDescent="0.25"/>
  <cols>
    <col min="2" max="2" width="81.5703125" bestFit="1" customWidth="1"/>
    <col min="3" max="3" width="15.28515625" style="4" customWidth="1"/>
    <col min="4" max="11" width="12.140625" style="4" customWidth="1"/>
    <col min="12" max="12" width="10.85546875" style="4" customWidth="1"/>
    <col min="13" max="13" width="12.85546875" style="4" customWidth="1"/>
    <col min="14" max="48" width="9.85546875" bestFit="1" customWidth="1"/>
    <col min="49" max="49" width="10.28515625" customWidth="1"/>
    <col min="50" max="60" width="9.85546875" bestFit="1" customWidth="1"/>
  </cols>
  <sheetData>
    <row r="1" spans="1:65" x14ac:dyDescent="0.25">
      <c r="A1" s="47" t="s">
        <v>452</v>
      </c>
    </row>
    <row r="2" spans="1:65" x14ac:dyDescent="0.25">
      <c r="A2" s="1"/>
      <c r="B2" s="41"/>
    </row>
    <row r="3" spans="1:65" ht="15" customHeight="1" x14ac:dyDescent="0.25">
      <c r="A3" s="59" t="s">
        <v>455</v>
      </c>
      <c r="B3" s="61" t="s">
        <v>454</v>
      </c>
      <c r="C3" s="67" t="s">
        <v>456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9"/>
    </row>
    <row r="4" spans="1:65" ht="66" x14ac:dyDescent="0.25">
      <c r="A4" s="60"/>
      <c r="B4" s="62"/>
      <c r="C4" s="39" t="s">
        <v>267</v>
      </c>
      <c r="D4" s="39" t="s">
        <v>268</v>
      </c>
      <c r="E4" s="39" t="s">
        <v>269</v>
      </c>
      <c r="F4" s="39" t="s">
        <v>270</v>
      </c>
      <c r="G4" s="39" t="s">
        <v>271</v>
      </c>
      <c r="H4" s="39" t="s">
        <v>272</v>
      </c>
      <c r="I4" s="39" t="s">
        <v>273</v>
      </c>
      <c r="J4" s="39" t="s">
        <v>274</v>
      </c>
      <c r="K4" s="39" t="s">
        <v>275</v>
      </c>
      <c r="L4" s="39" t="s">
        <v>276</v>
      </c>
      <c r="M4" s="39" t="s">
        <v>277</v>
      </c>
      <c r="N4" s="39" t="s">
        <v>278</v>
      </c>
      <c r="O4" s="39" t="s">
        <v>279</v>
      </c>
      <c r="P4" s="39" t="s">
        <v>280</v>
      </c>
      <c r="Q4" s="39" t="s">
        <v>281</v>
      </c>
      <c r="R4" s="39" t="s">
        <v>282</v>
      </c>
      <c r="S4" s="39" t="s">
        <v>283</v>
      </c>
      <c r="T4" s="39" t="s">
        <v>284</v>
      </c>
      <c r="U4" s="39" t="s">
        <v>285</v>
      </c>
      <c r="V4" s="39" t="s">
        <v>286</v>
      </c>
      <c r="W4" s="39" t="s">
        <v>287</v>
      </c>
      <c r="X4" s="39" t="s">
        <v>288</v>
      </c>
      <c r="Y4" s="39" t="s">
        <v>289</v>
      </c>
      <c r="Z4" s="39" t="s">
        <v>290</v>
      </c>
      <c r="AA4" s="39" t="s">
        <v>291</v>
      </c>
      <c r="AB4" s="39" t="s">
        <v>292</v>
      </c>
      <c r="AC4" s="39" t="s">
        <v>293</v>
      </c>
      <c r="AD4" s="39" t="s">
        <v>294</v>
      </c>
      <c r="AE4" s="39" t="s">
        <v>295</v>
      </c>
      <c r="AF4" s="39" t="s">
        <v>296</v>
      </c>
      <c r="AG4" s="39" t="s">
        <v>297</v>
      </c>
      <c r="AH4" s="39" t="s">
        <v>298</v>
      </c>
      <c r="AI4" s="39" t="s">
        <v>299</v>
      </c>
      <c r="AJ4" s="39" t="s">
        <v>300</v>
      </c>
      <c r="AK4" s="39" t="s">
        <v>301</v>
      </c>
      <c r="AL4" s="39" t="s">
        <v>302</v>
      </c>
      <c r="AM4" s="39" t="s">
        <v>303</v>
      </c>
      <c r="AN4" s="39" t="s">
        <v>304</v>
      </c>
      <c r="AO4" s="39" t="s">
        <v>305</v>
      </c>
      <c r="AP4" s="39" t="s">
        <v>306</v>
      </c>
      <c r="AQ4" s="39" t="s">
        <v>402</v>
      </c>
      <c r="AR4" s="39" t="s">
        <v>308</v>
      </c>
      <c r="AS4" s="39" t="s">
        <v>309</v>
      </c>
      <c r="AT4" s="39" t="s">
        <v>310</v>
      </c>
      <c r="AU4" s="39" t="s">
        <v>311</v>
      </c>
      <c r="AV4" s="39" t="s">
        <v>312</v>
      </c>
      <c r="AW4" s="39" t="s">
        <v>313</v>
      </c>
      <c r="AX4" s="39" t="s">
        <v>314</v>
      </c>
      <c r="AY4" s="39" t="s">
        <v>315</v>
      </c>
      <c r="AZ4" s="39" t="s">
        <v>316</v>
      </c>
      <c r="BA4" s="39" t="s">
        <v>317</v>
      </c>
      <c r="BB4" s="39" t="s">
        <v>318</v>
      </c>
      <c r="BC4" s="39" t="s">
        <v>319</v>
      </c>
      <c r="BD4" s="39" t="s">
        <v>320</v>
      </c>
      <c r="BE4" s="39" t="s">
        <v>321</v>
      </c>
      <c r="BF4" s="39" t="s">
        <v>322</v>
      </c>
      <c r="BG4" s="39" t="s">
        <v>323</v>
      </c>
      <c r="BH4" s="39" t="s">
        <v>324</v>
      </c>
    </row>
    <row r="5" spans="1:65" ht="6.75" customHeight="1" x14ac:dyDescent="0.25"/>
    <row r="6" spans="1:65" x14ac:dyDescent="0.25">
      <c r="A6" s="22" t="s">
        <v>335</v>
      </c>
      <c r="B6" s="22" t="s">
        <v>403</v>
      </c>
      <c r="C6" s="48">
        <v>1.0149201138903945</v>
      </c>
      <c r="D6" s="48">
        <v>2.6385999667390029E-2</v>
      </c>
      <c r="E6" s="48">
        <v>3.5672621513192247E-2</v>
      </c>
      <c r="F6" s="48">
        <v>1.0109154435000915E-3</v>
      </c>
      <c r="G6" s="48">
        <v>1.673409826202273E-4</v>
      </c>
      <c r="H6" s="48">
        <v>5.6805458442702893E-4</v>
      </c>
      <c r="I6" s="48">
        <v>3.8140270642931441E-2</v>
      </c>
      <c r="J6" s="48">
        <v>0.51678276246351718</v>
      </c>
      <c r="K6" s="48">
        <v>0.14889785544156434</v>
      </c>
      <c r="L6" s="48">
        <v>3.3619473327819421E-2</v>
      </c>
      <c r="M6" s="48">
        <v>1.0698172421734151E-7</v>
      </c>
      <c r="N6" s="48">
        <v>5.4794624441150044E-3</v>
      </c>
      <c r="O6" s="48">
        <v>1.873031915722821E-3</v>
      </c>
      <c r="P6" s="48">
        <v>2.181167254987168E-3</v>
      </c>
      <c r="Q6" s="48">
        <v>6.2131927894483376E-3</v>
      </c>
      <c r="R6" s="48">
        <v>4.4695848140549645E-3</v>
      </c>
      <c r="S6" s="48">
        <v>5.64366713939967E-4</v>
      </c>
      <c r="T6" s="48">
        <v>1.9124383605903766E-2</v>
      </c>
      <c r="U6" s="48">
        <v>0.3491087302408743</v>
      </c>
      <c r="V6" s="48">
        <v>2.0621654818449246E-3</v>
      </c>
      <c r="W6" s="48">
        <v>6.5440308838736637E-3</v>
      </c>
      <c r="X6" s="48">
        <v>2.1539128247160748E-2</v>
      </c>
      <c r="Y6" s="48">
        <v>1.4193327465915059E-2</v>
      </c>
      <c r="Z6" s="48">
        <v>1.4349114432500587E-3</v>
      </c>
      <c r="AA6" s="48">
        <v>1.3428910303618544E-3</v>
      </c>
      <c r="AB6" s="48">
        <v>7.9770120092563881E-4</v>
      </c>
      <c r="AC6" s="48">
        <v>1.3809464890255515E-3</v>
      </c>
      <c r="AD6" s="48">
        <v>2.8690251571467595E-4</v>
      </c>
      <c r="AE6" s="48">
        <v>9.3030519633731943E-4</v>
      </c>
      <c r="AF6" s="48">
        <v>1.8889922415469686E-3</v>
      </c>
      <c r="AG6" s="48">
        <v>4.4984244404684697E-4</v>
      </c>
      <c r="AH6" s="48">
        <v>3.5984144046387258E-4</v>
      </c>
      <c r="AI6" s="48">
        <v>5.4725270467650706E-4</v>
      </c>
      <c r="AJ6" s="48">
        <v>7.9846042771095744E-4</v>
      </c>
      <c r="AK6" s="48">
        <v>2.5548383250078302E-4</v>
      </c>
      <c r="AL6" s="48">
        <v>2.9512762247575758E-4</v>
      </c>
      <c r="AM6" s="48">
        <v>5.5649990864633679E-4</v>
      </c>
      <c r="AN6" s="48">
        <v>9.6465327918547855E-4</v>
      </c>
      <c r="AO6" s="48">
        <v>1.8360001798362264E-3</v>
      </c>
      <c r="AP6" s="48">
        <v>9.7981041213661742E-3</v>
      </c>
      <c r="AQ6" s="48">
        <v>2.3222310784640774E-3</v>
      </c>
      <c r="AR6" s="48">
        <v>1.1650239315459064E-3</v>
      </c>
      <c r="AS6" s="48">
        <v>4.5235981994969721E-3</v>
      </c>
      <c r="AT6" s="48">
        <v>1.7761618086411107E-2</v>
      </c>
      <c r="AU6" s="48">
        <v>1.0487077118646756E-3</v>
      </c>
      <c r="AV6" s="48">
        <v>1.0337680285536068E-3</v>
      </c>
      <c r="AW6" s="48">
        <v>1.1028333754595889E-3</v>
      </c>
      <c r="AX6" s="48">
        <v>5.1996480102039122E-4</v>
      </c>
      <c r="AY6" s="48">
        <v>5.6933514721244538E-4</v>
      </c>
      <c r="AZ6" s="48">
        <v>1.1490518887567694E-4</v>
      </c>
      <c r="BA6" s="48">
        <v>1.2152833621445129E-3</v>
      </c>
      <c r="BB6" s="48">
        <v>1.1042986141900568E-3</v>
      </c>
      <c r="BC6" s="48">
        <v>1.4605396241973124E-3</v>
      </c>
      <c r="BD6" s="48">
        <v>7.3324025895689978E-4</v>
      </c>
      <c r="BE6" s="48">
        <v>1.9902070532698229E-3</v>
      </c>
      <c r="BF6" s="48">
        <v>1.1547970447398849E-3</v>
      </c>
      <c r="BG6" s="48">
        <v>3.1283896473855428E-3</v>
      </c>
      <c r="BH6" s="48">
        <v>0</v>
      </c>
      <c r="BJ6" s="26"/>
      <c r="BM6" s="31"/>
    </row>
    <row r="7" spans="1:65" x14ac:dyDescent="0.25">
      <c r="A7" s="22" t="s">
        <v>336</v>
      </c>
      <c r="B7" s="22" t="s">
        <v>404</v>
      </c>
      <c r="C7" s="48">
        <v>3.6298805426171424E-3</v>
      </c>
      <c r="D7" s="48">
        <v>1.0258645592945961</v>
      </c>
      <c r="E7" s="48">
        <v>2.8270629876641976E-2</v>
      </c>
      <c r="F7" s="48">
        <v>4.841779581381815E-4</v>
      </c>
      <c r="G7" s="48">
        <v>6.7781025368724598E-5</v>
      </c>
      <c r="H7" s="48">
        <v>1.812141750901175E-4</v>
      </c>
      <c r="I7" s="48">
        <v>0.34302961748120098</v>
      </c>
      <c r="J7" s="48">
        <v>4.3512132108988249E-3</v>
      </c>
      <c r="K7" s="48">
        <v>1.0814426586226422E-2</v>
      </c>
      <c r="L7" s="48">
        <v>1.0368345614370619E-3</v>
      </c>
      <c r="M7" s="48">
        <v>6.4446140555318176E-7</v>
      </c>
      <c r="N7" s="48">
        <v>3.246727618926402E-4</v>
      </c>
      <c r="O7" s="48">
        <v>1.304056105463971E-4</v>
      </c>
      <c r="P7" s="48">
        <v>1.1215638145991431E-2</v>
      </c>
      <c r="Q7" s="48">
        <v>5.0736102536625017E-3</v>
      </c>
      <c r="R7" s="48">
        <v>2.653281235199003E-3</v>
      </c>
      <c r="S7" s="48">
        <v>1.8150087749821083E-4</v>
      </c>
      <c r="T7" s="48">
        <v>4.0191939495330182E-4</v>
      </c>
      <c r="U7" s="48">
        <v>7.8680269150691404E-3</v>
      </c>
      <c r="V7" s="48">
        <v>7.2101779405909366E-4</v>
      </c>
      <c r="W7" s="48">
        <v>6.3309491211854113E-4</v>
      </c>
      <c r="X7" s="48">
        <v>1.1593372910616323E-2</v>
      </c>
      <c r="Y7" s="48">
        <v>1.1250739219952565E-3</v>
      </c>
      <c r="Z7" s="48">
        <v>7.1412105097171347E-4</v>
      </c>
      <c r="AA7" s="48">
        <v>1.7478238549154589E-3</v>
      </c>
      <c r="AB7" s="48">
        <v>4.9770124696916086E-4</v>
      </c>
      <c r="AC7" s="48">
        <v>6.0318257095471207E-4</v>
      </c>
      <c r="AD7" s="48">
        <v>1.2695128633790441E-4</v>
      </c>
      <c r="AE7" s="48">
        <v>3.6205026451710309E-4</v>
      </c>
      <c r="AF7" s="48">
        <v>6.9740748301068737E-4</v>
      </c>
      <c r="AG7" s="48">
        <v>2.2473842671890144E-4</v>
      </c>
      <c r="AH7" s="48">
        <v>1.6457876889765241E-4</v>
      </c>
      <c r="AI7" s="48">
        <v>2.4358533241325146E-4</v>
      </c>
      <c r="AJ7" s="48">
        <v>3.5926720525697827E-4</v>
      </c>
      <c r="AK7" s="48">
        <v>1.3918473041065672E-4</v>
      </c>
      <c r="AL7" s="48">
        <v>1.6730350146736464E-4</v>
      </c>
      <c r="AM7" s="48">
        <v>1.8683942360336065E-4</v>
      </c>
      <c r="AN7" s="48">
        <v>5.7751890283536816E-4</v>
      </c>
      <c r="AO7" s="48">
        <v>2.1919998625193879E-4</v>
      </c>
      <c r="AP7" s="48">
        <v>7.3138891910581156E-4</v>
      </c>
      <c r="AQ7" s="48">
        <v>2.0808890379275441E-4</v>
      </c>
      <c r="AR7" s="48">
        <v>3.5029790557338284E-4</v>
      </c>
      <c r="AS7" s="48">
        <v>1.4118518703627316E-2</v>
      </c>
      <c r="AT7" s="48">
        <v>2.7653114808260503E-2</v>
      </c>
      <c r="AU7" s="48">
        <v>3.4387724541563608E-4</v>
      </c>
      <c r="AV7" s="48">
        <v>6.8785472030003197E-4</v>
      </c>
      <c r="AW7" s="48">
        <v>3.5001575741858815E-4</v>
      </c>
      <c r="AX7" s="48">
        <v>2.5553259466985887E-4</v>
      </c>
      <c r="AY7" s="48">
        <v>3.1830266616479918E-4</v>
      </c>
      <c r="AZ7" s="48">
        <v>5.1756579916718356E-5</v>
      </c>
      <c r="BA7" s="48">
        <v>3.7876869080172678E-4</v>
      </c>
      <c r="BB7" s="48">
        <v>3.5075522842120828E-4</v>
      </c>
      <c r="BC7" s="48">
        <v>1.8718459366050917E-3</v>
      </c>
      <c r="BD7" s="48">
        <v>8.9009150697391931E-4</v>
      </c>
      <c r="BE7" s="48">
        <v>2.8723017776795469E-3</v>
      </c>
      <c r="BF7" s="48">
        <v>3.7337539169331478E-4</v>
      </c>
      <c r="BG7" s="48">
        <v>3.7305695342753778E-3</v>
      </c>
      <c r="BH7" s="48">
        <v>0</v>
      </c>
      <c r="BJ7" s="26"/>
      <c r="BM7" s="31"/>
    </row>
    <row r="8" spans="1:65" x14ac:dyDescent="0.25">
      <c r="A8" s="22" t="s">
        <v>337</v>
      </c>
      <c r="B8" s="22" t="s">
        <v>405</v>
      </c>
      <c r="C8" s="48">
        <v>5.2560183619681502E-4</v>
      </c>
      <c r="D8" s="48">
        <v>1.8754259241509726E-3</v>
      </c>
      <c r="E8" s="48">
        <v>1.5025611273295429</v>
      </c>
      <c r="F8" s="48">
        <v>1.4244513810741808E-4</v>
      </c>
      <c r="G8" s="48">
        <v>3.6212568541100204E-5</v>
      </c>
      <c r="H8" s="48">
        <v>9.5810268954847074E-5</v>
      </c>
      <c r="I8" s="48">
        <v>2.7851797086399462E-3</v>
      </c>
      <c r="J8" s="48">
        <v>3.0752812096534332E-4</v>
      </c>
      <c r="K8" s="48">
        <v>1.0736767816653225E-3</v>
      </c>
      <c r="L8" s="48">
        <v>1.3151106474070979E-4</v>
      </c>
      <c r="M8" s="48">
        <v>3.4733223980033164E-9</v>
      </c>
      <c r="N8" s="48">
        <v>1.0539995997855016E-3</v>
      </c>
      <c r="O8" s="48">
        <v>1.6955149231149069E-4</v>
      </c>
      <c r="P8" s="48">
        <v>4.3820466094330994E-4</v>
      </c>
      <c r="Q8" s="48">
        <v>9.1624624782181807E-2</v>
      </c>
      <c r="R8" s="48">
        <v>4.362144431460771E-2</v>
      </c>
      <c r="S8" s="48">
        <v>2.9028779872517912E-4</v>
      </c>
      <c r="T8" s="48">
        <v>2.6473189291254253E-5</v>
      </c>
      <c r="U8" s="48">
        <v>3.4533109466320126E-4</v>
      </c>
      <c r="V8" s="48">
        <v>1.2669649782415138E-3</v>
      </c>
      <c r="W8" s="48">
        <v>1.6687919012023649E-4</v>
      </c>
      <c r="X8" s="48">
        <v>3.1715529510131736E-4</v>
      </c>
      <c r="Y8" s="48">
        <v>1.6934332275037275E-4</v>
      </c>
      <c r="Z8" s="48">
        <v>7.1974307034644745E-3</v>
      </c>
      <c r="AA8" s="48">
        <v>1.2863350188427926E-3</v>
      </c>
      <c r="AB8" s="48">
        <v>4.7162956565618731E-3</v>
      </c>
      <c r="AC8" s="48">
        <v>1.3640978652531943E-3</v>
      </c>
      <c r="AD8" s="48">
        <v>3.4949686995753037E-5</v>
      </c>
      <c r="AE8" s="48">
        <v>4.4279509773185023E-4</v>
      </c>
      <c r="AF8" s="48">
        <v>8.4671595806785546E-4</v>
      </c>
      <c r="AG8" s="48">
        <v>2.5281020417187912E-4</v>
      </c>
      <c r="AH8" s="48">
        <v>4.6555878483977371E-4</v>
      </c>
      <c r="AI8" s="48">
        <v>2.7832594575980337E-4</v>
      </c>
      <c r="AJ8" s="48">
        <v>4.4612682046717736E-4</v>
      </c>
      <c r="AK8" s="48">
        <v>1.3831995174015167E-4</v>
      </c>
      <c r="AL8" s="48">
        <v>2.9931477197599258E-5</v>
      </c>
      <c r="AM8" s="48">
        <v>1.4702120201642605E-4</v>
      </c>
      <c r="AN8" s="48">
        <v>2.0989696147657613E-3</v>
      </c>
      <c r="AO8" s="48">
        <v>4.429618265900392E-5</v>
      </c>
      <c r="AP8" s="48">
        <v>2.5664610917087874E-4</v>
      </c>
      <c r="AQ8" s="48">
        <v>3.9726755012972714E-5</v>
      </c>
      <c r="AR8" s="48">
        <v>9.2218139829035331E-5</v>
      </c>
      <c r="AS8" s="48">
        <v>2.0537501679263772E-4</v>
      </c>
      <c r="AT8" s="48">
        <v>3.2389623298413275E-4</v>
      </c>
      <c r="AU8" s="48">
        <v>1.7260789707205729E-4</v>
      </c>
      <c r="AV8" s="48">
        <v>5.4171785850243555E-5</v>
      </c>
      <c r="AW8" s="48">
        <v>9.74903743523159E-5</v>
      </c>
      <c r="AX8" s="48">
        <v>4.107703114074531E-5</v>
      </c>
      <c r="AY8" s="48">
        <v>3.2263864882920923E-5</v>
      </c>
      <c r="AZ8" s="48">
        <v>1.7071399286664834E-5</v>
      </c>
      <c r="BA8" s="48">
        <v>6.5606520901470024E-5</v>
      </c>
      <c r="BB8" s="48">
        <v>7.2299452443984981E-5</v>
      </c>
      <c r="BC8" s="48">
        <v>7.9731848515315586E-5</v>
      </c>
      <c r="BD8" s="48">
        <v>5.8305722709974519E-5</v>
      </c>
      <c r="BE8" s="48">
        <v>7.0858971293405221E-5</v>
      </c>
      <c r="BF8" s="48">
        <v>7.4941561397343705E-5</v>
      </c>
      <c r="BG8" s="48">
        <v>1.0428849108206137E-4</v>
      </c>
      <c r="BH8" s="48">
        <v>0</v>
      </c>
      <c r="BJ8" s="26"/>
      <c r="BM8" s="31"/>
    </row>
    <row r="9" spans="1:65" x14ac:dyDescent="0.25">
      <c r="A9" s="22" t="s">
        <v>338</v>
      </c>
      <c r="B9" s="22" t="s">
        <v>406</v>
      </c>
      <c r="C9" s="48">
        <v>1.1925962714246009E-3</v>
      </c>
      <c r="D9" s="48">
        <v>1.6135963209409031E-2</v>
      </c>
      <c r="E9" s="48">
        <v>4.9218962172688429E-3</v>
      </c>
      <c r="F9" s="48">
        <v>1.0128963515340408</v>
      </c>
      <c r="G9" s="48">
        <v>2.1682860390902472E-4</v>
      </c>
      <c r="H9" s="48">
        <v>4.5201217645090245E-4</v>
      </c>
      <c r="I9" s="48">
        <v>5.8423598788875002E-3</v>
      </c>
      <c r="J9" s="48">
        <v>9.8266548832854901E-4</v>
      </c>
      <c r="K9" s="48">
        <v>1.6535230668740619E-3</v>
      </c>
      <c r="L9" s="48">
        <v>7.5017508621975134E-4</v>
      </c>
      <c r="M9" s="48">
        <v>4.6208338063358621E-8</v>
      </c>
      <c r="N9" s="48">
        <v>2.0044151017251403E-3</v>
      </c>
      <c r="O9" s="48">
        <v>1.0352648708846976E-4</v>
      </c>
      <c r="P9" s="48">
        <v>9.2343164690389553E-4</v>
      </c>
      <c r="Q9" s="48">
        <v>1.0641380526678131E-3</v>
      </c>
      <c r="R9" s="48">
        <v>8.4520705826139457E-4</v>
      </c>
      <c r="S9" s="48">
        <v>1.9055669900010415E-4</v>
      </c>
      <c r="T9" s="48">
        <v>2.4166093665988882E-4</v>
      </c>
      <c r="U9" s="48">
        <v>3.9536899086776277E-3</v>
      </c>
      <c r="V9" s="48">
        <v>1.8218237692928185E-2</v>
      </c>
      <c r="W9" s="48">
        <v>2.6145034451344859E-3</v>
      </c>
      <c r="X9" s="48">
        <v>1.8329003455931502E-3</v>
      </c>
      <c r="Y9" s="48">
        <v>8.3296807322587394E-4</v>
      </c>
      <c r="Z9" s="48">
        <v>3.6084288813535131E-3</v>
      </c>
      <c r="AA9" s="48">
        <v>6.888821811734451E-2</v>
      </c>
      <c r="AB9" s="48">
        <v>3.9295817840604456E-3</v>
      </c>
      <c r="AC9" s="48">
        <v>1.3767375280525614E-3</v>
      </c>
      <c r="AD9" s="48">
        <v>7.0766512797134027E-5</v>
      </c>
      <c r="AE9" s="48">
        <v>1.8938892993908994E-3</v>
      </c>
      <c r="AF9" s="48">
        <v>9.3761346973835413E-4</v>
      </c>
      <c r="AG9" s="48">
        <v>5.653219861602403E-4</v>
      </c>
      <c r="AH9" s="48">
        <v>8.5719790292054711E-4</v>
      </c>
      <c r="AI9" s="48">
        <v>6.8616912976971433E-4</v>
      </c>
      <c r="AJ9" s="48">
        <v>1.5765788071736614E-3</v>
      </c>
      <c r="AK9" s="48">
        <v>2.2032092740336063E-4</v>
      </c>
      <c r="AL9" s="48">
        <v>3.8970456722164015E-4</v>
      </c>
      <c r="AM9" s="48">
        <v>4.8720265536266547E-3</v>
      </c>
      <c r="AN9" s="48">
        <v>1.4523319398221698E-2</v>
      </c>
      <c r="AO9" s="48">
        <v>1.8020169896327363E-4</v>
      </c>
      <c r="AP9" s="48">
        <v>2.8545076876143111E-4</v>
      </c>
      <c r="AQ9" s="48">
        <v>1.6297203648020178E-4</v>
      </c>
      <c r="AR9" s="48">
        <v>4.9910925282460605E-4</v>
      </c>
      <c r="AS9" s="48">
        <v>8.8118318253110396E-4</v>
      </c>
      <c r="AT9" s="48">
        <v>7.3816667026709688E-4</v>
      </c>
      <c r="AU9" s="48">
        <v>1.2059381448501337E-4</v>
      </c>
      <c r="AV9" s="48">
        <v>1.7982572810108834E-4</v>
      </c>
      <c r="AW9" s="48">
        <v>5.2993234126267491E-4</v>
      </c>
      <c r="AX9" s="48">
        <v>1.4469244179755796E-4</v>
      </c>
      <c r="AY9" s="48">
        <v>1.0873213501746813E-4</v>
      </c>
      <c r="AZ9" s="48">
        <v>8.1930801251422385E-4</v>
      </c>
      <c r="BA9" s="48">
        <v>1.5889743609636404E-4</v>
      </c>
      <c r="BB9" s="48">
        <v>3.5627951721487226E-4</v>
      </c>
      <c r="BC9" s="48">
        <v>4.2091974865847241E-4</v>
      </c>
      <c r="BD9" s="48">
        <v>2.0705774089109735E-4</v>
      </c>
      <c r="BE9" s="48">
        <v>2.5213563075668442E-4</v>
      </c>
      <c r="BF9" s="48">
        <v>3.2433002638396099E-4</v>
      </c>
      <c r="BG9" s="48">
        <v>3.6409946688601634E-4</v>
      </c>
      <c r="BH9" s="48">
        <v>0</v>
      </c>
      <c r="BJ9" s="26"/>
      <c r="BM9" s="31"/>
    </row>
    <row r="10" spans="1:65" x14ac:dyDescent="0.25">
      <c r="A10" s="22" t="s">
        <v>339</v>
      </c>
      <c r="B10" s="22" t="s">
        <v>407</v>
      </c>
      <c r="C10" s="48">
        <v>2.4818690191322689E-8</v>
      </c>
      <c r="D10" s="48">
        <v>3.9893508662877948E-8</v>
      </c>
      <c r="E10" s="48">
        <v>2.3355930245129365E-8</v>
      </c>
      <c r="F10" s="48">
        <v>2.263207411799761E-7</v>
      </c>
      <c r="G10" s="48">
        <v>1.0000024359763058</v>
      </c>
      <c r="H10" s="48">
        <v>1.150525209658463E-6</v>
      </c>
      <c r="I10" s="48">
        <v>1.3679900607823991E-7</v>
      </c>
      <c r="J10" s="48">
        <v>7.7262109677776579E-8</v>
      </c>
      <c r="K10" s="48">
        <v>8.8209623982580059E-8</v>
      </c>
      <c r="L10" s="48">
        <v>1.4964393231711646E-7</v>
      </c>
      <c r="M10" s="48">
        <v>1.2320105544067728E-12</v>
      </c>
      <c r="N10" s="48">
        <v>9.3866905855859509E-8</v>
      </c>
      <c r="O10" s="48">
        <v>6.105853943229098E-8</v>
      </c>
      <c r="P10" s="48">
        <v>7.0649939638027717E-8</v>
      </c>
      <c r="Q10" s="48">
        <v>1.1410227478554219E-7</v>
      </c>
      <c r="R10" s="48">
        <v>1.7578705338992714E-7</v>
      </c>
      <c r="S10" s="48">
        <v>1.8381718208450647E-7</v>
      </c>
      <c r="T10" s="48">
        <v>1.1912112086525443E-8</v>
      </c>
      <c r="U10" s="48">
        <v>5.3941624892337517E-8</v>
      </c>
      <c r="V10" s="48">
        <v>7.3066309367675889E-8</v>
      </c>
      <c r="W10" s="48">
        <v>8.7172418620225094E-8</v>
      </c>
      <c r="X10" s="48">
        <v>1.2281053743571585E-7</v>
      </c>
      <c r="Y10" s="48">
        <v>2.36961887285593E-7</v>
      </c>
      <c r="Z10" s="48">
        <v>4.1883779610305242E-7</v>
      </c>
      <c r="AA10" s="48">
        <v>1.2165188511094521E-6</v>
      </c>
      <c r="AB10" s="48">
        <v>3.3164864523182856E-5</v>
      </c>
      <c r="AC10" s="48">
        <v>8.4377456978096811E-6</v>
      </c>
      <c r="AD10" s="48">
        <v>6.5441673142182199E-8</v>
      </c>
      <c r="AE10" s="48">
        <v>2.4496045580020803E-6</v>
      </c>
      <c r="AF10" s="48">
        <v>5.4812911395775313E-6</v>
      </c>
      <c r="AG10" s="48">
        <v>1.4534913266021013E-6</v>
      </c>
      <c r="AH10" s="48">
        <v>2.9331861358770619E-6</v>
      </c>
      <c r="AI10" s="48">
        <v>1.4894506833418585E-6</v>
      </c>
      <c r="AJ10" s="48">
        <v>1.176427352915966E-6</v>
      </c>
      <c r="AK10" s="48">
        <v>8.4875321325559816E-7</v>
      </c>
      <c r="AL10" s="48">
        <v>1.2283781837774184E-7</v>
      </c>
      <c r="AM10" s="48">
        <v>8.9891202672911356E-7</v>
      </c>
      <c r="AN10" s="48">
        <v>2.0582297826712087E-6</v>
      </c>
      <c r="AO10" s="48">
        <v>1.2681750268236621E-7</v>
      </c>
      <c r="AP10" s="48">
        <v>2.5248508435232379E-7</v>
      </c>
      <c r="AQ10" s="48">
        <v>8.1040626938384389E-8</v>
      </c>
      <c r="AR10" s="48">
        <v>4.2244492507080908E-7</v>
      </c>
      <c r="AS10" s="48">
        <v>3.0640214921261359E-7</v>
      </c>
      <c r="AT10" s="48">
        <v>1.5105480355590968E-7</v>
      </c>
      <c r="AU10" s="48">
        <v>9.9353381959888979E-8</v>
      </c>
      <c r="AV10" s="48">
        <v>1.1739085404959519E-7</v>
      </c>
      <c r="AW10" s="48">
        <v>5.5265117422642772E-7</v>
      </c>
      <c r="AX10" s="48">
        <v>9.789311348637397E-8</v>
      </c>
      <c r="AY10" s="48">
        <v>9.8067099158173651E-8</v>
      </c>
      <c r="AZ10" s="48">
        <v>6.9618921429232544E-8</v>
      </c>
      <c r="BA10" s="48">
        <v>2.0953132013874984E-7</v>
      </c>
      <c r="BB10" s="48">
        <v>1.8119331494353658E-7</v>
      </c>
      <c r="BC10" s="48">
        <v>2.1468702857838215E-7</v>
      </c>
      <c r="BD10" s="48">
        <v>1.8872683611263247E-7</v>
      </c>
      <c r="BE10" s="48">
        <v>1.2603980150703551E-7</v>
      </c>
      <c r="BF10" s="48">
        <v>4.5026491557439639E-7</v>
      </c>
      <c r="BG10" s="48">
        <v>1.7664675879218513E-7</v>
      </c>
      <c r="BH10" s="48">
        <v>0</v>
      </c>
      <c r="BJ10" s="26"/>
      <c r="BM10" s="31"/>
    </row>
    <row r="11" spans="1:65" x14ac:dyDescent="0.25">
      <c r="A11" s="11" t="s">
        <v>340</v>
      </c>
      <c r="B11" s="11" t="s">
        <v>408</v>
      </c>
      <c r="C11" s="49">
        <v>5.0411924752407742E-5</v>
      </c>
      <c r="D11" s="49">
        <v>3.3505554896301498E-4</v>
      </c>
      <c r="E11" s="49">
        <v>1.027548914304549E-4</v>
      </c>
      <c r="F11" s="49">
        <v>2.7684600936186309E-4</v>
      </c>
      <c r="G11" s="49">
        <v>9.1917503468770873E-6</v>
      </c>
      <c r="H11" s="49">
        <v>1.0012410346786393</v>
      </c>
      <c r="I11" s="49">
        <v>1.3401697353490142E-4</v>
      </c>
      <c r="J11" s="49">
        <v>4.1135660148887979E-5</v>
      </c>
      <c r="K11" s="49">
        <v>6.6635350236023765E-5</v>
      </c>
      <c r="L11" s="49">
        <v>8.6013749918847931E-5</v>
      </c>
      <c r="M11" s="49">
        <v>1.1945236219177224E-9</v>
      </c>
      <c r="N11" s="49">
        <v>4.3125238977967059E-5</v>
      </c>
      <c r="O11" s="49">
        <v>4.7492123003636697E-6</v>
      </c>
      <c r="P11" s="49">
        <v>2.1767479350126345E-5</v>
      </c>
      <c r="Q11" s="49">
        <v>2.6408674572174583E-5</v>
      </c>
      <c r="R11" s="49">
        <v>4.1797656631816398E-5</v>
      </c>
      <c r="S11" s="49">
        <v>9.122133057625589E-5</v>
      </c>
      <c r="T11" s="49">
        <v>5.8782897253370124E-6</v>
      </c>
      <c r="U11" s="49">
        <v>9.1569204268018072E-5</v>
      </c>
      <c r="V11" s="49">
        <v>3.8304611963888588E-4</v>
      </c>
      <c r="W11" s="49">
        <v>7.1259234967267516E-5</v>
      </c>
      <c r="X11" s="49">
        <v>6.554190370729891E-5</v>
      </c>
      <c r="Y11" s="49">
        <v>3.1611104492360937E-5</v>
      </c>
      <c r="Z11" s="49">
        <v>1.0188766974294095E-4</v>
      </c>
      <c r="AA11" s="49">
        <v>1.5352599042678381E-3</v>
      </c>
      <c r="AB11" s="49">
        <v>1.1285301576891135E-3</v>
      </c>
      <c r="AC11" s="49">
        <v>4.2831884577811634E-4</v>
      </c>
      <c r="AD11" s="49">
        <v>9.0350387384610752E-6</v>
      </c>
      <c r="AE11" s="49">
        <v>5.8586841993893619E-4</v>
      </c>
      <c r="AF11" s="49">
        <v>2.7103493240141456E-4</v>
      </c>
      <c r="AG11" s="49">
        <v>1.0937930501104116E-4</v>
      </c>
      <c r="AH11" s="49">
        <v>2.3144871535228038E-4</v>
      </c>
      <c r="AI11" s="49">
        <v>2.1441018977916369E-4</v>
      </c>
      <c r="AJ11" s="49">
        <v>2.8649705904861629E-4</v>
      </c>
      <c r="AK11" s="49">
        <v>6.761523038413005E-5</v>
      </c>
      <c r="AL11" s="49">
        <v>1.1939135347110883E-5</v>
      </c>
      <c r="AM11" s="49">
        <v>1.1847830978469948E-4</v>
      </c>
      <c r="AN11" s="49">
        <v>4.7041489224455645E-4</v>
      </c>
      <c r="AO11" s="49">
        <v>9.3828300899703351E-6</v>
      </c>
      <c r="AP11" s="49">
        <v>1.0578965585804787E-5</v>
      </c>
      <c r="AQ11" s="49">
        <v>5.5581191742190915E-6</v>
      </c>
      <c r="AR11" s="49">
        <v>1.7438863622290019E-5</v>
      </c>
      <c r="AS11" s="49">
        <v>4.6801330157071727E-5</v>
      </c>
      <c r="AT11" s="49">
        <v>2.7961841316192581E-5</v>
      </c>
      <c r="AU11" s="49">
        <v>5.3380171748263334E-6</v>
      </c>
      <c r="AV11" s="49">
        <v>6.429244137027037E-6</v>
      </c>
      <c r="AW11" s="49">
        <v>1.8014196562928207E-5</v>
      </c>
      <c r="AX11" s="49">
        <v>5.8936420198928471E-6</v>
      </c>
      <c r="AY11" s="49">
        <v>3.7872976690249973E-6</v>
      </c>
      <c r="AZ11" s="49">
        <v>2.1835313456253246E-5</v>
      </c>
      <c r="BA11" s="49">
        <v>8.3630049123543667E-6</v>
      </c>
      <c r="BB11" s="49">
        <v>1.2097121721221415E-5</v>
      </c>
      <c r="BC11" s="49">
        <v>1.3816113311723239E-5</v>
      </c>
      <c r="BD11" s="49">
        <v>6.7533086056276421E-6</v>
      </c>
      <c r="BE11" s="49">
        <v>1.3735542889416645E-5</v>
      </c>
      <c r="BF11" s="49">
        <v>1.1426933591467783E-5</v>
      </c>
      <c r="BG11" s="49">
        <v>1.3009868561217862E-5</v>
      </c>
      <c r="BH11" s="49">
        <v>0</v>
      </c>
      <c r="BJ11" s="26"/>
      <c r="BM11" s="31"/>
    </row>
    <row r="12" spans="1:65" x14ac:dyDescent="0.25">
      <c r="A12" s="11" t="s">
        <v>341</v>
      </c>
      <c r="B12" s="11" t="s">
        <v>409</v>
      </c>
      <c r="C12" s="49">
        <v>6.0558190681265838E-4</v>
      </c>
      <c r="D12" s="49">
        <v>9.2787104744380244E-3</v>
      </c>
      <c r="E12" s="49">
        <v>2.0548733414880375E-3</v>
      </c>
      <c r="F12" s="49">
        <v>3.8233072884074693E-4</v>
      </c>
      <c r="G12" s="49">
        <v>9.7909997351489211E-5</v>
      </c>
      <c r="H12" s="49">
        <v>2.7021609993376497E-4</v>
      </c>
      <c r="I12" s="49">
        <v>1.0862705358396214</v>
      </c>
      <c r="J12" s="49">
        <v>6.6978221342025419E-4</v>
      </c>
      <c r="K12" s="49">
        <v>5.5026441084861958E-3</v>
      </c>
      <c r="L12" s="49">
        <v>8.1853940455097233E-4</v>
      </c>
      <c r="M12" s="49">
        <v>1.9585677377982908E-8</v>
      </c>
      <c r="N12" s="49">
        <v>4.274389823463812E-4</v>
      </c>
      <c r="O12" s="49">
        <v>2.2642938713877603E-4</v>
      </c>
      <c r="P12" s="49">
        <v>3.5096979976127735E-2</v>
      </c>
      <c r="Q12" s="49">
        <v>7.8735661831697739E-4</v>
      </c>
      <c r="R12" s="49">
        <v>6.4901365653584992E-4</v>
      </c>
      <c r="S12" s="49">
        <v>3.0138605347988464E-4</v>
      </c>
      <c r="T12" s="49">
        <v>6.2621678388095198E-4</v>
      </c>
      <c r="U12" s="49">
        <v>1.3883655990131914E-2</v>
      </c>
      <c r="V12" s="49">
        <v>5.352492491334553E-4</v>
      </c>
      <c r="W12" s="49">
        <v>9.9902722979238194E-4</v>
      </c>
      <c r="X12" s="49">
        <v>3.5530962553553237E-2</v>
      </c>
      <c r="Y12" s="49">
        <v>2.0062212019799114E-3</v>
      </c>
      <c r="Z12" s="49">
        <v>5.261321452296572E-4</v>
      </c>
      <c r="AA12" s="49">
        <v>4.560290002946798E-4</v>
      </c>
      <c r="AB12" s="49">
        <v>2.959856061719306E-4</v>
      </c>
      <c r="AC12" s="49">
        <v>1.0963217129625548E-3</v>
      </c>
      <c r="AD12" s="49">
        <v>1.7930807813625974E-4</v>
      </c>
      <c r="AE12" s="49">
        <v>5.0092708324879953E-4</v>
      </c>
      <c r="AF12" s="49">
        <v>1.0347355858180125E-3</v>
      </c>
      <c r="AG12" s="49">
        <v>3.9144713582143272E-4</v>
      </c>
      <c r="AH12" s="49">
        <v>1.8871106417239986E-4</v>
      </c>
      <c r="AI12" s="49">
        <v>3.213443855198426E-4</v>
      </c>
      <c r="AJ12" s="49">
        <v>5.4250153189583264E-4</v>
      </c>
      <c r="AK12" s="49">
        <v>2.0743010706124752E-4</v>
      </c>
      <c r="AL12" s="49">
        <v>2.7162035145948232E-4</v>
      </c>
      <c r="AM12" s="49">
        <v>1.2620126912821466E-4</v>
      </c>
      <c r="AN12" s="49">
        <v>2.0189834745403784E-4</v>
      </c>
      <c r="AO12" s="49">
        <v>2.7810297610651063E-4</v>
      </c>
      <c r="AP12" s="49">
        <v>9.9728555511738792E-4</v>
      </c>
      <c r="AQ12" s="49">
        <v>3.5235963595168943E-4</v>
      </c>
      <c r="AR12" s="49">
        <v>4.8793133181839848E-4</v>
      </c>
      <c r="AS12" s="49">
        <v>1.8485675928761908E-2</v>
      </c>
      <c r="AT12" s="49">
        <v>7.319512920747015E-2</v>
      </c>
      <c r="AU12" s="49">
        <v>4.6897960725970374E-4</v>
      </c>
      <c r="AV12" s="49">
        <v>1.4252627005851355E-3</v>
      </c>
      <c r="AW12" s="49">
        <v>6.4294799121875773E-4</v>
      </c>
      <c r="AX12" s="49">
        <v>3.0209215987417489E-4</v>
      </c>
      <c r="AY12" s="49">
        <v>5.8275903617954175E-4</v>
      </c>
      <c r="AZ12" s="49">
        <v>6.1231612217307473E-5</v>
      </c>
      <c r="BA12" s="49">
        <v>6.5368455410811104E-4</v>
      </c>
      <c r="BB12" s="49">
        <v>7.2226090838745885E-4</v>
      </c>
      <c r="BC12" s="49">
        <v>4.7099962965059822E-3</v>
      </c>
      <c r="BD12" s="49">
        <v>2.0393075496017853E-3</v>
      </c>
      <c r="BE12" s="49">
        <v>6.4492864170375671E-3</v>
      </c>
      <c r="BF12" s="49">
        <v>5.450124127588283E-4</v>
      </c>
      <c r="BG12" s="49">
        <v>6.1845048764853187E-3</v>
      </c>
      <c r="BH12" s="49">
        <v>0</v>
      </c>
      <c r="BJ12" s="26"/>
      <c r="BM12" s="31"/>
    </row>
    <row r="13" spans="1:65" x14ac:dyDescent="0.25">
      <c r="A13" s="11" t="s">
        <v>342</v>
      </c>
      <c r="B13" s="11" t="s">
        <v>410</v>
      </c>
      <c r="C13" s="49">
        <v>3.1799182276496185E-4</v>
      </c>
      <c r="D13" s="49">
        <v>2.5329262834758348E-3</v>
      </c>
      <c r="E13" s="49">
        <v>1.320374273246293E-3</v>
      </c>
      <c r="F13" s="49">
        <v>2.0252327884521216E-4</v>
      </c>
      <c r="G13" s="49">
        <v>5.4173418680695492E-5</v>
      </c>
      <c r="H13" s="49">
        <v>1.5577989333092563E-4</v>
      </c>
      <c r="I13" s="49">
        <v>3.6334408484684218E-3</v>
      </c>
      <c r="J13" s="49">
        <v>1.0188747197999788</v>
      </c>
      <c r="K13" s="49">
        <v>1.5957563176205447E-2</v>
      </c>
      <c r="L13" s="49">
        <v>1.1569573066906313E-2</v>
      </c>
      <c r="M13" s="49">
        <v>7.3097748909212494E-8</v>
      </c>
      <c r="N13" s="49">
        <v>1.8589015557451087E-4</v>
      </c>
      <c r="O13" s="49">
        <v>7.4787462155705253E-5</v>
      </c>
      <c r="P13" s="49">
        <v>2.6104229211575212E-4</v>
      </c>
      <c r="Q13" s="49">
        <v>8.3812911884766572E-4</v>
      </c>
      <c r="R13" s="49">
        <v>3.9564940997775387E-4</v>
      </c>
      <c r="S13" s="49">
        <v>1.0978000425155748E-4</v>
      </c>
      <c r="T13" s="49">
        <v>9.0924391716010588E-3</v>
      </c>
      <c r="U13" s="49">
        <v>1.0680982674171514E-2</v>
      </c>
      <c r="V13" s="49">
        <v>6.5401115003477478E-4</v>
      </c>
      <c r="W13" s="49">
        <v>5.164695310884421E-3</v>
      </c>
      <c r="X13" s="49">
        <v>9.3487843538579609E-3</v>
      </c>
      <c r="Y13" s="49">
        <v>6.2617480083946228E-3</v>
      </c>
      <c r="Z13" s="49">
        <v>2.5908143169469207E-4</v>
      </c>
      <c r="AA13" s="49">
        <v>2.1162329171398069E-4</v>
      </c>
      <c r="AB13" s="49">
        <v>1.1059709939126086E-4</v>
      </c>
      <c r="AC13" s="49">
        <v>2.9137204435230972E-4</v>
      </c>
      <c r="AD13" s="49">
        <v>6.4234930946915797E-5</v>
      </c>
      <c r="AE13" s="49">
        <v>1.89998684222704E-4</v>
      </c>
      <c r="AF13" s="49">
        <v>3.2761736729962685E-4</v>
      </c>
      <c r="AG13" s="49">
        <v>1.5338636791840176E-4</v>
      </c>
      <c r="AH13" s="49">
        <v>9.5204516192277906E-5</v>
      </c>
      <c r="AI13" s="49">
        <v>1.3541952032634848E-4</v>
      </c>
      <c r="AJ13" s="49">
        <v>1.543736198449733E-4</v>
      </c>
      <c r="AK13" s="49">
        <v>6.2425465999322937E-5</v>
      </c>
      <c r="AL13" s="49">
        <v>1.0721285096089352E-4</v>
      </c>
      <c r="AM13" s="49">
        <v>1.9959029987123324E-4</v>
      </c>
      <c r="AN13" s="49">
        <v>3.3355334580307985E-4</v>
      </c>
      <c r="AO13" s="49">
        <v>8.1609278215551714E-4</v>
      </c>
      <c r="AP13" s="49">
        <v>4.854716238416891E-4</v>
      </c>
      <c r="AQ13" s="49">
        <v>1.0546198366113136E-3</v>
      </c>
      <c r="AR13" s="49">
        <v>4.6781161978485966E-4</v>
      </c>
      <c r="AS13" s="49">
        <v>7.895278234589983E-4</v>
      </c>
      <c r="AT13" s="49">
        <v>4.9146144191119599E-3</v>
      </c>
      <c r="AU13" s="49">
        <v>2.6461430696039301E-4</v>
      </c>
      <c r="AV13" s="49">
        <v>3.0740426638981239E-4</v>
      </c>
      <c r="AW13" s="49">
        <v>2.7800532043540125E-4</v>
      </c>
      <c r="AX13" s="49">
        <v>1.8721175119794416E-4</v>
      </c>
      <c r="AY13" s="49">
        <v>2.0662608617336991E-4</v>
      </c>
      <c r="AZ13" s="49">
        <v>4.4950163003248027E-5</v>
      </c>
      <c r="BA13" s="49">
        <v>5.2056508039428776E-4</v>
      </c>
      <c r="BB13" s="49">
        <v>4.3601600080996435E-4</v>
      </c>
      <c r="BC13" s="49">
        <v>5.0618974114562338E-4</v>
      </c>
      <c r="BD13" s="49">
        <v>2.6176404434287702E-4</v>
      </c>
      <c r="BE13" s="49">
        <v>6.412870398394226E-4</v>
      </c>
      <c r="BF13" s="49">
        <v>4.9082672766614694E-4</v>
      </c>
      <c r="BG13" s="49">
        <v>9.15977826740301E-4</v>
      </c>
      <c r="BH13" s="49">
        <v>0</v>
      </c>
      <c r="BJ13" s="26"/>
      <c r="BM13" s="31"/>
    </row>
    <row r="14" spans="1:65" x14ac:dyDescent="0.25">
      <c r="A14" s="11" t="s">
        <v>343</v>
      </c>
      <c r="B14" s="11" t="s">
        <v>90</v>
      </c>
      <c r="C14" s="49">
        <v>9.1268647858053463E-3</v>
      </c>
      <c r="D14" s="49">
        <v>0.14758926061073085</v>
      </c>
      <c r="E14" s="49">
        <v>3.0733944585368066E-2</v>
      </c>
      <c r="F14" s="49">
        <v>4.0141285381423775E-3</v>
      </c>
      <c r="G14" s="49">
        <v>2.5014032540550266E-4</v>
      </c>
      <c r="H14" s="49">
        <v>8.0544997161147028E-4</v>
      </c>
      <c r="I14" s="49">
        <v>0.12583949696061933</v>
      </c>
      <c r="J14" s="49">
        <v>6.0089068467467721E-3</v>
      </c>
      <c r="K14" s="49">
        <v>1.0742290968886645</v>
      </c>
      <c r="L14" s="49">
        <v>3.1296869524645297E-2</v>
      </c>
      <c r="M14" s="49">
        <v>2.3630162492069729E-7</v>
      </c>
      <c r="N14" s="49">
        <v>1.9586733305119097E-3</v>
      </c>
      <c r="O14" s="49">
        <v>7.7057893446771854E-4</v>
      </c>
      <c r="P14" s="49">
        <v>5.9525971407264231E-3</v>
      </c>
      <c r="Q14" s="49">
        <v>4.1147545715954983E-3</v>
      </c>
      <c r="R14" s="49">
        <v>1.2497939359650444E-2</v>
      </c>
      <c r="S14" s="49">
        <v>9.174056641001266E-4</v>
      </c>
      <c r="T14" s="49">
        <v>2.7478219480782042E-3</v>
      </c>
      <c r="U14" s="49">
        <v>1.8584095098171733E-2</v>
      </c>
      <c r="V14" s="49">
        <v>3.5985192385525064E-3</v>
      </c>
      <c r="W14" s="49">
        <v>1.0458581083075923E-2</v>
      </c>
      <c r="X14" s="49">
        <v>1.3499084023468905E-2</v>
      </c>
      <c r="Y14" s="49">
        <v>5.8313212256926941E-3</v>
      </c>
      <c r="Z14" s="49">
        <v>2.4665163101297116E-3</v>
      </c>
      <c r="AA14" s="49">
        <v>3.2315883792922075E-3</v>
      </c>
      <c r="AB14" s="49">
        <v>1.2231599861482006E-3</v>
      </c>
      <c r="AC14" s="49">
        <v>3.2394473503539896E-3</v>
      </c>
      <c r="AD14" s="49">
        <v>4.4811452903127213E-4</v>
      </c>
      <c r="AE14" s="49">
        <v>1.8508748616219786E-3</v>
      </c>
      <c r="AF14" s="49">
        <v>3.7819872621174247E-3</v>
      </c>
      <c r="AG14" s="49">
        <v>8.2480036902610188E-4</v>
      </c>
      <c r="AH14" s="49">
        <v>9.4807396308783031E-4</v>
      </c>
      <c r="AI14" s="49">
        <v>1.0163950086698331E-3</v>
      </c>
      <c r="AJ14" s="49">
        <v>1.6017347424143523E-3</v>
      </c>
      <c r="AK14" s="49">
        <v>5.8110005287687798E-4</v>
      </c>
      <c r="AL14" s="49">
        <v>4.3359008033858743E-4</v>
      </c>
      <c r="AM14" s="49">
        <v>5.1828738199115472E-4</v>
      </c>
      <c r="AN14" s="49">
        <v>1.1077241116049308E-3</v>
      </c>
      <c r="AO14" s="49">
        <v>1.4918110741707249E-3</v>
      </c>
      <c r="AP14" s="49">
        <v>5.5418175395525321E-3</v>
      </c>
      <c r="AQ14" s="49">
        <v>8.3259575186316948E-4</v>
      </c>
      <c r="AR14" s="49">
        <v>1.1732697976861027E-3</v>
      </c>
      <c r="AS14" s="49">
        <v>1.4982869155891461E-2</v>
      </c>
      <c r="AT14" s="49">
        <v>5.4934022276445234E-2</v>
      </c>
      <c r="AU14" s="49">
        <v>1.2717314598134541E-3</v>
      </c>
      <c r="AV14" s="49">
        <v>1.7811449392078271E-3</v>
      </c>
      <c r="AW14" s="49">
        <v>1.6029145504687229E-3</v>
      </c>
      <c r="AX14" s="49">
        <v>5.7489389645440999E-4</v>
      </c>
      <c r="AY14" s="49">
        <v>1.1547796123524037E-3</v>
      </c>
      <c r="AZ14" s="49">
        <v>2.163848476478872E-4</v>
      </c>
      <c r="BA14" s="49">
        <v>1.1531291487705962E-3</v>
      </c>
      <c r="BB14" s="49">
        <v>9.972225692137075E-4</v>
      </c>
      <c r="BC14" s="49">
        <v>4.2613411971074754E-3</v>
      </c>
      <c r="BD14" s="49">
        <v>1.9807492632550137E-3</v>
      </c>
      <c r="BE14" s="49">
        <v>5.4680454497367742E-3</v>
      </c>
      <c r="BF14" s="49">
        <v>2.2403367855842581E-3</v>
      </c>
      <c r="BG14" s="49">
        <v>8.4962132901939963E-3</v>
      </c>
      <c r="BH14" s="49">
        <v>0</v>
      </c>
      <c r="BJ14" s="26"/>
      <c r="BM14" s="31"/>
    </row>
    <row r="15" spans="1:65" x14ac:dyDescent="0.25">
      <c r="A15" s="11" t="s">
        <v>344</v>
      </c>
      <c r="B15" s="11" t="s">
        <v>411</v>
      </c>
      <c r="C15" s="49">
        <v>1.807455663628014E-5</v>
      </c>
      <c r="D15" s="49">
        <v>5.5939759546769495E-5</v>
      </c>
      <c r="E15" s="49">
        <v>2.4482152785624383E-5</v>
      </c>
      <c r="F15" s="49">
        <v>7.3107398584775784E-5</v>
      </c>
      <c r="G15" s="49">
        <v>2.1196921963691079E-5</v>
      </c>
      <c r="H15" s="49">
        <v>7.2362531455802661E-5</v>
      </c>
      <c r="I15" s="49">
        <v>5.1863537671971503E-4</v>
      </c>
      <c r="J15" s="49">
        <v>7.2560249359270371E-5</v>
      </c>
      <c r="K15" s="49">
        <v>1.7607015274478051E-4</v>
      </c>
      <c r="L15" s="49">
        <v>1.0183897408805664</v>
      </c>
      <c r="M15" s="49">
        <v>1.954305748167792E-9</v>
      </c>
      <c r="N15" s="49">
        <v>9.7353402357856791E-5</v>
      </c>
      <c r="O15" s="49">
        <v>6.5274883416838636E-5</v>
      </c>
      <c r="P15" s="49">
        <v>1.2185369408214461E-4</v>
      </c>
      <c r="Q15" s="49">
        <v>1.0172761683387701E-4</v>
      </c>
      <c r="R15" s="49">
        <v>1.2124244470693443E-4</v>
      </c>
      <c r="S15" s="49">
        <v>7.7233115086256806E-5</v>
      </c>
      <c r="T15" s="49">
        <v>3.7060495246816166E-5</v>
      </c>
      <c r="U15" s="49">
        <v>6.57478223118747E-5</v>
      </c>
      <c r="V15" s="49">
        <v>6.8759879945671135E-5</v>
      </c>
      <c r="W15" s="49">
        <v>1.3860781612289594E-4</v>
      </c>
      <c r="X15" s="49">
        <v>1.1100163716273519E-4</v>
      </c>
      <c r="Y15" s="49">
        <v>3.9044064508518924E-4</v>
      </c>
      <c r="Z15" s="49">
        <v>1.0401822332805174E-4</v>
      </c>
      <c r="AA15" s="49">
        <v>1.1150324822699383E-4</v>
      </c>
      <c r="AB15" s="49">
        <v>7.2867169927759559E-5</v>
      </c>
      <c r="AC15" s="49">
        <v>1.6262512132472778E-4</v>
      </c>
      <c r="AD15" s="49">
        <v>4.894731966520877E-5</v>
      </c>
      <c r="AE15" s="49">
        <v>1.2606001685070274E-4</v>
      </c>
      <c r="AF15" s="49">
        <v>3.0230385630425469E-4</v>
      </c>
      <c r="AG15" s="49">
        <v>1.0298227905457252E-4</v>
      </c>
      <c r="AH15" s="49">
        <v>4.6028829136841515E-5</v>
      </c>
      <c r="AI15" s="49">
        <v>9.8695149800040498E-5</v>
      </c>
      <c r="AJ15" s="49">
        <v>1.0219987573631153E-4</v>
      </c>
      <c r="AK15" s="49">
        <v>7.8287327823387852E-5</v>
      </c>
      <c r="AL15" s="49">
        <v>7.8507060637898998E-5</v>
      </c>
      <c r="AM15" s="49">
        <v>3.5321978807216874E-5</v>
      </c>
      <c r="AN15" s="49">
        <v>6.0979209349197388E-5</v>
      </c>
      <c r="AO15" s="49">
        <v>8.6874910430202753E-5</v>
      </c>
      <c r="AP15" s="49">
        <v>1.5519692904569728E-4</v>
      </c>
      <c r="AQ15" s="49">
        <v>9.1536410777632476E-5</v>
      </c>
      <c r="AR15" s="49">
        <v>1.5471926839688663E-4</v>
      </c>
      <c r="AS15" s="49">
        <v>4.4731037629384485E-3</v>
      </c>
      <c r="AT15" s="49">
        <v>2.1308286325752466E-2</v>
      </c>
      <c r="AU15" s="49">
        <v>1.3216693168453339E-4</v>
      </c>
      <c r="AV15" s="49">
        <v>4.2014901346060164E-4</v>
      </c>
      <c r="AW15" s="49">
        <v>1.8605589431725631E-4</v>
      </c>
      <c r="AX15" s="49">
        <v>8.2013455278659488E-5</v>
      </c>
      <c r="AY15" s="49">
        <v>2.0366787502741751E-4</v>
      </c>
      <c r="AZ15" s="49">
        <v>2.2752076835829388E-5</v>
      </c>
      <c r="BA15" s="49">
        <v>1.7486849987741836E-4</v>
      </c>
      <c r="BB15" s="49">
        <v>2.1000856830833667E-4</v>
      </c>
      <c r="BC15" s="49">
        <v>3.3290712348145349E-4</v>
      </c>
      <c r="BD15" s="49">
        <v>1.6885302972410147E-4</v>
      </c>
      <c r="BE15" s="49">
        <v>8.225301639284623E-4</v>
      </c>
      <c r="BF15" s="49">
        <v>3.465774288215393E-4</v>
      </c>
      <c r="BG15" s="49">
        <v>1.434978991939354E-3</v>
      </c>
      <c r="BH15" s="49">
        <v>0</v>
      </c>
      <c r="BJ15" s="26"/>
      <c r="BM15" s="31"/>
    </row>
    <row r="16" spans="1:65" x14ac:dyDescent="0.25">
      <c r="A16" s="22" t="s">
        <v>345</v>
      </c>
      <c r="B16" s="22" t="s">
        <v>412</v>
      </c>
      <c r="C16" s="48">
        <v>5.2730251041624199E-8</v>
      </c>
      <c r="D16" s="48">
        <v>3.0849650714782923E-8</v>
      </c>
      <c r="E16" s="48">
        <v>2.3234857717069648E-8</v>
      </c>
      <c r="F16" s="48">
        <v>1.3793626295754382E-8</v>
      </c>
      <c r="G16" s="48">
        <v>2.4964856886231328E-8</v>
      </c>
      <c r="H16" s="48">
        <v>1.4303020297221001E-8</v>
      </c>
      <c r="I16" s="48">
        <v>1.1359745634713162E-7</v>
      </c>
      <c r="J16" s="48">
        <v>5.8727102957043502E-8</v>
      </c>
      <c r="K16" s="48">
        <v>7.0206323481284101E-8</v>
      </c>
      <c r="L16" s="48">
        <v>5.5301955819301985E-8</v>
      </c>
      <c r="M16" s="48">
        <v>1.0026602652734775</v>
      </c>
      <c r="N16" s="48">
        <v>5.2379790353402523E-8</v>
      </c>
      <c r="O16" s="48">
        <v>4.5788744685813545E-8</v>
      </c>
      <c r="P16" s="48">
        <v>9.7723793436893704E-8</v>
      </c>
      <c r="Q16" s="48">
        <v>6.1698341158298037E-8</v>
      </c>
      <c r="R16" s="48">
        <v>7.8912599188493816E-8</v>
      </c>
      <c r="S16" s="48">
        <v>2.0224829815263804E-8</v>
      </c>
      <c r="T16" s="48">
        <v>5.9520999954043547E-9</v>
      </c>
      <c r="U16" s="48">
        <v>4.2958231337821559E-8</v>
      </c>
      <c r="V16" s="48">
        <v>4.6499946333246064E-8</v>
      </c>
      <c r="W16" s="48">
        <v>5.9470402466679908E-8</v>
      </c>
      <c r="X16" s="48">
        <v>7.0143596951539673E-8</v>
      </c>
      <c r="Y16" s="48">
        <v>3.0878051551954847E-7</v>
      </c>
      <c r="Z16" s="48">
        <v>6.9163833334916589E-8</v>
      </c>
      <c r="AA16" s="48">
        <v>7.072342968296093E-8</v>
      </c>
      <c r="AB16" s="48">
        <v>5.0828080881126509E-8</v>
      </c>
      <c r="AC16" s="48">
        <v>6.7271413800184306E-8</v>
      </c>
      <c r="AD16" s="48">
        <v>3.0903404088673661E-8</v>
      </c>
      <c r="AE16" s="48">
        <v>1.397172508857637E-7</v>
      </c>
      <c r="AF16" s="48">
        <v>2.0479618583463136E-7</v>
      </c>
      <c r="AG16" s="48">
        <v>6.2244877229989883E-8</v>
      </c>
      <c r="AH16" s="48">
        <v>5.3653317273837906E-8</v>
      </c>
      <c r="AI16" s="48">
        <v>6.9287295516396206E-8</v>
      </c>
      <c r="AJ16" s="48">
        <v>5.757813403903109E-8</v>
      </c>
      <c r="AK16" s="48">
        <v>1.0190005129373311E-8</v>
      </c>
      <c r="AL16" s="48">
        <v>2.3148708104150116E-8</v>
      </c>
      <c r="AM16" s="48">
        <v>1.0895362926630966E-8</v>
      </c>
      <c r="AN16" s="48">
        <v>9.8718776881632007E-9</v>
      </c>
      <c r="AO16" s="48">
        <v>1.2819635615460652E-8</v>
      </c>
      <c r="AP16" s="48">
        <v>4.0932302074624194E-8</v>
      </c>
      <c r="AQ16" s="48">
        <v>6.6444442808531668E-9</v>
      </c>
      <c r="AR16" s="48">
        <v>2.2794082749299882E-8</v>
      </c>
      <c r="AS16" s="48">
        <v>2.7450174496774944E-8</v>
      </c>
      <c r="AT16" s="48">
        <v>2.1879427363158703E-8</v>
      </c>
      <c r="AU16" s="48">
        <v>6.5438513441062326E-8</v>
      </c>
      <c r="AV16" s="48">
        <v>4.2416530862549159E-8</v>
      </c>
      <c r="AW16" s="48">
        <v>7.9277077161143377E-8</v>
      </c>
      <c r="AX16" s="48">
        <v>3.4327681209265527E-8</v>
      </c>
      <c r="AY16" s="48">
        <v>1.053681579040823E-8</v>
      </c>
      <c r="AZ16" s="48">
        <v>2.8475645282807127E-9</v>
      </c>
      <c r="BA16" s="48">
        <v>8.8160438865527055E-8</v>
      </c>
      <c r="BB16" s="48">
        <v>1.6208468277742162E-8</v>
      </c>
      <c r="BC16" s="48">
        <v>5.2222318586707932E-9</v>
      </c>
      <c r="BD16" s="48">
        <v>2.0593841301531038E-8</v>
      </c>
      <c r="BE16" s="48">
        <v>1.4403543534098069E-8</v>
      </c>
      <c r="BF16" s="48">
        <v>4.3060834864213486E-8</v>
      </c>
      <c r="BG16" s="48">
        <v>1.7239459075922495E-8</v>
      </c>
      <c r="BH16" s="48">
        <v>0</v>
      </c>
      <c r="BJ16" s="26"/>
      <c r="BM16" s="31"/>
    </row>
    <row r="17" spans="1:65" x14ac:dyDescent="0.25">
      <c r="A17" s="22" t="s">
        <v>346</v>
      </c>
      <c r="B17" s="22" t="s">
        <v>413</v>
      </c>
      <c r="C17" s="48">
        <v>2.8603490414800732E-5</v>
      </c>
      <c r="D17" s="48">
        <v>8.9471444555003935E-6</v>
      </c>
      <c r="E17" s="48">
        <v>3.1261462725585914E-5</v>
      </c>
      <c r="F17" s="48">
        <v>1.7580827488726519E-4</v>
      </c>
      <c r="G17" s="48">
        <v>1.8510085948844341E-6</v>
      </c>
      <c r="H17" s="48">
        <v>9.064239445579397E-6</v>
      </c>
      <c r="I17" s="48">
        <v>1.0966717922179701E-5</v>
      </c>
      <c r="J17" s="48">
        <v>5.7023341749682704E-5</v>
      </c>
      <c r="K17" s="48">
        <v>2.875153793307952E-5</v>
      </c>
      <c r="L17" s="48">
        <v>8.2470925696754976E-6</v>
      </c>
      <c r="M17" s="48">
        <v>3.2320960183959451E-10</v>
      </c>
      <c r="N17" s="48">
        <v>1.0068989311207395</v>
      </c>
      <c r="O17" s="48">
        <v>7.618117498082915E-3</v>
      </c>
      <c r="P17" s="48">
        <v>1.9644857512978384E-3</v>
      </c>
      <c r="Q17" s="48">
        <v>2.3369298493038124E-5</v>
      </c>
      <c r="R17" s="48">
        <v>3.1451489226306988E-5</v>
      </c>
      <c r="S17" s="48">
        <v>6.8673942720788351E-6</v>
      </c>
      <c r="T17" s="48">
        <v>1.5805130267661872E-6</v>
      </c>
      <c r="U17" s="48">
        <v>1.3711549842250836E-5</v>
      </c>
      <c r="V17" s="48">
        <v>1.464898498606714E-5</v>
      </c>
      <c r="W17" s="48">
        <v>2.2937040820250725E-5</v>
      </c>
      <c r="X17" s="48">
        <v>1.821412896502163E-5</v>
      </c>
      <c r="Y17" s="48">
        <v>9.1584904052251215E-5</v>
      </c>
      <c r="Z17" s="48">
        <v>1.7342343382170672E-4</v>
      </c>
      <c r="AA17" s="48">
        <v>3.4472752367945368E-5</v>
      </c>
      <c r="AB17" s="48">
        <v>5.995557387065764E-6</v>
      </c>
      <c r="AC17" s="48">
        <v>3.2369443263611717E-5</v>
      </c>
      <c r="AD17" s="48">
        <v>3.3196478752780086E-6</v>
      </c>
      <c r="AE17" s="48">
        <v>3.3889283079942612E-5</v>
      </c>
      <c r="AF17" s="48">
        <v>1.9576726557058783E-5</v>
      </c>
      <c r="AG17" s="48">
        <v>2.0689412051290001E-5</v>
      </c>
      <c r="AH17" s="48">
        <v>3.837455866992074E-4</v>
      </c>
      <c r="AI17" s="48">
        <v>7.4313722242670148E-5</v>
      </c>
      <c r="AJ17" s="48">
        <v>6.7239167489595352E-4</v>
      </c>
      <c r="AK17" s="48">
        <v>5.3589926524492526E-6</v>
      </c>
      <c r="AL17" s="48">
        <v>6.2838694444943553E-6</v>
      </c>
      <c r="AM17" s="48">
        <v>7.0468687534993444E-6</v>
      </c>
      <c r="AN17" s="48">
        <v>2.4595671733471202E-5</v>
      </c>
      <c r="AO17" s="48">
        <v>1.0891826992588718E-5</v>
      </c>
      <c r="AP17" s="48">
        <v>1.3095406431661234E-5</v>
      </c>
      <c r="AQ17" s="48">
        <v>9.4457118309795724E-6</v>
      </c>
      <c r="AR17" s="48">
        <v>1.3294018923624779E-5</v>
      </c>
      <c r="AS17" s="48">
        <v>1.7962253962657145E-4</v>
      </c>
      <c r="AT17" s="48">
        <v>1.8765242192462029E-5</v>
      </c>
      <c r="AU17" s="48">
        <v>6.3287641395793001E-6</v>
      </c>
      <c r="AV17" s="48">
        <v>1.2790076454290494E-5</v>
      </c>
      <c r="AW17" s="48">
        <v>9.7369521166223122E-6</v>
      </c>
      <c r="AX17" s="48">
        <v>4.9773290425990309E-6</v>
      </c>
      <c r="AY17" s="48">
        <v>5.3400393642955507E-6</v>
      </c>
      <c r="AZ17" s="48">
        <v>1.6530016538979283E-6</v>
      </c>
      <c r="BA17" s="48">
        <v>8.0600500360726082E-6</v>
      </c>
      <c r="BB17" s="48">
        <v>7.7442010452106721E-6</v>
      </c>
      <c r="BC17" s="48">
        <v>5.8791079985750513E-6</v>
      </c>
      <c r="BD17" s="48">
        <v>9.5186653496491224E-6</v>
      </c>
      <c r="BE17" s="48">
        <v>2.5862678398184969E-5</v>
      </c>
      <c r="BF17" s="48">
        <v>2.3673807067990612E-5</v>
      </c>
      <c r="BG17" s="48">
        <v>1.0349643933414908E-4</v>
      </c>
      <c r="BH17" s="48">
        <v>0</v>
      </c>
      <c r="BJ17" s="26"/>
      <c r="BM17" s="31"/>
    </row>
    <row r="18" spans="1:65" x14ac:dyDescent="0.25">
      <c r="A18" s="22" t="s">
        <v>347</v>
      </c>
      <c r="B18" s="22" t="s">
        <v>414</v>
      </c>
      <c r="C18" s="48">
        <v>1.588041862967539E-5</v>
      </c>
      <c r="D18" s="48">
        <v>2.095670088876548E-5</v>
      </c>
      <c r="E18" s="48">
        <v>2.1839630535374004E-5</v>
      </c>
      <c r="F18" s="48">
        <v>7.3797062556512811E-5</v>
      </c>
      <c r="G18" s="48">
        <v>1.4233610790362666E-5</v>
      </c>
      <c r="H18" s="48">
        <v>3.8927170715121545E-5</v>
      </c>
      <c r="I18" s="48">
        <v>5.8073638116115759E-5</v>
      </c>
      <c r="J18" s="48">
        <v>5.1824932349491879E-5</v>
      </c>
      <c r="K18" s="48">
        <v>5.0628760930538012E-5</v>
      </c>
      <c r="L18" s="48">
        <v>4.160546594283248E-5</v>
      </c>
      <c r="M18" s="48">
        <v>7.3566957189867E-10</v>
      </c>
      <c r="N18" s="48">
        <v>6.8604018345503714E-4</v>
      </c>
      <c r="O18" s="48">
        <v>1.0059120152005716</v>
      </c>
      <c r="P18" s="48">
        <v>5.8637783628842405E-4</v>
      </c>
      <c r="Q18" s="48">
        <v>4.6976411553323138E-5</v>
      </c>
      <c r="R18" s="48">
        <v>5.0261120214674165E-5</v>
      </c>
      <c r="S18" s="48">
        <v>2.8004231051889184E-5</v>
      </c>
      <c r="T18" s="48">
        <v>6.6000354785029017E-6</v>
      </c>
      <c r="U18" s="48">
        <v>2.8456149966880971E-5</v>
      </c>
      <c r="V18" s="48">
        <v>3.0949718444161935E-5</v>
      </c>
      <c r="W18" s="48">
        <v>5.2181386729304241E-5</v>
      </c>
      <c r="X18" s="48">
        <v>3.6893504709947115E-5</v>
      </c>
      <c r="Y18" s="48">
        <v>1.0283482497913513E-4</v>
      </c>
      <c r="Z18" s="48">
        <v>4.4855483802312513E-5</v>
      </c>
      <c r="AA18" s="48">
        <v>8.1939114335433444E-5</v>
      </c>
      <c r="AB18" s="48">
        <v>3.7288671656695532E-5</v>
      </c>
      <c r="AC18" s="48">
        <v>1.1834702631494585E-4</v>
      </c>
      <c r="AD18" s="48">
        <v>2.0193719893052811E-5</v>
      </c>
      <c r="AE18" s="48">
        <v>5.250832875740523E-5</v>
      </c>
      <c r="AF18" s="48">
        <v>8.8100002953695218E-5</v>
      </c>
      <c r="AG18" s="48">
        <v>3.5555946560439589E-5</v>
      </c>
      <c r="AH18" s="48">
        <v>1.266473456301888E-4</v>
      </c>
      <c r="AI18" s="48">
        <v>5.0756012400745402E-5</v>
      </c>
      <c r="AJ18" s="48">
        <v>1.9236285998131569E-4</v>
      </c>
      <c r="AK18" s="48">
        <v>1.4553304964657854E-5</v>
      </c>
      <c r="AL18" s="48">
        <v>1.0468567669421565E-4</v>
      </c>
      <c r="AM18" s="48">
        <v>1.8494887317019104E-4</v>
      </c>
      <c r="AN18" s="48">
        <v>3.0376914808879011E-5</v>
      </c>
      <c r="AO18" s="48">
        <v>2.5827748752469343E-5</v>
      </c>
      <c r="AP18" s="48">
        <v>1.0692600700344551E-4</v>
      </c>
      <c r="AQ18" s="48">
        <v>1.6845622937480272E-4</v>
      </c>
      <c r="AR18" s="48">
        <v>2.3210261906006112E-4</v>
      </c>
      <c r="AS18" s="48">
        <v>6.2062777078869752E-4</v>
      </c>
      <c r="AT18" s="48">
        <v>1.4222535485937775E-4</v>
      </c>
      <c r="AU18" s="48">
        <v>4.2108765892376474E-5</v>
      </c>
      <c r="AV18" s="48">
        <v>4.549340215985226E-4</v>
      </c>
      <c r="AW18" s="48">
        <v>1.2735955822058194E-4</v>
      </c>
      <c r="AX18" s="48">
        <v>3.6779983959490832E-5</v>
      </c>
      <c r="AY18" s="48">
        <v>1.8223944128801934E-4</v>
      </c>
      <c r="AZ18" s="48">
        <v>2.1938826721036592E-5</v>
      </c>
      <c r="BA18" s="48">
        <v>1.1147396873753437E-4</v>
      </c>
      <c r="BB18" s="48">
        <v>2.3017370931128497E-4</v>
      </c>
      <c r="BC18" s="48">
        <v>1.6426473173140299E-4</v>
      </c>
      <c r="BD18" s="48">
        <v>4.7383663394027222E-5</v>
      </c>
      <c r="BE18" s="48">
        <v>1.0440439303676131E-4</v>
      </c>
      <c r="BF18" s="48">
        <v>4.938577670943712E-4</v>
      </c>
      <c r="BG18" s="48">
        <v>9.1660080671221509E-4</v>
      </c>
      <c r="BH18" s="48">
        <v>0</v>
      </c>
      <c r="BJ18" s="26"/>
      <c r="BM18" s="31"/>
    </row>
    <row r="19" spans="1:65" x14ac:dyDescent="0.25">
      <c r="A19" s="22" t="s">
        <v>348</v>
      </c>
      <c r="B19" s="22" t="s">
        <v>415</v>
      </c>
      <c r="C19" s="48">
        <v>8.2791165422582114E-6</v>
      </c>
      <c r="D19" s="48">
        <v>9.9664367144666821E-6</v>
      </c>
      <c r="E19" s="48">
        <v>1.0007590155179865E-5</v>
      </c>
      <c r="F19" s="48">
        <v>1.3885863989292797E-5</v>
      </c>
      <c r="G19" s="48">
        <v>9.2345110504812845E-6</v>
      </c>
      <c r="H19" s="48">
        <v>7.8691018733919739E-6</v>
      </c>
      <c r="I19" s="48">
        <v>2.0616569594514665E-5</v>
      </c>
      <c r="J19" s="48">
        <v>1.089438538653833E-5</v>
      </c>
      <c r="K19" s="48">
        <v>1.7578376034251778E-5</v>
      </c>
      <c r="L19" s="48">
        <v>2.1699514994184972E-5</v>
      </c>
      <c r="M19" s="48">
        <v>2.7653100076441165E-10</v>
      </c>
      <c r="N19" s="48">
        <v>4.7885694119555304E-5</v>
      </c>
      <c r="O19" s="48">
        <v>1.7922422131883735E-5</v>
      </c>
      <c r="P19" s="48">
        <v>1.0209302323854905</v>
      </c>
      <c r="Q19" s="48">
        <v>2.3625431656848356E-5</v>
      </c>
      <c r="R19" s="48">
        <v>1.3599179654601387E-4</v>
      </c>
      <c r="S19" s="48">
        <v>1.5462326383791862E-5</v>
      </c>
      <c r="T19" s="48">
        <v>1.1420222733406157E-6</v>
      </c>
      <c r="U19" s="48">
        <v>8.711896533713076E-6</v>
      </c>
      <c r="V19" s="48">
        <v>1.6726121017738269E-5</v>
      </c>
      <c r="W19" s="48">
        <v>1.9521004248399123E-5</v>
      </c>
      <c r="X19" s="48">
        <v>3.6866513935837385E-5</v>
      </c>
      <c r="Y19" s="48">
        <v>7.798638546511841E-5</v>
      </c>
      <c r="Z19" s="48">
        <v>6.7023132718868649E-5</v>
      </c>
      <c r="AA19" s="48">
        <v>2.5745755575154894E-5</v>
      </c>
      <c r="AB19" s="48">
        <v>1.3973311071522995E-5</v>
      </c>
      <c r="AC19" s="48">
        <v>6.3424511923169878E-5</v>
      </c>
      <c r="AD19" s="48">
        <v>7.1647577522776511E-6</v>
      </c>
      <c r="AE19" s="48">
        <v>4.6271876697300562E-5</v>
      </c>
      <c r="AF19" s="48">
        <v>4.028839984388669E-5</v>
      </c>
      <c r="AG19" s="48">
        <v>3.9559761752629479E-5</v>
      </c>
      <c r="AH19" s="48">
        <v>3.4434582161044051E-5</v>
      </c>
      <c r="AI19" s="48">
        <v>2.6806984569763247E-5</v>
      </c>
      <c r="AJ19" s="48">
        <v>1.2867380127512692E-4</v>
      </c>
      <c r="AK19" s="48">
        <v>6.1354927248800548E-6</v>
      </c>
      <c r="AL19" s="48">
        <v>1.1565013551857707E-4</v>
      </c>
      <c r="AM19" s="48">
        <v>1.0920244849279807E-5</v>
      </c>
      <c r="AN19" s="48">
        <v>1.5685988628271922E-5</v>
      </c>
      <c r="AO19" s="48">
        <v>1.104053955381162E-5</v>
      </c>
      <c r="AP19" s="48">
        <v>1.3905102517353032E-5</v>
      </c>
      <c r="AQ19" s="48">
        <v>8.8793162327396786E-6</v>
      </c>
      <c r="AR19" s="48">
        <v>1.2969752778488682E-5</v>
      </c>
      <c r="AS19" s="48">
        <v>2.6051426981148875E-5</v>
      </c>
      <c r="AT19" s="48">
        <v>1.3982308465035938E-5</v>
      </c>
      <c r="AU19" s="48">
        <v>1.2211800690261867E-5</v>
      </c>
      <c r="AV19" s="48">
        <v>9.2219188161901295E-5</v>
      </c>
      <c r="AW19" s="48">
        <v>1.979875978750654E-5</v>
      </c>
      <c r="AX19" s="48">
        <v>1.4497251608755229E-5</v>
      </c>
      <c r="AY19" s="48">
        <v>6.5008207999602248E-6</v>
      </c>
      <c r="AZ19" s="48">
        <v>1.4352639312811152E-6</v>
      </c>
      <c r="BA19" s="48">
        <v>3.0883878341629005E-5</v>
      </c>
      <c r="BB19" s="48">
        <v>4.85263083051982E-5</v>
      </c>
      <c r="BC19" s="48">
        <v>8.0972497840160762E-6</v>
      </c>
      <c r="BD19" s="48">
        <v>1.0510233795030268E-5</v>
      </c>
      <c r="BE19" s="48">
        <v>1.2977284183028173E-5</v>
      </c>
      <c r="BF19" s="48">
        <v>1.7338455465253833E-5</v>
      </c>
      <c r="BG19" s="48">
        <v>1.4019527126830259E-5</v>
      </c>
      <c r="BH19" s="48">
        <v>0</v>
      </c>
      <c r="BJ19" s="26"/>
      <c r="BM19" s="31"/>
    </row>
    <row r="20" spans="1:65" x14ac:dyDescent="0.25">
      <c r="A20" s="22" t="s">
        <v>349</v>
      </c>
      <c r="B20" s="22" t="s">
        <v>416</v>
      </c>
      <c r="C20" s="48">
        <v>5.5260425200878443E-6</v>
      </c>
      <c r="D20" s="48">
        <v>6.4954266745874966E-6</v>
      </c>
      <c r="E20" s="48">
        <v>4.3520144580909863E-6</v>
      </c>
      <c r="F20" s="48">
        <v>7.5580731821101143E-6</v>
      </c>
      <c r="G20" s="48">
        <v>3.7964154198347077E-6</v>
      </c>
      <c r="H20" s="48">
        <v>9.0785952192274778E-6</v>
      </c>
      <c r="I20" s="48">
        <v>1.4135220066029726E-5</v>
      </c>
      <c r="J20" s="48">
        <v>9.1191255599078047E-6</v>
      </c>
      <c r="K20" s="48">
        <v>2.3208054254362713E-5</v>
      </c>
      <c r="L20" s="48">
        <v>2.1317688982447479E-5</v>
      </c>
      <c r="M20" s="48">
        <v>1.741971167037193E-10</v>
      </c>
      <c r="N20" s="48">
        <v>2.0641496907817449E-5</v>
      </c>
      <c r="O20" s="48">
        <v>1.4036424985734834E-5</v>
      </c>
      <c r="P20" s="48">
        <v>9.5333443482265349E-6</v>
      </c>
      <c r="Q20" s="48">
        <v>1.0017925457052743</v>
      </c>
      <c r="R20" s="48">
        <v>7.4029002271392213E-5</v>
      </c>
      <c r="S20" s="48">
        <v>7.9451640374073208E-6</v>
      </c>
      <c r="T20" s="48">
        <v>1.2748583464894994E-6</v>
      </c>
      <c r="U20" s="48">
        <v>6.9621250170614465E-6</v>
      </c>
      <c r="V20" s="48">
        <v>6.4318719217940005E-6</v>
      </c>
      <c r="W20" s="48">
        <v>1.2287285251155199E-5</v>
      </c>
      <c r="X20" s="48">
        <v>7.9719756883725827E-6</v>
      </c>
      <c r="Y20" s="48">
        <v>1.6602333605515955E-5</v>
      </c>
      <c r="Z20" s="48">
        <v>9.8616503584207929E-6</v>
      </c>
      <c r="AA20" s="48">
        <v>1.7247992338527291E-5</v>
      </c>
      <c r="AB20" s="48">
        <v>8.438480810053797E-6</v>
      </c>
      <c r="AC20" s="48">
        <v>4.4948002539384803E-5</v>
      </c>
      <c r="AD20" s="48">
        <v>3.5873425471768806E-6</v>
      </c>
      <c r="AE20" s="48">
        <v>1.0047432840043339E-5</v>
      </c>
      <c r="AF20" s="48">
        <v>6.6988923231404957E-5</v>
      </c>
      <c r="AG20" s="48">
        <v>1.7224177289581504E-5</v>
      </c>
      <c r="AH20" s="48">
        <v>1.7597521056703855E-5</v>
      </c>
      <c r="AI20" s="48">
        <v>6.0004119443036886E-5</v>
      </c>
      <c r="AJ20" s="48">
        <v>1.2547672334073815E-3</v>
      </c>
      <c r="AK20" s="48">
        <v>4.7889159572949964E-6</v>
      </c>
      <c r="AL20" s="48">
        <v>2.8124799154776819E-5</v>
      </c>
      <c r="AM20" s="48">
        <v>1.4247817160131049E-5</v>
      </c>
      <c r="AN20" s="48">
        <v>1.4677526690766343E-4</v>
      </c>
      <c r="AO20" s="48">
        <v>1.5123437275031233E-5</v>
      </c>
      <c r="AP20" s="48">
        <v>5.4750890136942118E-5</v>
      </c>
      <c r="AQ20" s="48">
        <v>7.2672415303521168E-6</v>
      </c>
      <c r="AR20" s="48">
        <v>4.0548386691547352E-5</v>
      </c>
      <c r="AS20" s="48">
        <v>3.7560927285319954E-5</v>
      </c>
      <c r="AT20" s="48">
        <v>1.6832088905297428E-5</v>
      </c>
      <c r="AU20" s="48">
        <v>1.2110554578198159E-5</v>
      </c>
      <c r="AV20" s="48">
        <v>4.2705214530380153E-5</v>
      </c>
      <c r="AW20" s="48">
        <v>2.1584736502957727E-5</v>
      </c>
      <c r="AX20" s="48">
        <v>1.0144780517131782E-5</v>
      </c>
      <c r="AY20" s="48">
        <v>9.5811523693507353E-6</v>
      </c>
      <c r="AZ20" s="48">
        <v>1.418561070510073E-5</v>
      </c>
      <c r="BA20" s="48">
        <v>1.7552470361274483E-5</v>
      </c>
      <c r="BB20" s="48">
        <v>1.9943702722123203E-5</v>
      </c>
      <c r="BC20" s="48">
        <v>8.4616903339206285E-6</v>
      </c>
      <c r="BD20" s="48">
        <v>2.7024276041641701E-5</v>
      </c>
      <c r="BE20" s="48">
        <v>3.8013059119350918E-5</v>
      </c>
      <c r="BF20" s="48">
        <v>6.2724839512895959E-5</v>
      </c>
      <c r="BG20" s="48">
        <v>3.824375896333238E-5</v>
      </c>
      <c r="BH20" s="48">
        <v>0</v>
      </c>
      <c r="BJ20" s="26"/>
      <c r="BM20" s="31"/>
    </row>
    <row r="21" spans="1:65" x14ac:dyDescent="0.25">
      <c r="A21" s="11" t="s">
        <v>350</v>
      </c>
      <c r="B21" s="11" t="s">
        <v>417</v>
      </c>
      <c r="C21" s="49">
        <v>1.1141427266185108E-4</v>
      </c>
      <c r="D21" s="49">
        <v>2.6744338464027576E-4</v>
      </c>
      <c r="E21" s="49">
        <v>1.47648717406035E-4</v>
      </c>
      <c r="F21" s="49">
        <v>2.3858525464948282E-4</v>
      </c>
      <c r="G21" s="49">
        <v>7.7923103598227672E-5</v>
      </c>
      <c r="H21" s="49">
        <v>2.2817733956776213E-4</v>
      </c>
      <c r="I21" s="49">
        <v>1.0856141738389195E-3</v>
      </c>
      <c r="J21" s="49">
        <v>1.8967351427678144E-4</v>
      </c>
      <c r="K21" s="49">
        <v>1.0176151938991495E-3</v>
      </c>
      <c r="L21" s="49">
        <v>3.5021285980036163E-4</v>
      </c>
      <c r="M21" s="49">
        <v>4.5436318658307448E-9</v>
      </c>
      <c r="N21" s="49">
        <v>1.1045265232897199E-3</v>
      </c>
      <c r="O21" s="49">
        <v>4.4438167596077649E-4</v>
      </c>
      <c r="P21" s="49">
        <v>1.1490955857744697E-3</v>
      </c>
      <c r="Q21" s="49">
        <v>3.0839425766786429E-3</v>
      </c>
      <c r="R21" s="49">
        <v>1.0068049934128396</v>
      </c>
      <c r="S21" s="49">
        <v>5.6539091941352577E-3</v>
      </c>
      <c r="T21" s="49">
        <v>4.5510312696600956E-5</v>
      </c>
      <c r="U21" s="49">
        <v>1.9849214839150154E-4</v>
      </c>
      <c r="V21" s="49">
        <v>1.2144323180713116E-4</v>
      </c>
      <c r="W21" s="49">
        <v>3.1610690934462626E-4</v>
      </c>
      <c r="X21" s="49">
        <v>2.2572134106315705E-3</v>
      </c>
      <c r="Y21" s="49">
        <v>1.6878938855194698E-3</v>
      </c>
      <c r="Z21" s="49">
        <v>1.5306873198600028E-3</v>
      </c>
      <c r="AA21" s="49">
        <v>1.6466593732685337E-3</v>
      </c>
      <c r="AB21" s="49">
        <v>1.4185345713144533E-4</v>
      </c>
      <c r="AC21" s="49">
        <v>1.0774659138592095E-3</v>
      </c>
      <c r="AD21" s="49">
        <v>4.1174947270356779E-4</v>
      </c>
      <c r="AE21" s="49">
        <v>5.9468274133984999E-4</v>
      </c>
      <c r="AF21" s="49">
        <v>4.3164050405042109E-4</v>
      </c>
      <c r="AG21" s="49">
        <v>2.4265213564640892E-4</v>
      </c>
      <c r="AH21" s="49">
        <v>4.6955045261784533E-4</v>
      </c>
      <c r="AI21" s="49">
        <v>2.72064299791226E-4</v>
      </c>
      <c r="AJ21" s="49">
        <v>1.2613900451793278E-3</v>
      </c>
      <c r="AK21" s="49">
        <v>9.055602392860361E-5</v>
      </c>
      <c r="AL21" s="49">
        <v>1.2840889647133198E-4</v>
      </c>
      <c r="AM21" s="49">
        <v>1.3913838688503401E-4</v>
      </c>
      <c r="AN21" s="49">
        <v>1.7030711725019962E-4</v>
      </c>
      <c r="AO21" s="49">
        <v>3.9030849565099206E-4</v>
      </c>
      <c r="AP21" s="49">
        <v>6.8937238679564179E-4</v>
      </c>
      <c r="AQ21" s="49">
        <v>1.6024479390302595E-4</v>
      </c>
      <c r="AR21" s="49">
        <v>5.6950299756632929E-4</v>
      </c>
      <c r="AS21" s="49">
        <v>8.6379094837071304E-4</v>
      </c>
      <c r="AT21" s="49">
        <v>5.6452399355653754E-4</v>
      </c>
      <c r="AU21" s="49">
        <v>3.3488660181295203E-3</v>
      </c>
      <c r="AV21" s="49">
        <v>3.893986705876542E-4</v>
      </c>
      <c r="AW21" s="49">
        <v>3.048917501559596E-4</v>
      </c>
      <c r="AX21" s="49">
        <v>3.6935410729293941E-4</v>
      </c>
      <c r="AY21" s="49">
        <v>3.298806943900974E-4</v>
      </c>
      <c r="AZ21" s="49">
        <v>8.704167617950301E-5</v>
      </c>
      <c r="BA21" s="49">
        <v>6.6506065590510419E-4</v>
      </c>
      <c r="BB21" s="49">
        <v>7.121614429353594E-4</v>
      </c>
      <c r="BC21" s="49">
        <v>1.7497883365484034E-4</v>
      </c>
      <c r="BD21" s="49">
        <v>5.5356928856508379E-4</v>
      </c>
      <c r="BE21" s="49">
        <v>5.2536445540133996E-4</v>
      </c>
      <c r="BF21" s="49">
        <v>6.7110424020735797E-4</v>
      </c>
      <c r="BG21" s="49">
        <v>5.1835315283508166E-4</v>
      </c>
      <c r="BH21" s="49">
        <v>0</v>
      </c>
      <c r="BJ21" s="26"/>
      <c r="BM21" s="31"/>
    </row>
    <row r="22" spans="1:65" x14ac:dyDescent="0.25">
      <c r="A22" s="11" t="s">
        <v>351</v>
      </c>
      <c r="B22" s="11" t="s">
        <v>418</v>
      </c>
      <c r="C22" s="49">
        <v>9.6626827857269427E-6</v>
      </c>
      <c r="D22" s="49">
        <v>1.8952658680413873E-5</v>
      </c>
      <c r="E22" s="49">
        <v>1.0140226712999226E-5</v>
      </c>
      <c r="F22" s="49">
        <v>2.4867537328643871E-5</v>
      </c>
      <c r="G22" s="49">
        <v>1.1651354324210562E-5</v>
      </c>
      <c r="H22" s="49">
        <v>3.4578004199283289E-5</v>
      </c>
      <c r="I22" s="49">
        <v>5.8639512835568708E-5</v>
      </c>
      <c r="J22" s="49">
        <v>4.2872514699410661E-5</v>
      </c>
      <c r="K22" s="49">
        <v>4.9604611418633721E-5</v>
      </c>
      <c r="L22" s="49">
        <v>1.0151983738657335E-4</v>
      </c>
      <c r="M22" s="49">
        <v>5.994684182847559E-10</v>
      </c>
      <c r="N22" s="49">
        <v>5.5033255600689566E-5</v>
      </c>
      <c r="O22" s="49">
        <v>4.3252159781471703E-5</v>
      </c>
      <c r="P22" s="49">
        <v>4.6886795020067382E-5</v>
      </c>
      <c r="Q22" s="49">
        <v>7.5169944452842672E-5</v>
      </c>
      <c r="R22" s="49">
        <v>1.1391018578262669E-4</v>
      </c>
      <c r="S22" s="49">
        <v>1.001756124264908</v>
      </c>
      <c r="T22" s="49">
        <v>7.3475003098084384E-6</v>
      </c>
      <c r="U22" s="49">
        <v>3.0509728882017184E-5</v>
      </c>
      <c r="V22" s="49">
        <v>2.3040492253204452E-5</v>
      </c>
      <c r="W22" s="49">
        <v>4.2436643542908746E-5</v>
      </c>
      <c r="X22" s="49">
        <v>4.9789806591033894E-5</v>
      </c>
      <c r="Y22" s="49">
        <v>1.0418787624485444E-4</v>
      </c>
      <c r="Z22" s="49">
        <v>6.4728353855519167E-5</v>
      </c>
      <c r="AA22" s="49">
        <v>6.4019454512085098E-5</v>
      </c>
      <c r="AB22" s="49">
        <v>2.456681560487474E-5</v>
      </c>
      <c r="AC22" s="49">
        <v>5.2906217595370675E-5</v>
      </c>
      <c r="AD22" s="49">
        <v>5.4556097546665892E-5</v>
      </c>
      <c r="AE22" s="49">
        <v>4.5069093809702084E-5</v>
      </c>
      <c r="AF22" s="49">
        <v>8.3274138649707806E-5</v>
      </c>
      <c r="AG22" s="49">
        <v>3.3101221313515711E-5</v>
      </c>
      <c r="AH22" s="49">
        <v>2.6328941788007301E-5</v>
      </c>
      <c r="AI22" s="49">
        <v>3.8268470270187544E-5</v>
      </c>
      <c r="AJ22" s="49">
        <v>6.0663261513402843E-5</v>
      </c>
      <c r="AK22" s="49">
        <v>2.0445901161967427E-5</v>
      </c>
      <c r="AL22" s="49">
        <v>3.5835487649117659E-5</v>
      </c>
      <c r="AM22" s="49">
        <v>2.9404973988441866E-5</v>
      </c>
      <c r="AN22" s="49">
        <v>3.8880854997685133E-5</v>
      </c>
      <c r="AO22" s="49">
        <v>8.3808382959909221E-5</v>
      </c>
      <c r="AP22" s="49">
        <v>2.6983047905247335E-4</v>
      </c>
      <c r="AQ22" s="49">
        <v>4.0593780170383709E-5</v>
      </c>
      <c r="AR22" s="49">
        <v>1.375704408570967E-4</v>
      </c>
      <c r="AS22" s="49">
        <v>1.4899126398319173E-4</v>
      </c>
      <c r="AT22" s="49">
        <v>7.1925497249391321E-5</v>
      </c>
      <c r="AU22" s="49">
        <v>1.6387219856945742E-3</v>
      </c>
      <c r="AV22" s="49">
        <v>1.826850177217865E-4</v>
      </c>
      <c r="AW22" s="49">
        <v>1.8939041789681999E-4</v>
      </c>
      <c r="AX22" s="49">
        <v>1.0995662237638195E-4</v>
      </c>
      <c r="AY22" s="49">
        <v>1.1737655289204031E-4</v>
      </c>
      <c r="AZ22" s="49">
        <v>3.4543222495041411E-5</v>
      </c>
      <c r="BA22" s="49">
        <v>2.6631169177596413E-4</v>
      </c>
      <c r="BB22" s="49">
        <v>1.8240905731320826E-4</v>
      </c>
      <c r="BC22" s="49">
        <v>5.3744374301766853E-5</v>
      </c>
      <c r="BD22" s="49">
        <v>1.1931304425166074E-4</v>
      </c>
      <c r="BE22" s="49">
        <v>8.4839884522565115E-5</v>
      </c>
      <c r="BF22" s="49">
        <v>4.365010713761249E-4</v>
      </c>
      <c r="BG22" s="49">
        <v>1.3800564311328178E-4</v>
      </c>
      <c r="BH22" s="49">
        <v>0</v>
      </c>
      <c r="BJ22" s="26"/>
      <c r="BM22" s="31"/>
    </row>
    <row r="23" spans="1:65" x14ac:dyDescent="0.25">
      <c r="A23" s="11" t="s">
        <v>352</v>
      </c>
      <c r="B23" s="11" t="s">
        <v>419</v>
      </c>
      <c r="C23" s="49">
        <v>1.1426880272295193E-5</v>
      </c>
      <c r="D23" s="49">
        <v>8.9503621945535824E-6</v>
      </c>
      <c r="E23" s="49">
        <v>1.5397596002510367E-5</v>
      </c>
      <c r="F23" s="49">
        <v>1.183301894429798E-5</v>
      </c>
      <c r="G23" s="49">
        <v>4.6822598695615888E-6</v>
      </c>
      <c r="H23" s="49">
        <v>1.6140831218740717E-5</v>
      </c>
      <c r="I23" s="49">
        <v>9.4745639497929341E-6</v>
      </c>
      <c r="J23" s="49">
        <v>1.2478161551580473E-5</v>
      </c>
      <c r="K23" s="49">
        <v>8.0718059226981225E-6</v>
      </c>
      <c r="L23" s="49">
        <v>4.8970355049987441E-6</v>
      </c>
      <c r="M23" s="49">
        <v>9.4792948754133636E-11</v>
      </c>
      <c r="N23" s="49">
        <v>5.2007881480923757E-6</v>
      </c>
      <c r="O23" s="49">
        <v>1.3654338077220736E-6</v>
      </c>
      <c r="P23" s="49">
        <v>3.8890847891909707E-6</v>
      </c>
      <c r="Q23" s="49">
        <v>7.9901739762248532E-6</v>
      </c>
      <c r="R23" s="49">
        <v>8.806718583834956E-6</v>
      </c>
      <c r="S23" s="49">
        <v>1.9787221928304483E-6</v>
      </c>
      <c r="T23" s="49">
        <v>1.0000482348185629</v>
      </c>
      <c r="U23" s="49">
        <v>8.2612076171836712E-6</v>
      </c>
      <c r="V23" s="49">
        <v>2.1026474708952958E-5</v>
      </c>
      <c r="W23" s="49">
        <v>6.4440627360149732E-6</v>
      </c>
      <c r="X23" s="49">
        <v>6.5058626304866018E-6</v>
      </c>
      <c r="Y23" s="49">
        <v>6.7172581638282974E-6</v>
      </c>
      <c r="Z23" s="49">
        <v>9.4042105064801028E-6</v>
      </c>
      <c r="AA23" s="49">
        <v>1.4403207436808894E-5</v>
      </c>
      <c r="AB23" s="49">
        <v>6.7503060280377563E-6</v>
      </c>
      <c r="AC23" s="49">
        <v>5.0397656647747001E-6</v>
      </c>
      <c r="AD23" s="49">
        <v>1.1152375495871614E-6</v>
      </c>
      <c r="AE23" s="49">
        <v>5.8398307388143238E-6</v>
      </c>
      <c r="AF23" s="49">
        <v>5.8907973682777779E-6</v>
      </c>
      <c r="AG23" s="49">
        <v>3.2755355332892739E-6</v>
      </c>
      <c r="AH23" s="49">
        <v>2.7240815457161454E-6</v>
      </c>
      <c r="AI23" s="49">
        <v>3.4713887760245249E-6</v>
      </c>
      <c r="AJ23" s="49">
        <v>3.7490595529468325E-6</v>
      </c>
      <c r="AK23" s="49">
        <v>1.7268143347079733E-6</v>
      </c>
      <c r="AL23" s="49">
        <v>3.6844982857461027E-6</v>
      </c>
      <c r="AM23" s="49">
        <v>2.8688631692682251E-6</v>
      </c>
      <c r="AN23" s="49">
        <v>4.1591697021107787E-6</v>
      </c>
      <c r="AO23" s="49">
        <v>1.86489332264142E-6</v>
      </c>
      <c r="AP23" s="49">
        <v>6.1147314815153656E-6</v>
      </c>
      <c r="AQ23" s="49">
        <v>5.1121965672368012E-5</v>
      </c>
      <c r="AR23" s="49">
        <v>8.2865947306220226E-6</v>
      </c>
      <c r="AS23" s="49">
        <v>2.0999875837463285E-6</v>
      </c>
      <c r="AT23" s="49">
        <v>3.4538620755481254E-6</v>
      </c>
      <c r="AU23" s="49">
        <v>1.9179779285146785E-6</v>
      </c>
      <c r="AV23" s="49">
        <v>1.4795622130120817E-6</v>
      </c>
      <c r="AW23" s="49">
        <v>1.3307591523020626E-6</v>
      </c>
      <c r="AX23" s="49">
        <v>9.1877770419599221E-7</v>
      </c>
      <c r="AY23" s="49">
        <v>1.0272393871700799E-6</v>
      </c>
      <c r="AZ23" s="49">
        <v>1.9119385433380021E-7</v>
      </c>
      <c r="BA23" s="49">
        <v>1.9678838339620566E-6</v>
      </c>
      <c r="BB23" s="49">
        <v>1.5615302476799306E-6</v>
      </c>
      <c r="BC23" s="49">
        <v>1.2395146450337954E-6</v>
      </c>
      <c r="BD23" s="49">
        <v>2.2319713174536094E-6</v>
      </c>
      <c r="BE23" s="49">
        <v>1.034227039012309E-6</v>
      </c>
      <c r="BF23" s="49">
        <v>1.6662657157609107E-6</v>
      </c>
      <c r="BG23" s="49">
        <v>4.8451674921779803E-6</v>
      </c>
      <c r="BH23" s="49">
        <v>0</v>
      </c>
      <c r="BJ23" s="26"/>
      <c r="BM23" s="31"/>
    </row>
    <row r="24" spans="1:65" x14ac:dyDescent="0.25">
      <c r="A24" s="11" t="s">
        <v>353</v>
      </c>
      <c r="B24" s="11" t="s">
        <v>420</v>
      </c>
      <c r="C24" s="49">
        <v>9.0228663132106994E-4</v>
      </c>
      <c r="D24" s="49">
        <v>2.7900067971760737E-3</v>
      </c>
      <c r="E24" s="49">
        <v>4.2513892268106765E-3</v>
      </c>
      <c r="F24" s="49">
        <v>7.9564056411757136E-4</v>
      </c>
      <c r="G24" s="49">
        <v>2.2925081107240763E-4</v>
      </c>
      <c r="H24" s="49">
        <v>7.8639055430028209E-4</v>
      </c>
      <c r="I24" s="49">
        <v>4.5092074815475157E-3</v>
      </c>
      <c r="J24" s="49">
        <v>1.0428600933185941E-2</v>
      </c>
      <c r="K24" s="49">
        <v>9.9810935957089716E-3</v>
      </c>
      <c r="L24" s="49">
        <v>7.1752906750778434E-3</v>
      </c>
      <c r="M24" s="49">
        <v>9.6084948243371478E-8</v>
      </c>
      <c r="N24" s="49">
        <v>7.8016218029045047E-4</v>
      </c>
      <c r="O24" s="49">
        <v>2.671666805894007E-4</v>
      </c>
      <c r="P24" s="49">
        <v>7.1005931430038799E-4</v>
      </c>
      <c r="Q24" s="49">
        <v>3.6762355423961847E-3</v>
      </c>
      <c r="R24" s="49">
        <v>1.3891710335816828E-3</v>
      </c>
      <c r="S24" s="49">
        <v>6.3810068764200644E-4</v>
      </c>
      <c r="T24" s="49">
        <v>4.1999578527587331E-2</v>
      </c>
      <c r="U24" s="49">
        <v>1.0124773882322455</v>
      </c>
      <c r="V24" s="49">
        <v>3.0773204286982177E-3</v>
      </c>
      <c r="W24" s="49">
        <v>6.8129844566787914E-3</v>
      </c>
      <c r="X24" s="49">
        <v>4.2769288635024605E-2</v>
      </c>
      <c r="Y24" s="49">
        <v>2.8377489797783664E-2</v>
      </c>
      <c r="Z24" s="49">
        <v>1.0896209079094847E-3</v>
      </c>
      <c r="AA24" s="49">
        <v>8.6003041249002393E-4</v>
      </c>
      <c r="AB24" s="49">
        <v>5.50653694201317E-4</v>
      </c>
      <c r="AC24" s="49">
        <v>1.1738157754522221E-3</v>
      </c>
      <c r="AD24" s="49">
        <v>2.3135367575504541E-4</v>
      </c>
      <c r="AE24" s="49">
        <v>6.9582939991024795E-4</v>
      </c>
      <c r="AF24" s="49">
        <v>1.2611172923276553E-3</v>
      </c>
      <c r="AG24" s="49">
        <v>5.3934923663570967E-4</v>
      </c>
      <c r="AH24" s="49">
        <v>3.3933926511997705E-4</v>
      </c>
      <c r="AI24" s="49">
        <v>5.3628556630555535E-4</v>
      </c>
      <c r="AJ24" s="49">
        <v>6.2687866996539564E-4</v>
      </c>
      <c r="AK24" s="49">
        <v>2.8111798842742969E-4</v>
      </c>
      <c r="AL24" s="49">
        <v>3.9534025673203948E-4</v>
      </c>
      <c r="AM24" s="49">
        <v>8.9442418070883223E-4</v>
      </c>
      <c r="AN24" s="49">
        <v>1.4520747758773691E-3</v>
      </c>
      <c r="AO24" s="49">
        <v>3.5375389586248533E-3</v>
      </c>
      <c r="AP24" s="49">
        <v>1.6872547594646247E-3</v>
      </c>
      <c r="AQ24" s="49">
        <v>4.7710879550470165E-3</v>
      </c>
      <c r="AR24" s="49">
        <v>1.9482375576295508E-3</v>
      </c>
      <c r="AS24" s="49">
        <v>1.6888306807065251E-3</v>
      </c>
      <c r="AT24" s="49">
        <v>3.6128640613743404E-3</v>
      </c>
      <c r="AU24" s="49">
        <v>1.1271181035113866E-3</v>
      </c>
      <c r="AV24" s="49">
        <v>9.658601231740078E-4</v>
      </c>
      <c r="AW24" s="49">
        <v>1.0052869794715336E-3</v>
      </c>
      <c r="AX24" s="49">
        <v>7.3230710206258426E-4</v>
      </c>
      <c r="AY24" s="49">
        <v>6.8826865470957477E-4</v>
      </c>
      <c r="AZ24" s="49">
        <v>1.5442982961341313E-4</v>
      </c>
      <c r="BA24" s="49">
        <v>2.0519137408826788E-3</v>
      </c>
      <c r="BB24" s="49">
        <v>1.7349779447174858E-3</v>
      </c>
      <c r="BC24" s="49">
        <v>1.0846269040639136E-3</v>
      </c>
      <c r="BD24" s="49">
        <v>6.002778944150458E-4</v>
      </c>
      <c r="BE24" s="49">
        <v>1.5140920357244927E-3</v>
      </c>
      <c r="BF24" s="49">
        <v>1.5648138742854164E-3</v>
      </c>
      <c r="BG24" s="49">
        <v>2.5448053150151882E-3</v>
      </c>
      <c r="BH24" s="49">
        <v>0</v>
      </c>
      <c r="BJ24" s="26"/>
      <c r="BM24" s="31"/>
    </row>
    <row r="25" spans="1:65" x14ac:dyDescent="0.25">
      <c r="A25" s="11" t="s">
        <v>354</v>
      </c>
      <c r="B25" s="11" t="s">
        <v>421</v>
      </c>
      <c r="C25" s="49">
        <v>4.5316235792938517E-2</v>
      </c>
      <c r="D25" s="49">
        <v>1.8125895802857627E-2</v>
      </c>
      <c r="E25" s="49">
        <v>1.8178101478349973E-2</v>
      </c>
      <c r="F25" s="49">
        <v>2.8654500740434622E-3</v>
      </c>
      <c r="G25" s="49">
        <v>1.3605617303996138E-3</v>
      </c>
      <c r="H25" s="49">
        <v>4.9594388779470302E-3</v>
      </c>
      <c r="I25" s="49">
        <v>9.4920043515895856E-3</v>
      </c>
      <c r="J25" s="49">
        <v>2.5382284107739957E-2</v>
      </c>
      <c r="K25" s="49">
        <v>9.0907548458279523E-3</v>
      </c>
      <c r="L25" s="49">
        <v>2.9433509277734574E-3</v>
      </c>
      <c r="M25" s="49">
        <v>1.3973597985674907E-6</v>
      </c>
      <c r="N25" s="49">
        <v>0.11073230394471728</v>
      </c>
      <c r="O25" s="49">
        <v>3.2895942552450463E-3</v>
      </c>
      <c r="P25" s="49">
        <v>3.9706057743181263E-2</v>
      </c>
      <c r="Q25" s="49">
        <v>3.4485426461498533E-2</v>
      </c>
      <c r="R25" s="49">
        <v>2.7839265726487487E-2</v>
      </c>
      <c r="S25" s="49">
        <v>3.8905473669114507E-3</v>
      </c>
      <c r="T25" s="49">
        <v>4.5689568456997835E-3</v>
      </c>
      <c r="U25" s="49">
        <v>2.2498777115898507E-2</v>
      </c>
      <c r="V25" s="49">
        <v>1.0832891763653076</v>
      </c>
      <c r="W25" s="49">
        <v>0.10008541631853765</v>
      </c>
      <c r="X25" s="49">
        <v>7.2763858312012625E-2</v>
      </c>
      <c r="Y25" s="49">
        <v>3.2898653381019334E-2</v>
      </c>
      <c r="Z25" s="49">
        <v>0.19353289515422381</v>
      </c>
      <c r="AA25" s="49">
        <v>2.58714984854049E-2</v>
      </c>
      <c r="AB25" s="49">
        <v>4.4156097327919634E-3</v>
      </c>
      <c r="AC25" s="49">
        <v>1.5055415181278084E-2</v>
      </c>
      <c r="AD25" s="49">
        <v>1.657784961985219E-3</v>
      </c>
      <c r="AE25" s="49">
        <v>4.7984214623892261E-2</v>
      </c>
      <c r="AF25" s="49">
        <v>4.8611621242035438E-3</v>
      </c>
      <c r="AG25" s="49">
        <v>2.1624258606266489E-3</v>
      </c>
      <c r="AH25" s="49">
        <v>1.2888583615820685E-2</v>
      </c>
      <c r="AI25" s="49">
        <v>1.1717645349717214E-2</v>
      </c>
      <c r="AJ25" s="49">
        <v>3.5790518015451578E-2</v>
      </c>
      <c r="AK25" s="49">
        <v>1.0945687919761157E-3</v>
      </c>
      <c r="AL25" s="49">
        <v>7.2242574842876803E-4</v>
      </c>
      <c r="AM25" s="49">
        <v>2.1507573128768092E-3</v>
      </c>
      <c r="AN25" s="49">
        <v>2.4495932010229061E-3</v>
      </c>
      <c r="AO25" s="49">
        <v>1.0166882188762077E-3</v>
      </c>
      <c r="AP25" s="49">
        <v>2.0173518464060933E-3</v>
      </c>
      <c r="AQ25" s="49">
        <v>3.6747508209113316E-3</v>
      </c>
      <c r="AR25" s="49">
        <v>1.6424724843499957E-3</v>
      </c>
      <c r="AS25" s="49">
        <v>2.0363750647659946E-3</v>
      </c>
      <c r="AT25" s="49">
        <v>2.292134605963351E-3</v>
      </c>
      <c r="AU25" s="49">
        <v>8.4401618500153943E-4</v>
      </c>
      <c r="AV25" s="49">
        <v>7.563025669453285E-4</v>
      </c>
      <c r="AW25" s="49">
        <v>8.2491633523023612E-4</v>
      </c>
      <c r="AX25" s="49">
        <v>4.6163235922117132E-4</v>
      </c>
      <c r="AY25" s="49">
        <v>4.3583318896366351E-4</v>
      </c>
      <c r="AZ25" s="49">
        <v>2.5080002533142134E-4</v>
      </c>
      <c r="BA25" s="49">
        <v>9.6167329881347095E-4</v>
      </c>
      <c r="BB25" s="49">
        <v>7.7114578864361893E-4</v>
      </c>
      <c r="BC25" s="49">
        <v>5.0697374910619762E-4</v>
      </c>
      <c r="BD25" s="49">
        <v>1.137898756115645E-3</v>
      </c>
      <c r="BE25" s="49">
        <v>1.9107716451294424E-3</v>
      </c>
      <c r="BF25" s="49">
        <v>2.3843930160430608E-3</v>
      </c>
      <c r="BG25" s="49">
        <v>1.4875292093125038E-3</v>
      </c>
      <c r="BH25" s="49">
        <v>0</v>
      </c>
      <c r="BJ25" s="26"/>
      <c r="BM25" s="31"/>
    </row>
    <row r="26" spans="1:65" x14ac:dyDescent="0.25">
      <c r="A26" s="22" t="s">
        <v>355</v>
      </c>
      <c r="B26" s="22" t="s">
        <v>422</v>
      </c>
      <c r="C26" s="48">
        <v>1.3098340013615807E-3</v>
      </c>
      <c r="D26" s="48">
        <v>3.4190518681848108E-4</v>
      </c>
      <c r="E26" s="48">
        <v>1.0469869626449886E-3</v>
      </c>
      <c r="F26" s="48">
        <v>1.2432734798852479E-3</v>
      </c>
      <c r="G26" s="48">
        <v>5.6653098118822211E-5</v>
      </c>
      <c r="H26" s="48">
        <v>1.9192173452876334E-4</v>
      </c>
      <c r="I26" s="48">
        <v>2.6478119309962094E-4</v>
      </c>
      <c r="J26" s="48">
        <v>7.2217691020637527E-4</v>
      </c>
      <c r="K26" s="48">
        <v>3.8806883369301814E-4</v>
      </c>
      <c r="L26" s="48">
        <v>1.2642877689082331E-4</v>
      </c>
      <c r="M26" s="48">
        <v>1.3886414891069361E-5</v>
      </c>
      <c r="N26" s="48">
        <v>6.1898895605501446E-4</v>
      </c>
      <c r="O26" s="48">
        <v>7.7409920466188124E-5</v>
      </c>
      <c r="P26" s="48">
        <v>3.4183587486685238E-4</v>
      </c>
      <c r="Q26" s="48">
        <v>1.2396046212724185E-3</v>
      </c>
      <c r="R26" s="48">
        <v>9.0112239926525039E-4</v>
      </c>
      <c r="S26" s="48">
        <v>2.5624920215893397E-3</v>
      </c>
      <c r="T26" s="48">
        <v>5.9314826916674927E-5</v>
      </c>
      <c r="U26" s="48">
        <v>5.4627722138425746E-4</v>
      </c>
      <c r="V26" s="48">
        <v>5.1459425829836702E-4</v>
      </c>
      <c r="W26" s="48">
        <v>1.0026538776403404</v>
      </c>
      <c r="X26" s="48">
        <v>1.0072347696905399E-3</v>
      </c>
      <c r="Y26" s="48">
        <v>5.6148861921474411E-4</v>
      </c>
      <c r="Z26" s="48">
        <v>1.660262362738234E-3</v>
      </c>
      <c r="AA26" s="48">
        <v>8.919644801260925E-4</v>
      </c>
      <c r="AB26" s="48">
        <v>1.1335813802574037E-4</v>
      </c>
      <c r="AC26" s="48">
        <v>4.2553018888844186E-4</v>
      </c>
      <c r="AD26" s="48">
        <v>1.2289473680556436E-4</v>
      </c>
      <c r="AE26" s="48">
        <v>2.934498854081636E-4</v>
      </c>
      <c r="AF26" s="48">
        <v>2.1124906912563428E-4</v>
      </c>
      <c r="AG26" s="48">
        <v>2.267892399226233E-4</v>
      </c>
      <c r="AH26" s="48">
        <v>1.8140268361543479E-4</v>
      </c>
      <c r="AI26" s="48">
        <v>3.1712374385640453E-4</v>
      </c>
      <c r="AJ26" s="48">
        <v>5.3583898660729441E-4</v>
      </c>
      <c r="AK26" s="48">
        <v>5.2280627705602646E-4</v>
      </c>
      <c r="AL26" s="48">
        <v>7.5827012934326181E-5</v>
      </c>
      <c r="AM26" s="48">
        <v>2.4630306832378648E-4</v>
      </c>
      <c r="AN26" s="48">
        <v>1.1730649172159162E-3</v>
      </c>
      <c r="AO26" s="48">
        <v>3.5765112440684811E-4</v>
      </c>
      <c r="AP26" s="48">
        <v>1.215874463603042E-4</v>
      </c>
      <c r="AQ26" s="48">
        <v>1.1126457158360717E-4</v>
      </c>
      <c r="AR26" s="48">
        <v>1.3553859190760761E-4</v>
      </c>
      <c r="AS26" s="48">
        <v>1.5368743125972233E-4</v>
      </c>
      <c r="AT26" s="48">
        <v>9.210549538579128E-5</v>
      </c>
      <c r="AU26" s="48">
        <v>4.06373762569906E-4</v>
      </c>
      <c r="AV26" s="48">
        <v>2.1015184318447436E-4</v>
      </c>
      <c r="AW26" s="48">
        <v>1.2534481947540339E-4</v>
      </c>
      <c r="AX26" s="48">
        <v>5.2756422732786203E-5</v>
      </c>
      <c r="AY26" s="48">
        <v>4.0039865858566114E-5</v>
      </c>
      <c r="AZ26" s="48">
        <v>1.600717890436565E-4</v>
      </c>
      <c r="BA26" s="48">
        <v>7.2926637649970314E-5</v>
      </c>
      <c r="BB26" s="48">
        <v>2.6529420651838677E-4</v>
      </c>
      <c r="BC26" s="48">
        <v>7.0244793768718141E-5</v>
      </c>
      <c r="BD26" s="48">
        <v>8.1459094017041758E-5</v>
      </c>
      <c r="BE26" s="48">
        <v>6.4172160172517917E-5</v>
      </c>
      <c r="BF26" s="48">
        <v>1.5096767239505043E-4</v>
      </c>
      <c r="BG26" s="48">
        <v>1.0285373283682525E-4</v>
      </c>
      <c r="BH26" s="48">
        <v>0</v>
      </c>
      <c r="BJ26" s="26"/>
      <c r="BM26" s="31"/>
    </row>
    <row r="27" spans="1:65" x14ac:dyDescent="0.25">
      <c r="A27" s="22" t="s">
        <v>356</v>
      </c>
      <c r="B27" s="22" t="s">
        <v>423</v>
      </c>
      <c r="C27" s="48">
        <v>3.1281411138137316E-4</v>
      </c>
      <c r="D27" s="48">
        <v>1.2632917131411963E-4</v>
      </c>
      <c r="E27" s="48">
        <v>2.5329738002522964E-4</v>
      </c>
      <c r="F27" s="48">
        <v>3.2081166851337752E-4</v>
      </c>
      <c r="G27" s="48">
        <v>5.7521992088640338E-5</v>
      </c>
      <c r="H27" s="48">
        <v>1.5081023858356916E-4</v>
      </c>
      <c r="I27" s="48">
        <v>1.6677494431339664E-4</v>
      </c>
      <c r="J27" s="48">
        <v>2.0996416846952152E-4</v>
      </c>
      <c r="K27" s="48">
        <v>1.7670614768553069E-4</v>
      </c>
      <c r="L27" s="48">
        <v>1.3311401258405797E-4</v>
      </c>
      <c r="M27" s="48">
        <v>2.4417449297776216E-8</v>
      </c>
      <c r="N27" s="48">
        <v>9.1461286337609716E-4</v>
      </c>
      <c r="O27" s="48">
        <v>1.2617796242673962E-4</v>
      </c>
      <c r="P27" s="48">
        <v>4.816852015981321E-4</v>
      </c>
      <c r="Q27" s="48">
        <v>4.555944730991706E-4</v>
      </c>
      <c r="R27" s="48">
        <v>4.7026887471702898E-4</v>
      </c>
      <c r="S27" s="48">
        <v>4.6234297871897937E-4</v>
      </c>
      <c r="T27" s="48">
        <v>1.6094189903966105E-4</v>
      </c>
      <c r="U27" s="48">
        <v>2.4619524311686903E-4</v>
      </c>
      <c r="V27" s="48">
        <v>1.1252762750814502E-3</v>
      </c>
      <c r="W27" s="48">
        <v>1.7574106136225528E-3</v>
      </c>
      <c r="X27" s="48">
        <v>1.0014202779812149</v>
      </c>
      <c r="Y27" s="48">
        <v>7.6300193483474317E-4</v>
      </c>
      <c r="Z27" s="48">
        <v>1.4588456491407933E-3</v>
      </c>
      <c r="AA27" s="48">
        <v>3.5038476736846459E-4</v>
      </c>
      <c r="AB27" s="48">
        <v>1.1453401092142998E-4</v>
      </c>
      <c r="AC27" s="48">
        <v>3.3433233874526622E-4</v>
      </c>
      <c r="AD27" s="48">
        <v>5.3394445285043732E-5</v>
      </c>
      <c r="AE27" s="48">
        <v>4.4122003005389105E-4</v>
      </c>
      <c r="AF27" s="48">
        <v>2.3894852191880072E-4</v>
      </c>
      <c r="AG27" s="48">
        <v>1.1490050575194698E-4</v>
      </c>
      <c r="AH27" s="48">
        <v>1.6229525885752828E-4</v>
      </c>
      <c r="AI27" s="48">
        <v>2.0217248065670631E-4</v>
      </c>
      <c r="AJ27" s="48">
        <v>4.0634417304236283E-4</v>
      </c>
      <c r="AK27" s="48">
        <v>1.2132746295940806E-4</v>
      </c>
      <c r="AL27" s="48">
        <v>5.1183126759052251E-5</v>
      </c>
      <c r="AM27" s="48">
        <v>8.2360552873346813E-5</v>
      </c>
      <c r="AN27" s="48">
        <v>1.9900754190570251E-4</v>
      </c>
      <c r="AO27" s="48">
        <v>7.4924885912140552E-5</v>
      </c>
      <c r="AP27" s="48">
        <v>9.7743676191860035E-5</v>
      </c>
      <c r="AQ27" s="48">
        <v>1.3829965951126229E-4</v>
      </c>
      <c r="AR27" s="48">
        <v>8.688777022047076E-5</v>
      </c>
      <c r="AS27" s="48">
        <v>1.1256257797688567E-4</v>
      </c>
      <c r="AT27" s="48">
        <v>7.1168501785654335E-5</v>
      </c>
      <c r="AU27" s="48">
        <v>1.7885004440476514E-4</v>
      </c>
      <c r="AV27" s="48">
        <v>7.2417020962861595E-5</v>
      </c>
      <c r="AW27" s="48">
        <v>7.8807396168982351E-5</v>
      </c>
      <c r="AX27" s="48">
        <v>4.3474142908318274E-5</v>
      </c>
      <c r="AY27" s="48">
        <v>2.9288882354253875E-5</v>
      </c>
      <c r="AZ27" s="48">
        <v>2.3798617294371731E-5</v>
      </c>
      <c r="BA27" s="48">
        <v>1.1981646016455077E-4</v>
      </c>
      <c r="BB27" s="48">
        <v>1.4269578025122035E-4</v>
      </c>
      <c r="BC27" s="48">
        <v>3.9390384364709278E-5</v>
      </c>
      <c r="BD27" s="48">
        <v>5.4314431345860426E-5</v>
      </c>
      <c r="BE27" s="48">
        <v>2.7220354524006967E-4</v>
      </c>
      <c r="BF27" s="48">
        <v>1.2555557310149591E-4</v>
      </c>
      <c r="BG27" s="48">
        <v>1.4064660763107872E-4</v>
      </c>
      <c r="BH27" s="48">
        <v>0</v>
      </c>
      <c r="BJ27" s="26"/>
      <c r="BM27" s="31"/>
    </row>
    <row r="28" spans="1:65" x14ac:dyDescent="0.25">
      <c r="A28" s="22" t="s">
        <v>357</v>
      </c>
      <c r="B28" s="22" t="s">
        <v>424</v>
      </c>
      <c r="C28" s="48">
        <v>3.0481845453045737E-4</v>
      </c>
      <c r="D28" s="48">
        <v>5.1738602390425119E-4</v>
      </c>
      <c r="E28" s="48">
        <v>2.9818394217832704E-4</v>
      </c>
      <c r="F28" s="48">
        <v>1.1479905887601673E-4</v>
      </c>
      <c r="G28" s="48">
        <v>9.7688871915679377E-5</v>
      </c>
      <c r="H28" s="48">
        <v>1.4074970439159322E-4</v>
      </c>
      <c r="I28" s="48">
        <v>4.9576614220328932E-4</v>
      </c>
      <c r="J28" s="48">
        <v>2.5071958494194031E-4</v>
      </c>
      <c r="K28" s="48">
        <v>2.4188003381717539E-4</v>
      </c>
      <c r="L28" s="48">
        <v>1.784434574370965E-4</v>
      </c>
      <c r="M28" s="48">
        <v>2.2301865145724048E-8</v>
      </c>
      <c r="N28" s="48">
        <v>4.4559550034127825E-4</v>
      </c>
      <c r="O28" s="48">
        <v>3.7122140181538579E-4</v>
      </c>
      <c r="P28" s="48">
        <v>4.0478802779510823E-4</v>
      </c>
      <c r="Q28" s="48">
        <v>1.9782222849571237E-4</v>
      </c>
      <c r="R28" s="48">
        <v>3.1742516801404878E-4</v>
      </c>
      <c r="S28" s="48">
        <v>9.3175253017518939E-5</v>
      </c>
      <c r="T28" s="48">
        <v>2.6382397804592441E-5</v>
      </c>
      <c r="U28" s="48">
        <v>2.4908150458463466E-4</v>
      </c>
      <c r="V28" s="48">
        <v>9.5565343391744938E-4</v>
      </c>
      <c r="W28" s="48">
        <v>1.5871577096525315E-3</v>
      </c>
      <c r="X28" s="48">
        <v>9.6553123239437094E-4</v>
      </c>
      <c r="Y28" s="48">
        <v>1.0017308800449942</v>
      </c>
      <c r="Z28" s="48">
        <v>5.4530977565703741E-4</v>
      </c>
      <c r="AA28" s="48">
        <v>1.9616342610015821E-4</v>
      </c>
      <c r="AB28" s="48">
        <v>1.4128822743794916E-4</v>
      </c>
      <c r="AC28" s="48">
        <v>1.977737715910311E-4</v>
      </c>
      <c r="AD28" s="48">
        <v>7.3690376366975828E-5</v>
      </c>
      <c r="AE28" s="48">
        <v>3.3806694891818999E-4</v>
      </c>
      <c r="AF28" s="48">
        <v>4.3813543090840795E-4</v>
      </c>
      <c r="AG28" s="48">
        <v>2.2302096385934999E-4</v>
      </c>
      <c r="AH28" s="48">
        <v>1.6689827773404056E-4</v>
      </c>
      <c r="AI28" s="48">
        <v>2.5557845979784201E-4</v>
      </c>
      <c r="AJ28" s="48">
        <v>4.0201091121979798E-4</v>
      </c>
      <c r="AK28" s="48">
        <v>6.5096934890342348E-5</v>
      </c>
      <c r="AL28" s="48">
        <v>8.4649962139301684E-5</v>
      </c>
      <c r="AM28" s="48">
        <v>1.1363675786704857E-4</v>
      </c>
      <c r="AN28" s="48">
        <v>7.2701044704834961E-5</v>
      </c>
      <c r="AO28" s="48">
        <v>9.0425718935212418E-5</v>
      </c>
      <c r="AP28" s="48">
        <v>1.9507005683075249E-4</v>
      </c>
      <c r="AQ28" s="48">
        <v>1.1662927257288574E-4</v>
      </c>
      <c r="AR28" s="48">
        <v>2.300258433303816E-4</v>
      </c>
      <c r="AS28" s="48">
        <v>2.1455105692874245E-4</v>
      </c>
      <c r="AT28" s="48">
        <v>1.8519295796261574E-4</v>
      </c>
      <c r="AU28" s="48">
        <v>2.3295048812666785E-4</v>
      </c>
      <c r="AV28" s="48">
        <v>2.0260544534518192E-4</v>
      </c>
      <c r="AW28" s="48">
        <v>2.4281984467476771E-4</v>
      </c>
      <c r="AX28" s="48">
        <v>1.549632310822226E-4</v>
      </c>
      <c r="AY28" s="48">
        <v>6.7167167829423443E-5</v>
      </c>
      <c r="AZ28" s="48">
        <v>2.2254407713060799E-5</v>
      </c>
      <c r="BA28" s="48">
        <v>2.9501801360711194E-4</v>
      </c>
      <c r="BB28" s="48">
        <v>1.1301792126564621E-4</v>
      </c>
      <c r="BC28" s="48">
        <v>1.1547706308126606E-4</v>
      </c>
      <c r="BD28" s="48">
        <v>1.9188679685785008E-4</v>
      </c>
      <c r="BE28" s="48">
        <v>1.4885619086135555E-3</v>
      </c>
      <c r="BF28" s="48">
        <v>3.5264306827574625E-4</v>
      </c>
      <c r="BG28" s="48">
        <v>1.5812402551756079E-4</v>
      </c>
      <c r="BH28" s="48">
        <v>0</v>
      </c>
      <c r="BJ28" s="26"/>
      <c r="BM28" s="31"/>
    </row>
    <row r="29" spans="1:65" x14ac:dyDescent="0.25">
      <c r="A29" s="22" t="s">
        <v>358</v>
      </c>
      <c r="B29" s="22" t="s">
        <v>425</v>
      </c>
      <c r="C29" s="48">
        <v>1.2584696785784071E-4</v>
      </c>
      <c r="D29" s="48">
        <v>2.5255483641253021E-4</v>
      </c>
      <c r="E29" s="48">
        <v>2.0406627615861381E-4</v>
      </c>
      <c r="F29" s="48">
        <v>3.9482029402848791E-4</v>
      </c>
      <c r="G29" s="48">
        <v>3.1706421334367062E-4</v>
      </c>
      <c r="H29" s="48">
        <v>5.5049050837956506E-4</v>
      </c>
      <c r="I29" s="48">
        <v>6.6139310882640961E-4</v>
      </c>
      <c r="J29" s="48">
        <v>2.895022829723139E-4</v>
      </c>
      <c r="K29" s="48">
        <v>1.0444570906918643E-3</v>
      </c>
      <c r="L29" s="48">
        <v>1.1489476478671215E-3</v>
      </c>
      <c r="M29" s="48">
        <v>7.1013188289503355E-9</v>
      </c>
      <c r="N29" s="48">
        <v>9.6220165089857331E-4</v>
      </c>
      <c r="O29" s="48">
        <v>2.8851149706776719E-4</v>
      </c>
      <c r="P29" s="48">
        <v>1.469432761049039E-3</v>
      </c>
      <c r="Q29" s="48">
        <v>6.9838806806713112E-4</v>
      </c>
      <c r="R29" s="48">
        <v>5.4545193397574187E-4</v>
      </c>
      <c r="S29" s="48">
        <v>1.6248856337889128E-3</v>
      </c>
      <c r="T29" s="48">
        <v>3.5547915007584584E-5</v>
      </c>
      <c r="U29" s="48">
        <v>1.6221985134849592E-4</v>
      </c>
      <c r="V29" s="48">
        <v>4.4861889215531351E-4</v>
      </c>
      <c r="W29" s="48">
        <v>5.0145096333447975E-4</v>
      </c>
      <c r="X29" s="48">
        <v>1.2907651462404301E-3</v>
      </c>
      <c r="Y29" s="48">
        <v>6.6552322183623385E-4</v>
      </c>
      <c r="Z29" s="48">
        <v>1.00564791453296</v>
      </c>
      <c r="AA29" s="48">
        <v>1.211513611448944E-3</v>
      </c>
      <c r="AB29" s="48">
        <v>3.7853343005752726E-4</v>
      </c>
      <c r="AC29" s="48">
        <v>1.1670056549965945E-3</v>
      </c>
      <c r="AD29" s="48">
        <v>2.6156832289139071E-4</v>
      </c>
      <c r="AE29" s="48">
        <v>1.5460481631940023E-3</v>
      </c>
      <c r="AF29" s="48">
        <v>2.5696502996454731E-3</v>
      </c>
      <c r="AG29" s="48">
        <v>3.8928668741996342E-3</v>
      </c>
      <c r="AH29" s="48">
        <v>2.011898549086144E-3</v>
      </c>
      <c r="AI29" s="48">
        <v>2.4494001515858836E-3</v>
      </c>
      <c r="AJ29" s="48">
        <v>1.665163553374181E-3</v>
      </c>
      <c r="AK29" s="48">
        <v>1.2710832932763506E-3</v>
      </c>
      <c r="AL29" s="48">
        <v>1.498950209093674E-4</v>
      </c>
      <c r="AM29" s="48">
        <v>2.7653557475987067E-4</v>
      </c>
      <c r="AN29" s="48">
        <v>9.7412129187892304E-4</v>
      </c>
      <c r="AO29" s="48">
        <v>6.8635145223701116E-4</v>
      </c>
      <c r="AP29" s="48">
        <v>4.6811444187348241E-4</v>
      </c>
      <c r="AQ29" s="48">
        <v>1.8521311120889539E-3</v>
      </c>
      <c r="AR29" s="48">
        <v>4.0569241081842494E-4</v>
      </c>
      <c r="AS29" s="48">
        <v>3.4250629782285759E-4</v>
      </c>
      <c r="AT29" s="48">
        <v>2.7875867816194082E-4</v>
      </c>
      <c r="AU29" s="48">
        <v>1.8287472809112729E-4</v>
      </c>
      <c r="AV29" s="48">
        <v>1.5067147639834412E-4</v>
      </c>
      <c r="AW29" s="48">
        <v>1.8238885648628604E-4</v>
      </c>
      <c r="AX29" s="48">
        <v>1.0182489731973157E-4</v>
      </c>
      <c r="AY29" s="48">
        <v>9.2523724468890011E-5</v>
      </c>
      <c r="AZ29" s="48">
        <v>3.8391660910606074E-5</v>
      </c>
      <c r="BA29" s="48">
        <v>2.6202313814794866E-4</v>
      </c>
      <c r="BB29" s="48">
        <v>1.8397522057469817E-4</v>
      </c>
      <c r="BC29" s="48">
        <v>9.8644476813883E-5</v>
      </c>
      <c r="BD29" s="48">
        <v>2.4582069610052022E-4</v>
      </c>
      <c r="BE29" s="48">
        <v>2.8725866733221193E-4</v>
      </c>
      <c r="BF29" s="48">
        <v>4.4803420027773031E-4</v>
      </c>
      <c r="BG29" s="48">
        <v>3.2477052329670772E-4</v>
      </c>
      <c r="BH29" s="48">
        <v>0</v>
      </c>
      <c r="BJ29" s="26"/>
      <c r="BM29" s="31"/>
    </row>
    <row r="30" spans="1:65" x14ac:dyDescent="0.25">
      <c r="A30" s="22" t="s">
        <v>359</v>
      </c>
      <c r="B30" s="22" t="s">
        <v>426</v>
      </c>
      <c r="C30" s="48">
        <v>2.9282550236506412E-3</v>
      </c>
      <c r="D30" s="48">
        <v>9.8334284478016586E-4</v>
      </c>
      <c r="E30" s="48">
        <v>5.3480599594438367E-4</v>
      </c>
      <c r="F30" s="48">
        <v>1.1789550470286377E-3</v>
      </c>
      <c r="G30" s="48">
        <v>4.7396099494590257E-4</v>
      </c>
      <c r="H30" s="48">
        <v>9.9412191200791509E-4</v>
      </c>
      <c r="I30" s="48">
        <v>7.5107887971141512E-4</v>
      </c>
      <c r="J30" s="48">
        <v>2.2825419208235467E-3</v>
      </c>
      <c r="K30" s="48">
        <v>2.4122114005916597E-3</v>
      </c>
      <c r="L30" s="48">
        <v>6.8489070208841516E-3</v>
      </c>
      <c r="M30" s="48">
        <v>1.368024070542064E-8</v>
      </c>
      <c r="N30" s="48">
        <v>5.4080319835030934E-4</v>
      </c>
      <c r="O30" s="48">
        <v>1.6507479228353075E-4</v>
      </c>
      <c r="P30" s="48">
        <v>2.8391652896058247E-4</v>
      </c>
      <c r="Q30" s="48">
        <v>5.3650328401429648E-4</v>
      </c>
      <c r="R30" s="48">
        <v>1.1369044372815315E-3</v>
      </c>
      <c r="S30" s="48">
        <v>5.4693793328561952E-4</v>
      </c>
      <c r="T30" s="48">
        <v>1.0253170369679476E-4</v>
      </c>
      <c r="U30" s="48">
        <v>1.2563093713532979E-3</v>
      </c>
      <c r="V30" s="48">
        <v>1.5453486899898099E-3</v>
      </c>
      <c r="W30" s="48">
        <v>9.4378464101511558E-4</v>
      </c>
      <c r="X30" s="48">
        <v>2.6972054566067188E-3</v>
      </c>
      <c r="Y30" s="48">
        <v>9.6011801591981661E-4</v>
      </c>
      <c r="Z30" s="48">
        <v>1.9249448344116457E-3</v>
      </c>
      <c r="AA30" s="48">
        <v>1.0324627411714189</v>
      </c>
      <c r="AB30" s="48">
        <v>1.1893169548751171E-3</v>
      </c>
      <c r="AC30" s="48">
        <v>1.2398122593915888E-3</v>
      </c>
      <c r="AD30" s="48">
        <v>1.2731246738586463E-4</v>
      </c>
      <c r="AE30" s="48">
        <v>1.9846817528316072E-3</v>
      </c>
      <c r="AF30" s="48">
        <v>1.7740885654462452E-3</v>
      </c>
      <c r="AG30" s="48">
        <v>3.9045288704705325E-3</v>
      </c>
      <c r="AH30" s="48">
        <v>6.1558153790212424E-4</v>
      </c>
      <c r="AI30" s="48">
        <v>1.9730091684709984E-3</v>
      </c>
      <c r="AJ30" s="48">
        <v>3.0676276282651819E-3</v>
      </c>
      <c r="AK30" s="48">
        <v>1.0633034775977947E-3</v>
      </c>
      <c r="AL30" s="48">
        <v>3.1074173991962081E-3</v>
      </c>
      <c r="AM30" s="48">
        <v>5.7212240033926599E-3</v>
      </c>
      <c r="AN30" s="48">
        <v>3.2989127756388764E-2</v>
      </c>
      <c r="AO30" s="48">
        <v>7.2556215397074166E-4</v>
      </c>
      <c r="AP30" s="48">
        <v>5.6577819891884241E-4</v>
      </c>
      <c r="AQ30" s="48">
        <v>2.5722147148483113E-4</v>
      </c>
      <c r="AR30" s="48">
        <v>1.1258568360119846E-3</v>
      </c>
      <c r="AS30" s="48">
        <v>3.5509050690341829E-3</v>
      </c>
      <c r="AT30" s="48">
        <v>1.3367861548385595E-3</v>
      </c>
      <c r="AU30" s="48">
        <v>3.299421190789572E-4</v>
      </c>
      <c r="AV30" s="48">
        <v>4.6705944890779161E-4</v>
      </c>
      <c r="AW30" s="48">
        <v>1.2866433583542934E-3</v>
      </c>
      <c r="AX30" s="48">
        <v>3.6648644752705216E-4</v>
      </c>
      <c r="AY30" s="48">
        <v>2.7516640649685584E-4</v>
      </c>
      <c r="AZ30" s="48">
        <v>1.6502623914962308E-3</v>
      </c>
      <c r="BA30" s="48">
        <v>4.0488155792105365E-4</v>
      </c>
      <c r="BB30" s="48">
        <v>8.8105303393607132E-4</v>
      </c>
      <c r="BC30" s="48">
        <v>8.4017366841794084E-4</v>
      </c>
      <c r="BD30" s="48">
        <v>5.6008061034215639E-4</v>
      </c>
      <c r="BE30" s="48">
        <v>5.9478425771464412E-4</v>
      </c>
      <c r="BF30" s="48">
        <v>9.6075126388434724E-4</v>
      </c>
      <c r="BG30" s="48">
        <v>1.314599546464273E-3</v>
      </c>
      <c r="BH30" s="48">
        <v>0</v>
      </c>
      <c r="BJ30" s="26"/>
      <c r="BM30" s="31"/>
    </row>
    <row r="31" spans="1:65" x14ac:dyDescent="0.25">
      <c r="A31" s="11" t="s">
        <v>360</v>
      </c>
      <c r="B31" s="11" t="s">
        <v>427</v>
      </c>
      <c r="C31" s="49">
        <v>3.8615601747276723E-4</v>
      </c>
      <c r="D31" s="49">
        <v>6.7080028550586541E-4</v>
      </c>
      <c r="E31" s="49">
        <v>3.9288684943933306E-4</v>
      </c>
      <c r="F31" s="49">
        <v>6.2800068155041185E-3</v>
      </c>
      <c r="G31" s="49">
        <v>8.9273891417357399E-4</v>
      </c>
      <c r="H31" s="49">
        <v>7.511318645225043E-3</v>
      </c>
      <c r="I31" s="49">
        <v>2.6535291320188971E-3</v>
      </c>
      <c r="J31" s="49">
        <v>8.5568912027046728E-4</v>
      </c>
      <c r="K31" s="49">
        <v>1.4493882578456708E-3</v>
      </c>
      <c r="L31" s="49">
        <v>2.738055903259685E-3</v>
      </c>
      <c r="M31" s="49">
        <v>2.0390621375193855E-8</v>
      </c>
      <c r="N31" s="49">
        <v>1.1186716936524641E-3</v>
      </c>
      <c r="O31" s="49">
        <v>6.8352669122948722E-4</v>
      </c>
      <c r="P31" s="49">
        <v>8.2651091932036725E-4</v>
      </c>
      <c r="Q31" s="49">
        <v>2.147455544290371E-3</v>
      </c>
      <c r="R31" s="49">
        <v>3.9982779843099154E-3</v>
      </c>
      <c r="S31" s="49">
        <v>3.9225786721123835E-3</v>
      </c>
      <c r="T31" s="49">
        <v>1.4189341390891366E-4</v>
      </c>
      <c r="U31" s="49">
        <v>7.2625380831254629E-4</v>
      </c>
      <c r="V31" s="49">
        <v>1.1888873813806033E-3</v>
      </c>
      <c r="W31" s="49">
        <v>1.4422920563990694E-3</v>
      </c>
      <c r="X31" s="49">
        <v>1.7781972385333548E-3</v>
      </c>
      <c r="Y31" s="49">
        <v>1.6112399013961528E-3</v>
      </c>
      <c r="Z31" s="49">
        <v>1.167724569386675E-2</v>
      </c>
      <c r="AA31" s="49">
        <v>1.4635362049483451E-2</v>
      </c>
      <c r="AB31" s="49">
        <v>1.0459981881569638</v>
      </c>
      <c r="AC31" s="49">
        <v>0.26462824346418995</v>
      </c>
      <c r="AD31" s="49">
        <v>1.248174567944753E-3</v>
      </c>
      <c r="AE31" s="49">
        <v>7.393203869745732E-2</v>
      </c>
      <c r="AF31" s="49">
        <v>0.16957528197469679</v>
      </c>
      <c r="AG31" s="49">
        <v>4.3951227820902404E-2</v>
      </c>
      <c r="AH31" s="49">
        <v>9.0834705624430162E-2</v>
      </c>
      <c r="AI31" s="49">
        <v>4.4712739605322897E-2</v>
      </c>
      <c r="AJ31" s="49">
        <v>3.5297171008095082E-2</v>
      </c>
      <c r="AK31" s="49">
        <v>2.6325255451493244E-2</v>
      </c>
      <c r="AL31" s="49">
        <v>2.4541214504350504E-3</v>
      </c>
      <c r="AM31" s="49">
        <v>4.5621304120743982E-3</v>
      </c>
      <c r="AN31" s="49">
        <v>3.7328342760328197E-2</v>
      </c>
      <c r="AO31" s="49">
        <v>1.2730227167735049E-3</v>
      </c>
      <c r="AP31" s="49">
        <v>2.9034882702731329E-3</v>
      </c>
      <c r="AQ31" s="49">
        <v>8.0161992217027758E-4</v>
      </c>
      <c r="AR31" s="49">
        <v>2.6200963467131193E-3</v>
      </c>
      <c r="AS31" s="49">
        <v>2.3292127779178029E-3</v>
      </c>
      <c r="AT31" s="49">
        <v>1.3086820143553262E-3</v>
      </c>
      <c r="AU31" s="49">
        <v>1.1090031602475727E-3</v>
      </c>
      <c r="AV31" s="49">
        <v>9.7722433421150575E-4</v>
      </c>
      <c r="AW31" s="49">
        <v>1.9191047982509112E-3</v>
      </c>
      <c r="AX31" s="49">
        <v>9.3723354008532812E-4</v>
      </c>
      <c r="AY31" s="49">
        <v>5.4281027948716129E-4</v>
      </c>
      <c r="AZ31" s="49">
        <v>3.597278119739359E-4</v>
      </c>
      <c r="BA31" s="49">
        <v>1.7226003367458126E-3</v>
      </c>
      <c r="BB31" s="49">
        <v>1.2328675333401875E-3</v>
      </c>
      <c r="BC31" s="49">
        <v>1.1010687137896803E-3</v>
      </c>
      <c r="BD31" s="49">
        <v>1.2274713497609435E-3</v>
      </c>
      <c r="BE31" s="49">
        <v>1.4396711232981005E-3</v>
      </c>
      <c r="BF31" s="49">
        <v>2.7575519269679763E-3</v>
      </c>
      <c r="BG31" s="49">
        <v>1.2534350518210115E-3</v>
      </c>
      <c r="BH31" s="49">
        <v>0</v>
      </c>
      <c r="BJ31" s="26"/>
      <c r="BM31" s="31"/>
    </row>
    <row r="32" spans="1:65" x14ac:dyDescent="0.25">
      <c r="A32" s="11" t="s">
        <v>361</v>
      </c>
      <c r="B32" s="11" t="s">
        <v>428</v>
      </c>
      <c r="C32" s="49">
        <v>2.6264774394596329E-4</v>
      </c>
      <c r="D32" s="49">
        <v>4.8665219376968765E-4</v>
      </c>
      <c r="E32" s="49">
        <v>2.9324995254134852E-4</v>
      </c>
      <c r="F32" s="49">
        <v>8.399550008881527E-4</v>
      </c>
      <c r="G32" s="49">
        <v>7.0221618807870916E-4</v>
      </c>
      <c r="H32" s="49">
        <v>2.4149995227806102E-3</v>
      </c>
      <c r="I32" s="49">
        <v>1.966263153548327E-3</v>
      </c>
      <c r="J32" s="49">
        <v>5.2248151041328649E-4</v>
      </c>
      <c r="K32" s="49">
        <v>1.5370640585204713E-3</v>
      </c>
      <c r="L32" s="49">
        <v>6.7005330992320131E-3</v>
      </c>
      <c r="M32" s="49">
        <v>2.1432438418506449E-8</v>
      </c>
      <c r="N32" s="49">
        <v>6.3379007478338637E-4</v>
      </c>
      <c r="O32" s="49">
        <v>3.2093870081951906E-4</v>
      </c>
      <c r="P32" s="49">
        <v>4.5441693734284399E-4</v>
      </c>
      <c r="Q32" s="49">
        <v>3.3903022298871674E-3</v>
      </c>
      <c r="R32" s="49">
        <v>7.0715835715692008E-4</v>
      </c>
      <c r="S32" s="49">
        <v>9.2440650951930968E-4</v>
      </c>
      <c r="T32" s="49">
        <v>1.1919849682743106E-4</v>
      </c>
      <c r="U32" s="49">
        <v>4.0534166306528479E-4</v>
      </c>
      <c r="V32" s="49">
        <v>6.4169149825871771E-4</v>
      </c>
      <c r="W32" s="49">
        <v>1.5257558400478782E-3</v>
      </c>
      <c r="X32" s="49">
        <v>3.2360539816289791E-3</v>
      </c>
      <c r="Y32" s="49">
        <v>9.166220021893704E-4</v>
      </c>
      <c r="Z32" s="49">
        <v>1.0367614045644223E-3</v>
      </c>
      <c r="AA32" s="49">
        <v>1.2918169912632959E-3</v>
      </c>
      <c r="AB32" s="49">
        <v>2.8485846971386432E-3</v>
      </c>
      <c r="AC32" s="49">
        <v>1.0188335246423512</v>
      </c>
      <c r="AD32" s="49">
        <v>1.1484656660972659E-3</v>
      </c>
      <c r="AE32" s="49">
        <v>6.967792557912589E-3</v>
      </c>
      <c r="AF32" s="49">
        <v>1.4985472598829278E-2</v>
      </c>
      <c r="AG32" s="49">
        <v>4.3833664858266806E-3</v>
      </c>
      <c r="AH32" s="49">
        <v>5.0536787657445223E-3</v>
      </c>
      <c r="AI32" s="49">
        <v>9.9078781516500781E-3</v>
      </c>
      <c r="AJ32" s="49">
        <v>4.5378366906329102E-3</v>
      </c>
      <c r="AK32" s="49">
        <v>7.5899154029261577E-3</v>
      </c>
      <c r="AL32" s="49">
        <v>1.8650391819093122E-3</v>
      </c>
      <c r="AM32" s="49">
        <v>1.4197159793927648E-3</v>
      </c>
      <c r="AN32" s="49">
        <v>7.0442950355287751E-3</v>
      </c>
      <c r="AO32" s="49">
        <v>5.0728288816918735E-4</v>
      </c>
      <c r="AP32" s="49">
        <v>5.6363351285756687E-4</v>
      </c>
      <c r="AQ32" s="49">
        <v>2.5775396125698921E-4</v>
      </c>
      <c r="AR32" s="49">
        <v>6.9620644790533922E-4</v>
      </c>
      <c r="AS32" s="49">
        <v>1.4245698045122386E-3</v>
      </c>
      <c r="AT32" s="49">
        <v>1.5783175774134288E-3</v>
      </c>
      <c r="AU32" s="49">
        <v>3.2841159263097752E-4</v>
      </c>
      <c r="AV32" s="49">
        <v>2.7969389782941403E-4</v>
      </c>
      <c r="AW32" s="49">
        <v>4.618998389236514E-4</v>
      </c>
      <c r="AX32" s="49">
        <v>2.0932008840155014E-4</v>
      </c>
      <c r="AY32" s="49">
        <v>1.3983329243293717E-4</v>
      </c>
      <c r="AZ32" s="49">
        <v>1.7212355673515734E-4</v>
      </c>
      <c r="BA32" s="49">
        <v>2.6115750045779731E-4</v>
      </c>
      <c r="BB32" s="49">
        <v>5.0107017292873172E-4</v>
      </c>
      <c r="BC32" s="49">
        <v>3.5006861440449937E-4</v>
      </c>
      <c r="BD32" s="49">
        <v>2.9331658333842326E-4</v>
      </c>
      <c r="BE32" s="49">
        <v>3.5467031034562595E-4</v>
      </c>
      <c r="BF32" s="49">
        <v>6.3632893415473894E-4</v>
      </c>
      <c r="BG32" s="49">
        <v>5.0114754880259567E-4</v>
      </c>
      <c r="BH32" s="49">
        <v>0</v>
      </c>
      <c r="BJ32" s="26"/>
      <c r="BM32" s="31"/>
    </row>
    <row r="33" spans="1:65" x14ac:dyDescent="0.25">
      <c r="A33" s="11" t="s">
        <v>362</v>
      </c>
      <c r="B33" s="11" t="s">
        <v>429</v>
      </c>
      <c r="C33" s="49">
        <v>2.5882078287234433E-6</v>
      </c>
      <c r="D33" s="49">
        <v>2.8601942439028022E-6</v>
      </c>
      <c r="E33" s="49">
        <v>2.8357084951335464E-6</v>
      </c>
      <c r="F33" s="49">
        <v>8.9780850647253995E-6</v>
      </c>
      <c r="G33" s="49">
        <v>3.3696580221541444E-6</v>
      </c>
      <c r="H33" s="49">
        <v>1.1601360262056289E-5</v>
      </c>
      <c r="I33" s="49">
        <v>5.804679796553429E-6</v>
      </c>
      <c r="J33" s="49">
        <v>7.8286913653091323E-6</v>
      </c>
      <c r="K33" s="49">
        <v>4.9177538635350264E-6</v>
      </c>
      <c r="L33" s="49">
        <v>6.3476028997069536E-6</v>
      </c>
      <c r="M33" s="49">
        <v>6.9916847657444209E-11</v>
      </c>
      <c r="N33" s="49">
        <v>4.2952605180700627E-6</v>
      </c>
      <c r="O33" s="49">
        <v>2.7378301690233416E-6</v>
      </c>
      <c r="P33" s="49">
        <v>4.2980545849702305E-6</v>
      </c>
      <c r="Q33" s="49">
        <v>9.0890230580490586E-6</v>
      </c>
      <c r="R33" s="49">
        <v>9.9509629607909217E-6</v>
      </c>
      <c r="S33" s="49">
        <v>3.9455015644532064E-4</v>
      </c>
      <c r="T33" s="49">
        <v>8.6093168815393749E-7</v>
      </c>
      <c r="U33" s="49">
        <v>5.0409362100033129E-6</v>
      </c>
      <c r="V33" s="49">
        <v>4.5831407917940151E-6</v>
      </c>
      <c r="W33" s="49">
        <v>4.9203752476336628E-6</v>
      </c>
      <c r="X33" s="49">
        <v>4.8789584584503904E-6</v>
      </c>
      <c r="Y33" s="49">
        <v>1.2693508580749406E-5</v>
      </c>
      <c r="Z33" s="49">
        <v>4.904951137941044E-6</v>
      </c>
      <c r="AA33" s="49">
        <v>1.1452910042426551E-5</v>
      </c>
      <c r="AB33" s="49">
        <v>1.0697079969570638E-5</v>
      </c>
      <c r="AC33" s="49">
        <v>9.4661893415004799E-6</v>
      </c>
      <c r="AD33" s="49">
        <v>1.0021659387807764</v>
      </c>
      <c r="AE33" s="49">
        <v>2.4836118542852264E-4</v>
      </c>
      <c r="AF33" s="49">
        <v>5.7601317932958917E-5</v>
      </c>
      <c r="AG33" s="49">
        <v>1.5378700334546398E-5</v>
      </c>
      <c r="AH33" s="49">
        <v>7.1053671136362683E-5</v>
      </c>
      <c r="AI33" s="49">
        <v>1.8734119426719132E-5</v>
      </c>
      <c r="AJ33" s="49">
        <v>2.4791586866674913E-5</v>
      </c>
      <c r="AK33" s="49">
        <v>2.0903480143274024E-4</v>
      </c>
      <c r="AL33" s="49">
        <v>2.8714922436190264E-5</v>
      </c>
      <c r="AM33" s="49">
        <v>5.3299234593962743E-6</v>
      </c>
      <c r="AN33" s="49">
        <v>4.5660719267811518E-6</v>
      </c>
      <c r="AO33" s="49">
        <v>4.2086381165506066E-6</v>
      </c>
      <c r="AP33" s="49">
        <v>8.676704464152197E-6</v>
      </c>
      <c r="AQ33" s="49">
        <v>7.3241936067184957E-6</v>
      </c>
      <c r="AR33" s="49">
        <v>7.9374946414456234E-5</v>
      </c>
      <c r="AS33" s="49">
        <v>6.3134062044112197E-6</v>
      </c>
      <c r="AT33" s="49">
        <v>2.4096293963471083E-6</v>
      </c>
      <c r="AU33" s="49">
        <v>9.0677918672981192E-6</v>
      </c>
      <c r="AV33" s="49">
        <v>2.2102503271485344E-5</v>
      </c>
      <c r="AW33" s="49">
        <v>2.0177651593008767E-5</v>
      </c>
      <c r="AX33" s="49">
        <v>9.8528389367971217E-5</v>
      </c>
      <c r="AY33" s="49">
        <v>7.7498193407351257E-6</v>
      </c>
      <c r="AZ33" s="49">
        <v>9.2573798988032424E-7</v>
      </c>
      <c r="BA33" s="49">
        <v>1.2947450289430368E-5</v>
      </c>
      <c r="BB33" s="49">
        <v>2.7977689988381074E-5</v>
      </c>
      <c r="BC33" s="49">
        <v>6.2100676708069233E-6</v>
      </c>
      <c r="BD33" s="49">
        <v>7.6190933202625387E-6</v>
      </c>
      <c r="BE33" s="49">
        <v>7.9859438428459857E-6</v>
      </c>
      <c r="BF33" s="49">
        <v>2.0054729052644574E-5</v>
      </c>
      <c r="BG33" s="49">
        <v>4.6631678795692291E-5</v>
      </c>
      <c r="BH33" s="49">
        <v>0</v>
      </c>
      <c r="BJ33" s="26"/>
      <c r="BM33" s="31"/>
    </row>
    <row r="34" spans="1:65" x14ac:dyDescent="0.25">
      <c r="A34" s="11" t="s">
        <v>363</v>
      </c>
      <c r="B34" s="11" t="s">
        <v>430</v>
      </c>
      <c r="C34" s="49">
        <v>4.5225261077833514E-5</v>
      </c>
      <c r="D34" s="49">
        <v>5.1445568857996501E-5</v>
      </c>
      <c r="E34" s="49">
        <v>5.5258893603748261E-5</v>
      </c>
      <c r="F34" s="49">
        <v>1.0009438748807801E-4</v>
      </c>
      <c r="G34" s="49">
        <v>2.8913465732903157E-5</v>
      </c>
      <c r="H34" s="49">
        <v>1.0494715303868509E-4</v>
      </c>
      <c r="I34" s="49">
        <v>6.708478941107573E-5</v>
      </c>
      <c r="J34" s="49">
        <v>6.5942978365439594E-5</v>
      </c>
      <c r="K34" s="49">
        <v>5.390323774774671E-5</v>
      </c>
      <c r="L34" s="49">
        <v>5.7032686581993304E-5</v>
      </c>
      <c r="M34" s="49">
        <v>6.6076259836067392E-10</v>
      </c>
      <c r="N34" s="49">
        <v>7.9190506716338423E-5</v>
      </c>
      <c r="O34" s="49">
        <v>2.7180043524814782E-5</v>
      </c>
      <c r="P34" s="49">
        <v>4.213548693423393E-5</v>
      </c>
      <c r="Q34" s="49">
        <v>1.1273878516653403E-4</v>
      </c>
      <c r="R34" s="49">
        <v>9.4016672938736841E-5</v>
      </c>
      <c r="S34" s="49">
        <v>1.8431603442733841E-4</v>
      </c>
      <c r="T34" s="49">
        <v>7.070366253152568E-6</v>
      </c>
      <c r="U34" s="49">
        <v>4.697213682905706E-5</v>
      </c>
      <c r="V34" s="49">
        <v>6.1674471506369639E-5</v>
      </c>
      <c r="W34" s="49">
        <v>4.5408561808809458E-5</v>
      </c>
      <c r="X34" s="49">
        <v>5.7354277615362095E-5</v>
      </c>
      <c r="Y34" s="49">
        <v>1.0259189412287746E-4</v>
      </c>
      <c r="Z34" s="49">
        <v>7.6243553600529752E-5</v>
      </c>
      <c r="AA34" s="49">
        <v>1.5273377092667805E-4</v>
      </c>
      <c r="AB34" s="49">
        <v>1.0715101226600451E-4</v>
      </c>
      <c r="AC34" s="49">
        <v>1.3520979979739933E-4</v>
      </c>
      <c r="AD34" s="49">
        <v>6.7719705470620499E-4</v>
      </c>
      <c r="AE34" s="49">
        <v>1.0037292870868655</v>
      </c>
      <c r="AF34" s="49">
        <v>9.8113856722520528E-4</v>
      </c>
      <c r="AG34" s="49">
        <v>1.9662335454953873E-4</v>
      </c>
      <c r="AH34" s="49">
        <v>2.5261577064003885E-4</v>
      </c>
      <c r="AI34" s="49">
        <v>2.7951604782043907E-4</v>
      </c>
      <c r="AJ34" s="49">
        <v>1.727645370536976E-4</v>
      </c>
      <c r="AK34" s="49">
        <v>8.680165536047097E-4</v>
      </c>
      <c r="AL34" s="49">
        <v>6.4795183057089626E-4</v>
      </c>
      <c r="AM34" s="49">
        <v>1.2423237356406675E-4</v>
      </c>
      <c r="AN34" s="49">
        <v>4.0471345706127822E-4</v>
      </c>
      <c r="AO34" s="49">
        <v>9.7614155363567312E-5</v>
      </c>
      <c r="AP34" s="49">
        <v>9.5374112269211789E-5</v>
      </c>
      <c r="AQ34" s="49">
        <v>1.1638107538026676E-4</v>
      </c>
      <c r="AR34" s="49">
        <v>1.4512439647757118E-4</v>
      </c>
      <c r="AS34" s="49">
        <v>1.4008143322198486E-4</v>
      </c>
      <c r="AT34" s="49">
        <v>4.1717433394536405E-5</v>
      </c>
      <c r="AU34" s="49">
        <v>6.375791510491763E-5</v>
      </c>
      <c r="AV34" s="49">
        <v>7.0180421438208843E-5</v>
      </c>
      <c r="AW34" s="49">
        <v>1.6571124080980124E-4</v>
      </c>
      <c r="AX34" s="49">
        <v>5.2855787870996215E-5</v>
      </c>
      <c r="AY34" s="49">
        <v>3.1100560610583364E-5</v>
      </c>
      <c r="AZ34" s="49">
        <v>2.7165854354254404E-5</v>
      </c>
      <c r="BA34" s="49">
        <v>8.6354339820898993E-5</v>
      </c>
      <c r="BB34" s="49">
        <v>1.0549887269497574E-4</v>
      </c>
      <c r="BC34" s="49">
        <v>2.9664484315963469E-5</v>
      </c>
      <c r="BD34" s="49">
        <v>6.5330505358780145E-5</v>
      </c>
      <c r="BE34" s="49">
        <v>4.5293802010154992E-5</v>
      </c>
      <c r="BF34" s="49">
        <v>1.59380416115189E-4</v>
      </c>
      <c r="BG34" s="49">
        <v>3.3657281121326409E-4</v>
      </c>
      <c r="BH34" s="49">
        <v>0</v>
      </c>
      <c r="BJ34" s="26"/>
      <c r="BM34" s="31"/>
    </row>
    <row r="35" spans="1:65" x14ac:dyDescent="0.25">
      <c r="A35" s="11" t="s">
        <v>364</v>
      </c>
      <c r="B35" s="11" t="s">
        <v>431</v>
      </c>
      <c r="C35" s="49">
        <v>3.0751837841492268E-5</v>
      </c>
      <c r="D35" s="49">
        <v>4.503495471883474E-5</v>
      </c>
      <c r="E35" s="49">
        <v>3.3925497211317872E-5</v>
      </c>
      <c r="F35" s="49">
        <v>3.5243379149353231E-4</v>
      </c>
      <c r="G35" s="49">
        <v>1.5694840367737071E-4</v>
      </c>
      <c r="H35" s="49">
        <v>5.7340931476867389E-4</v>
      </c>
      <c r="I35" s="49">
        <v>1.3762680329012296E-4</v>
      </c>
      <c r="J35" s="49">
        <v>1.4382664347573784E-4</v>
      </c>
      <c r="K35" s="49">
        <v>9.8018807470357514E-5</v>
      </c>
      <c r="L35" s="49">
        <v>1.9403055737089527E-4</v>
      </c>
      <c r="M35" s="49">
        <v>1.8343805425602503E-9</v>
      </c>
      <c r="N35" s="49">
        <v>1.0327307267726384E-4</v>
      </c>
      <c r="O35" s="49">
        <v>7.0052987501908234E-5</v>
      </c>
      <c r="P35" s="49">
        <v>1.0542666413605419E-4</v>
      </c>
      <c r="Q35" s="49">
        <v>3.3870133275887266E-4</v>
      </c>
      <c r="R35" s="49">
        <v>3.3028935710765366E-4</v>
      </c>
      <c r="S35" s="49">
        <v>7.0802405559984593E-4</v>
      </c>
      <c r="T35" s="49">
        <v>2.0362977397590627E-5</v>
      </c>
      <c r="U35" s="49">
        <v>1.2822486674422245E-4</v>
      </c>
      <c r="V35" s="49">
        <v>1.177475967609105E-4</v>
      </c>
      <c r="W35" s="49">
        <v>1.3043652536223467E-4</v>
      </c>
      <c r="X35" s="49">
        <v>1.4321597746007306E-4</v>
      </c>
      <c r="Y35" s="49">
        <v>2.8883892704755165E-4</v>
      </c>
      <c r="Z35" s="49">
        <v>1.5660200964876894E-4</v>
      </c>
      <c r="AA35" s="49">
        <v>4.1894497012970192E-4</v>
      </c>
      <c r="AB35" s="49">
        <v>4.8008972521784726E-4</v>
      </c>
      <c r="AC35" s="49">
        <v>7.1855954770349282E-4</v>
      </c>
      <c r="AD35" s="49">
        <v>1.5779382950523846E-4</v>
      </c>
      <c r="AE35" s="49">
        <v>6.7405662519899568E-4</v>
      </c>
      <c r="AF35" s="49">
        <v>1.0032793292433348</v>
      </c>
      <c r="AG35" s="49">
        <v>4.0789017190774412E-4</v>
      </c>
      <c r="AH35" s="49">
        <v>3.6573032170949914E-4</v>
      </c>
      <c r="AI35" s="49">
        <v>6.0503835915176564E-4</v>
      </c>
      <c r="AJ35" s="49">
        <v>3.0465965463420832E-4</v>
      </c>
      <c r="AK35" s="49">
        <v>1.5765869687656645E-3</v>
      </c>
      <c r="AL35" s="49">
        <v>1.6809840522498539E-4</v>
      </c>
      <c r="AM35" s="49">
        <v>1.600005340684228E-4</v>
      </c>
      <c r="AN35" s="49">
        <v>2.8086774754780769E-4</v>
      </c>
      <c r="AO35" s="49">
        <v>1.366953690115637E-4</v>
      </c>
      <c r="AP35" s="49">
        <v>9.2537762342787677E-5</v>
      </c>
      <c r="AQ35" s="49">
        <v>1.3671876203983412E-4</v>
      </c>
      <c r="AR35" s="49">
        <v>3.6589964821892454E-4</v>
      </c>
      <c r="AS35" s="49">
        <v>7.0998281796556372E-5</v>
      </c>
      <c r="AT35" s="49">
        <v>5.658717868774876E-5</v>
      </c>
      <c r="AU35" s="49">
        <v>2.3536282495387163E-4</v>
      </c>
      <c r="AV35" s="49">
        <v>7.152073959255016E-5</v>
      </c>
      <c r="AW35" s="49">
        <v>9.2482068787659948E-5</v>
      </c>
      <c r="AX35" s="49">
        <v>9.0893410945967819E-5</v>
      </c>
      <c r="AY35" s="49">
        <v>2.6608151314735434E-5</v>
      </c>
      <c r="AZ35" s="49">
        <v>1.1812328114692344E-5</v>
      </c>
      <c r="BA35" s="49">
        <v>9.9476968969936482E-5</v>
      </c>
      <c r="BB35" s="49">
        <v>1.0076918237627329E-4</v>
      </c>
      <c r="BC35" s="49">
        <v>3.7273420178634549E-5</v>
      </c>
      <c r="BD35" s="49">
        <v>3.2971392139696325E-5</v>
      </c>
      <c r="BE35" s="49">
        <v>6.6932157737869996E-5</v>
      </c>
      <c r="BF35" s="49">
        <v>1.5882652105291361E-4</v>
      </c>
      <c r="BG35" s="49">
        <v>9.467558664185861E-5</v>
      </c>
      <c r="BH35" s="49">
        <v>0</v>
      </c>
      <c r="BJ35" s="26"/>
      <c r="BM35" s="31"/>
    </row>
    <row r="36" spans="1:65" x14ac:dyDescent="0.25">
      <c r="A36" s="22" t="s">
        <v>365</v>
      </c>
      <c r="B36" s="22" t="s">
        <v>432</v>
      </c>
      <c r="C36" s="48">
        <v>2.1417621483300068E-4</v>
      </c>
      <c r="D36" s="48">
        <v>6.5958641245468259E-4</v>
      </c>
      <c r="E36" s="48">
        <v>1.9481321896632766E-4</v>
      </c>
      <c r="F36" s="48">
        <v>9.7299153099472029E-5</v>
      </c>
      <c r="G36" s="48">
        <v>1.054940814976021E-4</v>
      </c>
      <c r="H36" s="48">
        <v>1.2759685021091895E-4</v>
      </c>
      <c r="I36" s="48">
        <v>2.9426738868010396E-4</v>
      </c>
      <c r="J36" s="48">
        <v>2.170884453996614E-4</v>
      </c>
      <c r="K36" s="48">
        <v>1.040908403731846E-4</v>
      </c>
      <c r="L36" s="48">
        <v>1.2723355920182027E-4</v>
      </c>
      <c r="M36" s="48">
        <v>1.395931951211365E-9</v>
      </c>
      <c r="N36" s="48">
        <v>6.2246967008966147E-5</v>
      </c>
      <c r="O36" s="48">
        <v>3.1369172750102394E-5</v>
      </c>
      <c r="P36" s="48">
        <v>7.2504860446629497E-5</v>
      </c>
      <c r="Q36" s="48">
        <v>1.0155333773161249E-4</v>
      </c>
      <c r="R36" s="48">
        <v>8.539835837094594E-5</v>
      </c>
      <c r="S36" s="48">
        <v>4.6802566711637866E-5</v>
      </c>
      <c r="T36" s="48">
        <v>1.2316314695837525E-5</v>
      </c>
      <c r="U36" s="48">
        <v>1.0338705238601685E-4</v>
      </c>
      <c r="V36" s="48">
        <v>6.370849633070762E-5</v>
      </c>
      <c r="W36" s="48">
        <v>7.1281444264001859E-5</v>
      </c>
      <c r="X36" s="48">
        <v>1.1565126178339552E-4</v>
      </c>
      <c r="Y36" s="48">
        <v>3.0564304723684061E-4</v>
      </c>
      <c r="Z36" s="48">
        <v>9.6795750603807717E-5</v>
      </c>
      <c r="AA36" s="48">
        <v>2.0545855590382026E-4</v>
      </c>
      <c r="AB36" s="48">
        <v>7.4237453767430004E-5</v>
      </c>
      <c r="AC36" s="48">
        <v>7.6480670286239137E-5</v>
      </c>
      <c r="AD36" s="48">
        <v>1.1130560106211828E-4</v>
      </c>
      <c r="AE36" s="48">
        <v>4.1297839566874911E-4</v>
      </c>
      <c r="AF36" s="48">
        <v>8.2596174090198847E-4</v>
      </c>
      <c r="AG36" s="48">
        <v>1.0041653823532839</v>
      </c>
      <c r="AH36" s="48">
        <v>3.1539592195080189E-4</v>
      </c>
      <c r="AI36" s="48">
        <v>1.4220672564621637E-3</v>
      </c>
      <c r="AJ36" s="48">
        <v>8.9458291396418872E-5</v>
      </c>
      <c r="AK36" s="48">
        <v>2.4941911287567882E-4</v>
      </c>
      <c r="AL36" s="48">
        <v>1.3234023043077098E-4</v>
      </c>
      <c r="AM36" s="48">
        <v>1.4973651511570457E-4</v>
      </c>
      <c r="AN36" s="48">
        <v>1.2898117038619359E-4</v>
      </c>
      <c r="AO36" s="48">
        <v>5.4346516911809423E-4</v>
      </c>
      <c r="AP36" s="48">
        <v>1.2940543101246254E-4</v>
      </c>
      <c r="AQ36" s="48">
        <v>5.3054193187493078E-4</v>
      </c>
      <c r="AR36" s="48">
        <v>1.6099865094118713E-4</v>
      </c>
      <c r="AS36" s="48">
        <v>8.3184634703523268E-5</v>
      </c>
      <c r="AT36" s="48">
        <v>6.1836438153260211E-5</v>
      </c>
      <c r="AU36" s="48">
        <v>5.003939197082113E-5</v>
      </c>
      <c r="AV36" s="48">
        <v>5.775148441291831E-5</v>
      </c>
      <c r="AW36" s="48">
        <v>6.7010264445044391E-5</v>
      </c>
      <c r="AX36" s="48">
        <v>4.3818791014911016E-5</v>
      </c>
      <c r="AY36" s="48">
        <v>2.6493761136030517E-5</v>
      </c>
      <c r="AZ36" s="48">
        <v>1.0689261971141769E-5</v>
      </c>
      <c r="BA36" s="48">
        <v>1.4999994938295457E-4</v>
      </c>
      <c r="BB36" s="48">
        <v>5.0019177754318395E-5</v>
      </c>
      <c r="BC36" s="48">
        <v>5.7160428104690378E-5</v>
      </c>
      <c r="BD36" s="48">
        <v>5.4422187017506199E-5</v>
      </c>
      <c r="BE36" s="48">
        <v>9.1042374974410409E-5</v>
      </c>
      <c r="BF36" s="48">
        <v>1.0097708587758284E-4</v>
      </c>
      <c r="BG36" s="48">
        <v>8.4768415593625634E-5</v>
      </c>
      <c r="BH36" s="48">
        <v>0</v>
      </c>
      <c r="BJ36" s="26"/>
      <c r="BM36" s="31"/>
    </row>
    <row r="37" spans="1:65" x14ac:dyDescent="0.25">
      <c r="A37" s="22" t="s">
        <v>366</v>
      </c>
      <c r="B37" s="22" t="s">
        <v>433</v>
      </c>
      <c r="C37" s="48">
        <v>1.4061646476088475E-5</v>
      </c>
      <c r="D37" s="48">
        <v>3.619823142127147E-5</v>
      </c>
      <c r="E37" s="48">
        <v>1.7355583315333883E-5</v>
      </c>
      <c r="F37" s="48">
        <v>1.0598153242306215E-5</v>
      </c>
      <c r="G37" s="48">
        <v>7.0666664273806099E-6</v>
      </c>
      <c r="H37" s="48">
        <v>1.3986238089261751E-5</v>
      </c>
      <c r="I37" s="48">
        <v>2.4600641500672808E-5</v>
      </c>
      <c r="J37" s="48">
        <v>1.5924383949447074E-5</v>
      </c>
      <c r="K37" s="48">
        <v>1.4312618680159906E-5</v>
      </c>
      <c r="L37" s="48">
        <v>1.3274633158924726E-5</v>
      </c>
      <c r="M37" s="48">
        <v>1.379312232293549E-10</v>
      </c>
      <c r="N37" s="48">
        <v>8.6952095304806842E-6</v>
      </c>
      <c r="O37" s="48">
        <v>3.7000608821107158E-6</v>
      </c>
      <c r="P37" s="48">
        <v>8.359760660497969E-6</v>
      </c>
      <c r="Q37" s="48">
        <v>1.7085957256352771E-5</v>
      </c>
      <c r="R37" s="48">
        <v>1.3314283614983375E-5</v>
      </c>
      <c r="S37" s="48">
        <v>8.6214971541469899E-6</v>
      </c>
      <c r="T37" s="48">
        <v>1.7963836311310549E-6</v>
      </c>
      <c r="U37" s="48">
        <v>9.2824929278536795E-6</v>
      </c>
      <c r="V37" s="48">
        <v>8.7841735412483028E-6</v>
      </c>
      <c r="W37" s="48">
        <v>8.339711988267564E-6</v>
      </c>
      <c r="X37" s="48">
        <v>1.1724802339623805E-5</v>
      </c>
      <c r="Y37" s="48">
        <v>2.1025342685498206E-5</v>
      </c>
      <c r="Z37" s="48">
        <v>1.471117855922616E-5</v>
      </c>
      <c r="AA37" s="48">
        <v>1.6255123794251227E-5</v>
      </c>
      <c r="AB37" s="48">
        <v>9.8086234379582337E-6</v>
      </c>
      <c r="AC37" s="48">
        <v>2.66090753244839E-5</v>
      </c>
      <c r="AD37" s="48">
        <v>1.7602910530891281E-5</v>
      </c>
      <c r="AE37" s="48">
        <v>2.2941665382902489E-5</v>
      </c>
      <c r="AF37" s="48">
        <v>5.9178894341956763E-5</v>
      </c>
      <c r="AG37" s="48">
        <v>9.5003384315113688E-4</v>
      </c>
      <c r="AH37" s="48">
        <v>1.0003801473472509</v>
      </c>
      <c r="AI37" s="48">
        <v>4.7628265929309083E-5</v>
      </c>
      <c r="AJ37" s="48">
        <v>1.2984811846194064E-5</v>
      </c>
      <c r="AK37" s="48">
        <v>1.3703896572492752E-5</v>
      </c>
      <c r="AL37" s="48">
        <v>8.5715700139970236E-6</v>
      </c>
      <c r="AM37" s="48">
        <v>8.9376347135052456E-6</v>
      </c>
      <c r="AN37" s="48">
        <v>9.5622329721672851E-6</v>
      </c>
      <c r="AO37" s="48">
        <v>3.6680842496000733E-4</v>
      </c>
      <c r="AP37" s="48">
        <v>1.4772717940879261E-5</v>
      </c>
      <c r="AQ37" s="48">
        <v>1.5677368579768543E-4</v>
      </c>
      <c r="AR37" s="48">
        <v>1.9777925244475787E-5</v>
      </c>
      <c r="AS37" s="48">
        <v>7.7503565947090634E-6</v>
      </c>
      <c r="AT37" s="48">
        <v>6.2373584984766938E-6</v>
      </c>
      <c r="AU37" s="48">
        <v>6.2961246522202504E-6</v>
      </c>
      <c r="AV37" s="48">
        <v>5.7768297290535546E-6</v>
      </c>
      <c r="AW37" s="48">
        <v>5.067623994679112E-6</v>
      </c>
      <c r="AX37" s="48">
        <v>3.7907605042090355E-6</v>
      </c>
      <c r="AY37" s="48">
        <v>3.140761694037611E-6</v>
      </c>
      <c r="AZ37" s="48">
        <v>8.3206001924741469E-7</v>
      </c>
      <c r="BA37" s="48">
        <v>9.5100596349905836E-6</v>
      </c>
      <c r="BB37" s="48">
        <v>4.3594650235449389E-6</v>
      </c>
      <c r="BC37" s="48">
        <v>7.5881230153633233E-6</v>
      </c>
      <c r="BD37" s="48">
        <v>8.7139334127490568E-6</v>
      </c>
      <c r="BE37" s="48">
        <v>5.9762527508717407E-6</v>
      </c>
      <c r="BF37" s="48">
        <v>1.0291844575006431E-5</v>
      </c>
      <c r="BG37" s="48">
        <v>1.4040691669665732E-5</v>
      </c>
      <c r="BH37" s="48">
        <v>0</v>
      </c>
      <c r="BJ37" s="26"/>
      <c r="BM37" s="31"/>
    </row>
    <row r="38" spans="1:65" x14ac:dyDescent="0.25">
      <c r="A38" s="22" t="s">
        <v>367</v>
      </c>
      <c r="B38" s="22" t="s">
        <v>434</v>
      </c>
      <c r="C38" s="48">
        <v>7.1478523280845549E-7</v>
      </c>
      <c r="D38" s="48">
        <v>9.9935346081615295E-7</v>
      </c>
      <c r="E38" s="48">
        <v>1.0624673216306892E-6</v>
      </c>
      <c r="F38" s="48">
        <v>7.0070374405309832E-6</v>
      </c>
      <c r="G38" s="48">
        <v>2.2680270582070113E-6</v>
      </c>
      <c r="H38" s="48">
        <v>8.1673295722140137E-6</v>
      </c>
      <c r="I38" s="48">
        <v>2.9489559513829047E-6</v>
      </c>
      <c r="J38" s="48">
        <v>3.3754485347664128E-6</v>
      </c>
      <c r="K38" s="48">
        <v>2.0563164813935833E-6</v>
      </c>
      <c r="L38" s="48">
        <v>3.6116160530676588E-6</v>
      </c>
      <c r="M38" s="48">
        <v>3.5927968013229192E-11</v>
      </c>
      <c r="N38" s="48">
        <v>1.7107833794362653E-6</v>
      </c>
      <c r="O38" s="48">
        <v>1.466507400510432E-6</v>
      </c>
      <c r="P38" s="48">
        <v>2.3319250794314999E-6</v>
      </c>
      <c r="Q38" s="48">
        <v>6.7117675941332339E-6</v>
      </c>
      <c r="R38" s="48">
        <v>7.1947290723796676E-6</v>
      </c>
      <c r="S38" s="48">
        <v>1.3892007849433741E-5</v>
      </c>
      <c r="T38" s="48">
        <v>4.5985383375044796E-7</v>
      </c>
      <c r="U38" s="48">
        <v>2.6949098459948375E-6</v>
      </c>
      <c r="V38" s="48">
        <v>2.8416556910964755E-6</v>
      </c>
      <c r="W38" s="48">
        <v>2.5494663706476927E-6</v>
      </c>
      <c r="X38" s="48">
        <v>3.4953431120499926E-6</v>
      </c>
      <c r="Y38" s="48">
        <v>1.0560526557351345E-5</v>
      </c>
      <c r="Z38" s="48">
        <v>2.9723513348201434E-6</v>
      </c>
      <c r="AA38" s="48">
        <v>8.6430858177357523E-6</v>
      </c>
      <c r="AB38" s="48">
        <v>1.0096469668546872E-5</v>
      </c>
      <c r="AC38" s="48">
        <v>1.4284201711383691E-5</v>
      </c>
      <c r="AD38" s="48">
        <v>9.2717850914981394E-7</v>
      </c>
      <c r="AE38" s="48">
        <v>8.0495180562194324E-6</v>
      </c>
      <c r="AF38" s="48">
        <v>1.5066423697363513E-5</v>
      </c>
      <c r="AG38" s="48">
        <v>5.1801534029557421E-6</v>
      </c>
      <c r="AH38" s="48">
        <v>6.9291107283384365E-6</v>
      </c>
      <c r="AI38" s="48">
        <v>1.0010824852384028</v>
      </c>
      <c r="AJ38" s="48">
        <v>5.2667906142497707E-6</v>
      </c>
      <c r="AK38" s="48">
        <v>1.0174626315373074E-4</v>
      </c>
      <c r="AL38" s="48">
        <v>2.6361525131875287E-6</v>
      </c>
      <c r="AM38" s="48">
        <v>2.9425468882661996E-6</v>
      </c>
      <c r="AN38" s="48">
        <v>3.2824129948731733E-6</v>
      </c>
      <c r="AO38" s="48">
        <v>3.8458921738068753E-6</v>
      </c>
      <c r="AP38" s="48">
        <v>2.2124414214897794E-6</v>
      </c>
      <c r="AQ38" s="48">
        <v>1.1317326664877259E-5</v>
      </c>
      <c r="AR38" s="48">
        <v>7.7953405076887236E-6</v>
      </c>
      <c r="AS38" s="48">
        <v>1.0344061936512016E-6</v>
      </c>
      <c r="AT38" s="48">
        <v>9.2028208688568785E-7</v>
      </c>
      <c r="AU38" s="48">
        <v>4.8367519442224336E-6</v>
      </c>
      <c r="AV38" s="48">
        <v>1.4350283229208682E-6</v>
      </c>
      <c r="AW38" s="48">
        <v>1.8051631535424371E-6</v>
      </c>
      <c r="AX38" s="48">
        <v>2.2049684461750133E-6</v>
      </c>
      <c r="AY38" s="48">
        <v>6.1999395666312048E-7</v>
      </c>
      <c r="AZ38" s="48">
        <v>1.7565155242958071E-7</v>
      </c>
      <c r="BA38" s="48">
        <v>3.5965136503777966E-6</v>
      </c>
      <c r="BB38" s="48">
        <v>1.396337437688036E-6</v>
      </c>
      <c r="BC38" s="48">
        <v>1.1067738286680611E-6</v>
      </c>
      <c r="BD38" s="48">
        <v>8.953959118107121E-7</v>
      </c>
      <c r="BE38" s="48">
        <v>1.2173996964285224E-6</v>
      </c>
      <c r="BF38" s="48">
        <v>3.1518821724207229E-6</v>
      </c>
      <c r="BG38" s="48">
        <v>3.7954644715034699E-6</v>
      </c>
      <c r="BH38" s="48">
        <v>0</v>
      </c>
      <c r="BJ38" s="26"/>
      <c r="BM38" s="31"/>
    </row>
    <row r="39" spans="1:65" x14ac:dyDescent="0.25">
      <c r="A39" s="22" t="s">
        <v>368</v>
      </c>
      <c r="B39" s="22" t="s">
        <v>435</v>
      </c>
      <c r="C39" s="48">
        <v>1.5002432205725829E-4</v>
      </c>
      <c r="D39" s="48">
        <v>1.5201430310864594E-4</v>
      </c>
      <c r="E39" s="48">
        <v>1.1769458488153982E-4</v>
      </c>
      <c r="F39" s="48">
        <v>8.7643595111103938E-4</v>
      </c>
      <c r="G39" s="48">
        <v>2.6030754430597344E-4</v>
      </c>
      <c r="H39" s="48">
        <v>1.0064295455303586E-3</v>
      </c>
      <c r="I39" s="48">
        <v>4.5646080011752118E-4</v>
      </c>
      <c r="J39" s="48">
        <v>4.795073567326012E-4</v>
      </c>
      <c r="K39" s="48">
        <v>4.1952857868492481E-4</v>
      </c>
      <c r="L39" s="48">
        <v>6.950094612124323E-4</v>
      </c>
      <c r="M39" s="48">
        <v>9.8588161775460318E-9</v>
      </c>
      <c r="N39" s="48">
        <v>1.4608144343194363E-3</v>
      </c>
      <c r="O39" s="48">
        <v>6.0691219568623561E-3</v>
      </c>
      <c r="P39" s="48">
        <v>2.2685904496546139E-3</v>
      </c>
      <c r="Q39" s="48">
        <v>1.1753042091421017E-3</v>
      </c>
      <c r="R39" s="48">
        <v>9.1164025227920406E-4</v>
      </c>
      <c r="S39" s="48">
        <v>1.5870230985783602E-3</v>
      </c>
      <c r="T39" s="48">
        <v>9.993212171866308E-5</v>
      </c>
      <c r="U39" s="48">
        <v>3.6827550582396853E-4</v>
      </c>
      <c r="V39" s="48">
        <v>5.7968430929066883E-4</v>
      </c>
      <c r="W39" s="48">
        <v>7.0505466229264715E-4</v>
      </c>
      <c r="X39" s="48">
        <v>6.383664094352069E-4</v>
      </c>
      <c r="Y39" s="48">
        <v>1.223528509659674E-3</v>
      </c>
      <c r="Z39" s="48">
        <v>1.5981768817832506E-3</v>
      </c>
      <c r="AA39" s="48">
        <v>1.7139441884043724E-3</v>
      </c>
      <c r="AB39" s="48">
        <v>9.90270638059885E-4</v>
      </c>
      <c r="AC39" s="48">
        <v>1.1850713658657602E-3</v>
      </c>
      <c r="AD39" s="48">
        <v>2.1696999773458065E-4</v>
      </c>
      <c r="AE39" s="48">
        <v>1.0780458150235351E-3</v>
      </c>
      <c r="AF39" s="48">
        <v>3.1296309776295142E-3</v>
      </c>
      <c r="AG39" s="48">
        <v>8.8378524137331391E-4</v>
      </c>
      <c r="AH39" s="48">
        <v>4.0241071218020622E-3</v>
      </c>
      <c r="AI39" s="48">
        <v>1.9307481247164231E-3</v>
      </c>
      <c r="AJ39" s="48">
        <v>1.0357730791322834</v>
      </c>
      <c r="AK39" s="48">
        <v>1.1730381304594021E-3</v>
      </c>
      <c r="AL39" s="48">
        <v>4.0857598739859436E-4</v>
      </c>
      <c r="AM39" s="48">
        <v>5.3407218313545279E-4</v>
      </c>
      <c r="AN39" s="48">
        <v>1.1649414443011708E-3</v>
      </c>
      <c r="AO39" s="48">
        <v>3.4186601554026571E-4</v>
      </c>
      <c r="AP39" s="48">
        <v>5.696117761677847E-4</v>
      </c>
      <c r="AQ39" s="48">
        <v>4.2349148286772472E-4</v>
      </c>
      <c r="AR39" s="48">
        <v>1.7069049214856621E-3</v>
      </c>
      <c r="AS39" s="48">
        <v>5.195716513634941E-4</v>
      </c>
      <c r="AT39" s="48">
        <v>2.6000378690395728E-4</v>
      </c>
      <c r="AU39" s="48">
        <v>6.4192528552455832E-4</v>
      </c>
      <c r="AV39" s="48">
        <v>6.0656331851376437E-4</v>
      </c>
      <c r="AW39" s="48">
        <v>3.7347220987371624E-4</v>
      </c>
      <c r="AX39" s="48">
        <v>3.6869495242296664E-4</v>
      </c>
      <c r="AY39" s="48">
        <v>2.4758073019935705E-4</v>
      </c>
      <c r="AZ39" s="48">
        <v>1.3719177115370998E-4</v>
      </c>
      <c r="BA39" s="48">
        <v>1.1517186293978454E-3</v>
      </c>
      <c r="BB39" s="48">
        <v>4.6876129395519042E-4</v>
      </c>
      <c r="BC39" s="48">
        <v>1.0926556381875402E-3</v>
      </c>
      <c r="BD39" s="48">
        <v>3.1147937442573936E-4</v>
      </c>
      <c r="BE39" s="48">
        <v>2.0453820897330777E-2</v>
      </c>
      <c r="BF39" s="48">
        <v>1.7555013046877445E-3</v>
      </c>
      <c r="BG39" s="48">
        <v>5.4154036049390585E-4</v>
      </c>
      <c r="BH39" s="48">
        <v>0</v>
      </c>
      <c r="BJ39" s="26"/>
      <c r="BM39" s="31"/>
    </row>
    <row r="40" spans="1:65" x14ac:dyDescent="0.25">
      <c r="A40" s="22" t="s">
        <v>369</v>
      </c>
      <c r="B40" s="22" t="s">
        <v>187</v>
      </c>
      <c r="C40" s="48">
        <v>1.1262614008892358E-3</v>
      </c>
      <c r="D40" s="48">
        <v>1.71354695508458E-3</v>
      </c>
      <c r="E40" s="48">
        <v>1.3914483762193306E-3</v>
      </c>
      <c r="F40" s="48">
        <v>2.4870606668967073E-2</v>
      </c>
      <c r="G40" s="48">
        <v>5.4673118870660715E-3</v>
      </c>
      <c r="H40" s="48">
        <v>2.9030057017406154E-2</v>
      </c>
      <c r="I40" s="48">
        <v>5.4884137849920567E-3</v>
      </c>
      <c r="J40" s="48">
        <v>9.4897203991666183E-3</v>
      </c>
      <c r="K40" s="48">
        <v>3.5959355677902239E-3</v>
      </c>
      <c r="L40" s="48">
        <v>5.3891738114063281E-3</v>
      </c>
      <c r="M40" s="48">
        <v>8.6039839601647853E-8</v>
      </c>
      <c r="N40" s="48">
        <v>4.5400573862322199E-3</v>
      </c>
      <c r="O40" s="48">
        <v>3.6898140753517106E-3</v>
      </c>
      <c r="P40" s="48">
        <v>4.3016086367729939E-3</v>
      </c>
      <c r="Q40" s="48">
        <v>2.02561155263659E-2</v>
      </c>
      <c r="R40" s="48">
        <v>2.354267362060191E-2</v>
      </c>
      <c r="S40" s="48">
        <v>5.4145531911709066E-2</v>
      </c>
      <c r="T40" s="48">
        <v>1.342675486914523E-3</v>
      </c>
      <c r="U40" s="48">
        <v>8.9467124322930164E-3</v>
      </c>
      <c r="V40" s="48">
        <v>6.7336189685114362E-3</v>
      </c>
      <c r="W40" s="48">
        <v>6.1358410150619842E-3</v>
      </c>
      <c r="X40" s="48">
        <v>4.5609213413366862E-3</v>
      </c>
      <c r="Y40" s="48">
        <v>1.3289617802376792E-2</v>
      </c>
      <c r="Z40" s="48">
        <v>6.0327861149922996E-3</v>
      </c>
      <c r="AA40" s="48">
        <v>2.8014220989127786E-2</v>
      </c>
      <c r="AB40" s="48">
        <v>3.0744332488536509E-2</v>
      </c>
      <c r="AC40" s="48">
        <v>1.5239397212151862E-2</v>
      </c>
      <c r="AD40" s="48">
        <v>8.9041871930778155E-4</v>
      </c>
      <c r="AE40" s="48">
        <v>8.8440800276036752E-3</v>
      </c>
      <c r="AF40" s="48">
        <v>2.1817422590786558E-2</v>
      </c>
      <c r="AG40" s="48">
        <v>3.4230792137195602E-3</v>
      </c>
      <c r="AH40" s="48">
        <v>7.4277991827507717E-3</v>
      </c>
      <c r="AI40" s="48">
        <v>1.3124548566273634E-2</v>
      </c>
      <c r="AJ40" s="48">
        <v>1.171694627265393E-2</v>
      </c>
      <c r="AK40" s="48">
        <v>1.0107768349826765</v>
      </c>
      <c r="AL40" s="48">
        <v>6.166028351305225E-3</v>
      </c>
      <c r="AM40" s="48">
        <v>9.5307587719801416E-3</v>
      </c>
      <c r="AN40" s="48">
        <v>5.3628405586729488E-3</v>
      </c>
      <c r="AO40" s="48">
        <v>3.4419483054849722E-3</v>
      </c>
      <c r="AP40" s="48">
        <v>4.611958556781183E-3</v>
      </c>
      <c r="AQ40" s="48">
        <v>6.3859368459803197E-3</v>
      </c>
      <c r="AR40" s="48">
        <v>2.6693979147083047E-2</v>
      </c>
      <c r="AS40" s="48">
        <v>1.7627994745241975E-3</v>
      </c>
      <c r="AT40" s="48">
        <v>1.8030824134268554E-3</v>
      </c>
      <c r="AU40" s="48">
        <v>1.6915620430922495E-2</v>
      </c>
      <c r="AV40" s="48">
        <v>3.7555520428266564E-3</v>
      </c>
      <c r="AW40" s="48">
        <v>3.4269855024791876E-3</v>
      </c>
      <c r="AX40" s="48">
        <v>5.3457777991961393E-3</v>
      </c>
      <c r="AY40" s="48">
        <v>1.2983255871564256E-3</v>
      </c>
      <c r="AZ40" s="48">
        <v>4.1457769336873928E-4</v>
      </c>
      <c r="BA40" s="48">
        <v>4.4156345868499756E-3</v>
      </c>
      <c r="BB40" s="48">
        <v>4.1979397410936738E-3</v>
      </c>
      <c r="BC40" s="48">
        <v>1.8357082282316095E-3</v>
      </c>
      <c r="BD40" s="48">
        <v>1.0740315116639372E-3</v>
      </c>
      <c r="BE40" s="48">
        <v>3.281398544445294E-3</v>
      </c>
      <c r="BF40" s="48">
        <v>1.0077586808589747E-2</v>
      </c>
      <c r="BG40" s="48">
        <v>4.1269306894117525E-3</v>
      </c>
      <c r="BH40" s="48">
        <v>0</v>
      </c>
      <c r="BJ40" s="26"/>
      <c r="BM40" s="31"/>
    </row>
    <row r="41" spans="1:65" x14ac:dyDescent="0.25">
      <c r="A41" s="11" t="s">
        <v>370</v>
      </c>
      <c r="B41" s="11" t="s">
        <v>436</v>
      </c>
      <c r="C41" s="49">
        <v>8.2259176720245963E-2</v>
      </c>
      <c r="D41" s="49">
        <v>8.0210890285967715E-2</v>
      </c>
      <c r="E41" s="49">
        <v>0.10107725357368626</v>
      </c>
      <c r="F41" s="49">
        <v>5.1697622039974155E-2</v>
      </c>
      <c r="G41" s="49">
        <v>9.6244178103679929E-3</v>
      </c>
      <c r="H41" s="49">
        <v>4.2321279009526251E-2</v>
      </c>
      <c r="I41" s="49">
        <v>4.6407437253743515E-2</v>
      </c>
      <c r="J41" s="49">
        <v>4.8217538293220931E-2</v>
      </c>
      <c r="K41" s="49">
        <v>3.7045398732982189E-2</v>
      </c>
      <c r="L41" s="49">
        <v>2.1041290630469837E-2</v>
      </c>
      <c r="M41" s="49">
        <v>3.4245046056748823E-7</v>
      </c>
      <c r="N41" s="49">
        <v>6.3666964407308846E-2</v>
      </c>
      <c r="O41" s="49">
        <v>8.8691840751287127E-3</v>
      </c>
      <c r="P41" s="49">
        <v>1.8048853039559973E-2</v>
      </c>
      <c r="Q41" s="49">
        <v>7.1771593233268358E-2</v>
      </c>
      <c r="R41" s="49">
        <v>4.5159771103886477E-2</v>
      </c>
      <c r="S41" s="49">
        <v>1.8080953768600388E-2</v>
      </c>
      <c r="T41" s="49">
        <v>2.881672298267236E-3</v>
      </c>
      <c r="U41" s="49">
        <v>3.7566199258691882E-2</v>
      </c>
      <c r="V41" s="49">
        <v>4.8268989706254498E-2</v>
      </c>
      <c r="W41" s="49">
        <v>2.1137773351446721E-2</v>
      </c>
      <c r="X41" s="49">
        <v>1.744858211886979E-2</v>
      </c>
      <c r="Y41" s="49">
        <v>2.4686741193044929E-2</v>
      </c>
      <c r="Z41" s="49">
        <v>4.4861452913249077E-2</v>
      </c>
      <c r="AA41" s="49">
        <v>9.1775417789718455E-2</v>
      </c>
      <c r="AB41" s="49">
        <v>4.2616398807554794E-2</v>
      </c>
      <c r="AC41" s="49">
        <v>3.8998331661361518E-2</v>
      </c>
      <c r="AD41" s="49">
        <v>4.3948680332022523E-3</v>
      </c>
      <c r="AE41" s="49">
        <v>2.526092606300246E-2</v>
      </c>
      <c r="AF41" s="49">
        <v>3.2522466250893507E-2</v>
      </c>
      <c r="AG41" s="49">
        <v>1.1151109792010741E-2</v>
      </c>
      <c r="AH41" s="49">
        <v>2.2793820073442897E-2</v>
      </c>
      <c r="AI41" s="49">
        <v>2.1660702854197789E-2</v>
      </c>
      <c r="AJ41" s="49">
        <v>1.8633016899341194E-2</v>
      </c>
      <c r="AK41" s="49">
        <v>9.8615628614166576E-3</v>
      </c>
      <c r="AL41" s="49">
        <v>1.4789468612333017</v>
      </c>
      <c r="AM41" s="49">
        <v>7.380517491458774E-2</v>
      </c>
      <c r="AN41" s="49">
        <v>9.2489201065542974E-3</v>
      </c>
      <c r="AO41" s="49">
        <v>1.8484846867242482E-2</v>
      </c>
      <c r="AP41" s="49">
        <v>4.2122396624824671E-2</v>
      </c>
      <c r="AQ41" s="49">
        <v>1.2997456381530562E-2</v>
      </c>
      <c r="AR41" s="49">
        <v>3.269511835341473E-2</v>
      </c>
      <c r="AS41" s="49">
        <v>0.11166030215884247</v>
      </c>
      <c r="AT41" s="49">
        <v>2.07430000347501E-2</v>
      </c>
      <c r="AU41" s="49">
        <v>1.6779708695310907E-2</v>
      </c>
      <c r="AV41" s="49">
        <v>2.3376299315624894E-2</v>
      </c>
      <c r="AW41" s="49">
        <v>3.376040363534151E-2</v>
      </c>
      <c r="AX41" s="49">
        <v>1.2121817759477155E-2</v>
      </c>
      <c r="AY41" s="49">
        <v>1.2688503173487579E-2</v>
      </c>
      <c r="AZ41" s="49">
        <v>3.9390554730384022E-3</v>
      </c>
      <c r="BA41" s="49">
        <v>1.3605722328382086E-2</v>
      </c>
      <c r="BB41" s="49">
        <v>5.377700578973682E-2</v>
      </c>
      <c r="BC41" s="49">
        <v>1.5641678288286626E-2</v>
      </c>
      <c r="BD41" s="49">
        <v>4.0901870795631609E-2</v>
      </c>
      <c r="BE41" s="49">
        <v>2.4316405497868111E-2</v>
      </c>
      <c r="BF41" s="49">
        <v>5.5010857373640552E-2</v>
      </c>
      <c r="BG41" s="49">
        <v>4.6068841025838185E-2</v>
      </c>
      <c r="BH41" s="49">
        <v>0</v>
      </c>
      <c r="BJ41" s="26"/>
      <c r="BM41" s="31"/>
    </row>
    <row r="42" spans="1:65" x14ac:dyDescent="0.25">
      <c r="A42" s="11" t="s">
        <v>371</v>
      </c>
      <c r="B42" s="11" t="s">
        <v>437</v>
      </c>
      <c r="C42" s="49">
        <v>6.1644418637592149E-4</v>
      </c>
      <c r="D42" s="49">
        <v>9.4776435334544766E-4</v>
      </c>
      <c r="E42" s="49">
        <v>5.9661247988193264E-4</v>
      </c>
      <c r="F42" s="49">
        <v>2.66052305568028E-3</v>
      </c>
      <c r="G42" s="49">
        <v>1.3926018398543959E-3</v>
      </c>
      <c r="H42" s="49">
        <v>4.481926503796454E-3</v>
      </c>
      <c r="I42" s="49">
        <v>2.4476982869247859E-3</v>
      </c>
      <c r="J42" s="49">
        <v>2.5257388906640408E-3</v>
      </c>
      <c r="K42" s="49">
        <v>2.720065708765416E-3</v>
      </c>
      <c r="L42" s="49">
        <v>6.8235733221959664E-3</v>
      </c>
      <c r="M42" s="49">
        <v>8.8459780397497417E-8</v>
      </c>
      <c r="N42" s="49">
        <v>3.2376518129682043E-3</v>
      </c>
      <c r="O42" s="49">
        <v>1.0974790057219964E-3</v>
      </c>
      <c r="P42" s="49">
        <v>1.9475775201584318E-3</v>
      </c>
      <c r="Q42" s="49">
        <v>1.089488779115063E-2</v>
      </c>
      <c r="R42" s="49">
        <v>5.2021854322530751E-3</v>
      </c>
      <c r="S42" s="49">
        <v>1.4280800647557381E-3</v>
      </c>
      <c r="T42" s="49">
        <v>8.277414265915016E-4</v>
      </c>
      <c r="U42" s="49">
        <v>1.834852953839342E-3</v>
      </c>
      <c r="V42" s="49">
        <v>4.7275052472671468E-3</v>
      </c>
      <c r="W42" s="49">
        <v>6.3448363613121785E-3</v>
      </c>
      <c r="X42" s="49">
        <v>4.4914686288470016E-3</v>
      </c>
      <c r="Y42" s="49">
        <v>4.9362210978395969E-3</v>
      </c>
      <c r="Z42" s="49">
        <v>7.2169622210560861E-3</v>
      </c>
      <c r="AA42" s="49">
        <v>1.3000326664769898E-2</v>
      </c>
      <c r="AB42" s="49">
        <v>3.0836511523459512E-2</v>
      </c>
      <c r="AC42" s="49">
        <v>1.0977905372002255E-2</v>
      </c>
      <c r="AD42" s="49">
        <v>8.2015766377004247E-4</v>
      </c>
      <c r="AE42" s="49">
        <v>4.6290229657610961E-3</v>
      </c>
      <c r="AF42" s="49">
        <v>8.9337233314242485E-3</v>
      </c>
      <c r="AG42" s="49">
        <v>3.1598393544035653E-3</v>
      </c>
      <c r="AH42" s="49">
        <v>5.8497623090001316E-3</v>
      </c>
      <c r="AI42" s="49">
        <v>6.7313932746647636E-3</v>
      </c>
      <c r="AJ42" s="49">
        <v>3.5652785162067937E-3</v>
      </c>
      <c r="AK42" s="49">
        <v>1.6723506215940707E-3</v>
      </c>
      <c r="AL42" s="49">
        <v>1.4533976447598613E-3</v>
      </c>
      <c r="AM42" s="49">
        <v>1.0103407097409096</v>
      </c>
      <c r="AN42" s="49">
        <v>2.5971539971907931E-3</v>
      </c>
      <c r="AO42" s="49">
        <v>3.6223635071100779E-3</v>
      </c>
      <c r="AP42" s="49">
        <v>6.1245872301951346E-3</v>
      </c>
      <c r="AQ42" s="49">
        <v>2.5952137893331768E-3</v>
      </c>
      <c r="AR42" s="49">
        <v>1.1436751033392076E-2</v>
      </c>
      <c r="AS42" s="49">
        <v>2.1629385913852394E-2</v>
      </c>
      <c r="AT42" s="49">
        <v>5.5017593579497178E-3</v>
      </c>
      <c r="AU42" s="49">
        <v>2.8597940348549129E-3</v>
      </c>
      <c r="AV42" s="49">
        <v>3.0403679449524292E-3</v>
      </c>
      <c r="AW42" s="49">
        <v>4.5940053330200256E-3</v>
      </c>
      <c r="AX42" s="49">
        <v>2.2663255963216917E-3</v>
      </c>
      <c r="AY42" s="49">
        <v>2.6613884926040819E-3</v>
      </c>
      <c r="AZ42" s="49">
        <v>1.0029532641395728E-3</v>
      </c>
      <c r="BA42" s="49">
        <v>3.2986032248182471E-3</v>
      </c>
      <c r="BB42" s="49">
        <v>2.2322272488600262E-2</v>
      </c>
      <c r="BC42" s="49">
        <v>1.1524945243659598E-2</v>
      </c>
      <c r="BD42" s="49">
        <v>4.1547357857875857E-3</v>
      </c>
      <c r="BE42" s="49">
        <v>1.3961221904669481E-2</v>
      </c>
      <c r="BF42" s="49">
        <v>5.0885546460933666E-3</v>
      </c>
      <c r="BG42" s="49">
        <v>1.67467499067947E-2</v>
      </c>
      <c r="BH42" s="49">
        <v>0</v>
      </c>
      <c r="BJ42" s="26"/>
      <c r="BM42" s="31"/>
    </row>
    <row r="43" spans="1:65" x14ac:dyDescent="0.25">
      <c r="A43" s="11" t="s">
        <v>372</v>
      </c>
      <c r="B43" s="11" t="s">
        <v>438</v>
      </c>
      <c r="C43" s="49">
        <v>5.8288538845870834E-4</v>
      </c>
      <c r="D43" s="49">
        <v>8.5971172034234186E-4</v>
      </c>
      <c r="E43" s="49">
        <v>5.1620172178370202E-4</v>
      </c>
      <c r="F43" s="49">
        <v>1.7072977971578937E-3</v>
      </c>
      <c r="G43" s="49">
        <v>1.3586719199443247E-2</v>
      </c>
      <c r="H43" s="49">
        <v>2.1364317643219787E-2</v>
      </c>
      <c r="I43" s="49">
        <v>1.8810804940602114E-3</v>
      </c>
      <c r="J43" s="49">
        <v>2.3951757952357152E-3</v>
      </c>
      <c r="K43" s="49">
        <v>1.8237398363579371E-3</v>
      </c>
      <c r="L43" s="49">
        <v>2.3554498465197002E-3</v>
      </c>
      <c r="M43" s="49">
        <v>2.7004408698193257E-8</v>
      </c>
      <c r="N43" s="49">
        <v>2.0533213541762507E-3</v>
      </c>
      <c r="O43" s="49">
        <v>9.6763449100375392E-4</v>
      </c>
      <c r="P43" s="49">
        <v>1.2643605044922409E-3</v>
      </c>
      <c r="Q43" s="49">
        <v>2.1203398209794972E-3</v>
      </c>
      <c r="R43" s="49">
        <v>2.3998375422254153E-3</v>
      </c>
      <c r="S43" s="49">
        <v>3.1054718128916028E-3</v>
      </c>
      <c r="T43" s="49">
        <v>3.7568741525657466E-4</v>
      </c>
      <c r="U43" s="49">
        <v>1.6607628083080527E-3</v>
      </c>
      <c r="V43" s="49">
        <v>1.6733476142893004E-3</v>
      </c>
      <c r="W43" s="49">
        <v>1.9113883840417266E-3</v>
      </c>
      <c r="X43" s="49">
        <v>1.6801719425431189E-3</v>
      </c>
      <c r="Y43" s="49">
        <v>3.5518656736169664E-3</v>
      </c>
      <c r="Z43" s="49">
        <v>1.9534260891869641E-3</v>
      </c>
      <c r="AA43" s="49">
        <v>3.0699794071033511E-3</v>
      </c>
      <c r="AB43" s="49">
        <v>1.3345606829220348E-2</v>
      </c>
      <c r="AC43" s="49">
        <v>5.7002016870859084E-3</v>
      </c>
      <c r="AD43" s="49">
        <v>1.5633548972604611E-3</v>
      </c>
      <c r="AE43" s="49">
        <v>2.9512444595532466E-3</v>
      </c>
      <c r="AF43" s="49">
        <v>6.259510413360648E-3</v>
      </c>
      <c r="AG43" s="49">
        <v>3.9320715656161395E-3</v>
      </c>
      <c r="AH43" s="49">
        <v>2.6600755013687317E-3</v>
      </c>
      <c r="AI43" s="49">
        <v>1.2755873737947281E-2</v>
      </c>
      <c r="AJ43" s="49">
        <v>2.2182665529491561E-3</v>
      </c>
      <c r="AK43" s="49">
        <v>1.0322923265096888E-3</v>
      </c>
      <c r="AL43" s="49">
        <v>1.2792869927399271E-3</v>
      </c>
      <c r="AM43" s="49">
        <v>6.3640980382662041E-2</v>
      </c>
      <c r="AN43" s="49">
        <v>1.1232999128394296</v>
      </c>
      <c r="AO43" s="49">
        <v>4.7268475756545424E-3</v>
      </c>
      <c r="AP43" s="49">
        <v>4.2094911611414224E-3</v>
      </c>
      <c r="AQ43" s="49">
        <v>3.5164329398390442E-3</v>
      </c>
      <c r="AR43" s="49">
        <v>2.2791050971192505E-2</v>
      </c>
      <c r="AS43" s="49">
        <v>1.7156630205073489E-2</v>
      </c>
      <c r="AT43" s="49">
        <v>3.5546291230977487E-3</v>
      </c>
      <c r="AU43" s="49">
        <v>3.1020088409605389E-3</v>
      </c>
      <c r="AV43" s="49">
        <v>7.4145934661466063E-3</v>
      </c>
      <c r="AW43" s="49">
        <v>3.3928994254494867E-2</v>
      </c>
      <c r="AX43" s="49">
        <v>7.1819374742934598E-3</v>
      </c>
      <c r="AY43" s="49">
        <v>4.4459625319093398E-3</v>
      </c>
      <c r="AZ43" s="49">
        <v>4.3129952454229181E-3</v>
      </c>
      <c r="BA43" s="49">
        <v>5.2990373341907414E-3</v>
      </c>
      <c r="BB43" s="49">
        <v>1.4822027661964799E-2</v>
      </c>
      <c r="BC43" s="49">
        <v>1.8783400833893824E-2</v>
      </c>
      <c r="BD43" s="49">
        <v>6.4684468371557571E-3</v>
      </c>
      <c r="BE43" s="49">
        <v>2.5873179629424385E-3</v>
      </c>
      <c r="BF43" s="49">
        <v>7.3213661523011623E-3</v>
      </c>
      <c r="BG43" s="49">
        <v>6.3565898226683546E-3</v>
      </c>
      <c r="BH43" s="49">
        <v>0</v>
      </c>
      <c r="BJ43" s="26"/>
      <c r="BM43" s="31"/>
    </row>
    <row r="44" spans="1:65" x14ac:dyDescent="0.25">
      <c r="A44" s="11" t="s">
        <v>373</v>
      </c>
      <c r="B44" s="11" t="s">
        <v>439</v>
      </c>
      <c r="C44" s="49">
        <v>2.5055772673370055E-2</v>
      </c>
      <c r="D44" s="49">
        <v>8.4693215114576198E-2</v>
      </c>
      <c r="E44" s="49">
        <v>2.2830427631867892E-2</v>
      </c>
      <c r="F44" s="49">
        <v>8.3697218266916926E-3</v>
      </c>
      <c r="G44" s="49">
        <v>9.8025374988326124E-3</v>
      </c>
      <c r="H44" s="49">
        <v>1.2208458149982988E-2</v>
      </c>
      <c r="I44" s="49">
        <v>3.2752675801264522E-2</v>
      </c>
      <c r="J44" s="49">
        <v>1.5933040237413341E-2</v>
      </c>
      <c r="K44" s="49">
        <v>8.2215580121155155E-3</v>
      </c>
      <c r="L44" s="49">
        <v>4.6569256534415527E-3</v>
      </c>
      <c r="M44" s="49">
        <v>9.2703384855739291E-8</v>
      </c>
      <c r="N44" s="49">
        <v>2.4368749782292158E-3</v>
      </c>
      <c r="O44" s="49">
        <v>1.1170578809049335E-3</v>
      </c>
      <c r="P44" s="49">
        <v>3.3287749664139411E-3</v>
      </c>
      <c r="Q44" s="49">
        <v>6.1033819978259865E-3</v>
      </c>
      <c r="R44" s="49">
        <v>4.8509931600367283E-3</v>
      </c>
      <c r="S44" s="49">
        <v>1.8762837623717652E-3</v>
      </c>
      <c r="T44" s="49">
        <v>9.8596758990066534E-4</v>
      </c>
      <c r="U44" s="49">
        <v>1.0717437179193946E-2</v>
      </c>
      <c r="V44" s="49">
        <v>2.7529596275328964E-3</v>
      </c>
      <c r="W44" s="49">
        <v>2.9042224647652238E-3</v>
      </c>
      <c r="X44" s="49">
        <v>4.1276508102804027E-3</v>
      </c>
      <c r="Y44" s="49">
        <v>8.142527842406596E-3</v>
      </c>
      <c r="Z44" s="49">
        <v>6.928480944426739E-3</v>
      </c>
      <c r="AA44" s="49">
        <v>1.2951553038258661E-2</v>
      </c>
      <c r="AB44" s="49">
        <v>3.1533214025623777E-3</v>
      </c>
      <c r="AC44" s="49">
        <v>3.195896420104277E-3</v>
      </c>
      <c r="AD44" s="49">
        <v>8.1742146041058894E-3</v>
      </c>
      <c r="AE44" s="49">
        <v>3.6314322820449984E-3</v>
      </c>
      <c r="AF44" s="49">
        <v>7.9529425647728066E-2</v>
      </c>
      <c r="AG44" s="49">
        <v>7.8750354862784679E-3</v>
      </c>
      <c r="AH44" s="49">
        <v>2.2360211033982044E-3</v>
      </c>
      <c r="AI44" s="49">
        <v>2.6718349561137599E-3</v>
      </c>
      <c r="AJ44" s="49">
        <v>3.8151727855878391E-3</v>
      </c>
      <c r="AK44" s="49">
        <v>2.7136287856021511E-3</v>
      </c>
      <c r="AL44" s="49">
        <v>4.7260879401064002E-3</v>
      </c>
      <c r="AM44" s="49">
        <v>1.5753989671804601E-2</v>
      </c>
      <c r="AN44" s="49">
        <v>3.1017931203865994E-3</v>
      </c>
      <c r="AO44" s="49">
        <v>1.0154422355670849</v>
      </c>
      <c r="AP44" s="49">
        <v>1.0326099102484703E-2</v>
      </c>
      <c r="AQ44" s="49">
        <v>4.2465279116293289E-2</v>
      </c>
      <c r="AR44" s="49">
        <v>1.3708685138498555E-2</v>
      </c>
      <c r="AS44" s="49">
        <v>2.8911861757116328E-3</v>
      </c>
      <c r="AT44" s="49">
        <v>4.4721979146680581E-3</v>
      </c>
      <c r="AU44" s="49">
        <v>2.8060419125955005E-3</v>
      </c>
      <c r="AV44" s="49">
        <v>4.0815132671635267E-3</v>
      </c>
      <c r="AW44" s="49">
        <v>2.2615620886131398E-3</v>
      </c>
      <c r="AX44" s="49">
        <v>1.1042344904741088E-3</v>
      </c>
      <c r="AY44" s="49">
        <v>1.3561592380402731E-3</v>
      </c>
      <c r="AZ44" s="49">
        <v>2.8961513625946238E-4</v>
      </c>
      <c r="BA44" s="49">
        <v>5.9566474961010429E-3</v>
      </c>
      <c r="BB44" s="49">
        <v>2.9869187864928468E-3</v>
      </c>
      <c r="BC44" s="49">
        <v>5.410065421868151E-3</v>
      </c>
      <c r="BD44" s="49">
        <v>2.2467700340550591E-3</v>
      </c>
      <c r="BE44" s="49">
        <v>9.2081254938460692E-3</v>
      </c>
      <c r="BF44" s="49">
        <v>3.5985552074826706E-3</v>
      </c>
      <c r="BG44" s="49">
        <v>4.5966223252527864E-3</v>
      </c>
      <c r="BH44" s="49">
        <v>0</v>
      </c>
      <c r="BJ44" s="26"/>
      <c r="BM44" s="31"/>
    </row>
    <row r="45" spans="1:65" x14ac:dyDescent="0.25">
      <c r="A45" s="11" t="s">
        <v>374</v>
      </c>
      <c r="B45" s="11" t="s">
        <v>201</v>
      </c>
      <c r="C45" s="49">
        <v>2.7023040970572862E-3</v>
      </c>
      <c r="D45" s="49">
        <v>9.0654222157372424E-3</v>
      </c>
      <c r="E45" s="49">
        <v>3.3522270350574684E-3</v>
      </c>
      <c r="F45" s="49">
        <v>9.1323866626645579E-3</v>
      </c>
      <c r="G45" s="49">
        <v>2.7197933545970868E-3</v>
      </c>
      <c r="H45" s="49">
        <v>1.188358744034556E-2</v>
      </c>
      <c r="I45" s="49">
        <v>6.6484029248649143E-2</v>
      </c>
      <c r="J45" s="49">
        <v>1.7157676446647254E-2</v>
      </c>
      <c r="K45" s="49">
        <v>4.0447408383482653E-2</v>
      </c>
      <c r="L45" s="49">
        <v>1.0219076941127577E-2</v>
      </c>
      <c r="M45" s="49">
        <v>4.3656640499954893E-7</v>
      </c>
      <c r="N45" s="49">
        <v>3.207815396528655E-2</v>
      </c>
      <c r="O45" s="49">
        <v>2.4201202720217977E-2</v>
      </c>
      <c r="P45" s="49">
        <v>4.9726015605934829E-2</v>
      </c>
      <c r="Q45" s="49">
        <v>3.1865714287776743E-2</v>
      </c>
      <c r="R45" s="49">
        <v>4.682570152181606E-2</v>
      </c>
      <c r="S45" s="49">
        <v>1.7745144136554539E-2</v>
      </c>
      <c r="T45" s="49">
        <v>5.3724563708312202E-3</v>
      </c>
      <c r="U45" s="49">
        <v>1.8052864478515607E-2</v>
      </c>
      <c r="V45" s="49">
        <v>1.5582566696161263E-2</v>
      </c>
      <c r="W45" s="49">
        <v>3.1116681491772755E-2</v>
      </c>
      <c r="X45" s="49">
        <v>1.0787243084729644E-2</v>
      </c>
      <c r="Y45" s="49">
        <v>7.1428036899987835E-2</v>
      </c>
      <c r="Z45" s="49">
        <v>3.5711401204668113E-2</v>
      </c>
      <c r="AA45" s="49">
        <v>3.9331254895308754E-2</v>
      </c>
      <c r="AB45" s="49">
        <v>2.2385162043876319E-2</v>
      </c>
      <c r="AC45" s="49">
        <v>4.0024359383264645E-2</v>
      </c>
      <c r="AD45" s="49">
        <v>1.3039053955923594E-2</v>
      </c>
      <c r="AE45" s="49">
        <v>3.8922746477602556E-2</v>
      </c>
      <c r="AF45" s="49">
        <v>8.8603337253678999E-2</v>
      </c>
      <c r="AG45" s="49">
        <v>5.2458863177751811E-3</v>
      </c>
      <c r="AH45" s="49">
        <v>5.0727660723908687E-3</v>
      </c>
      <c r="AI45" s="49">
        <v>1.6477712814424478E-2</v>
      </c>
      <c r="AJ45" s="49">
        <v>2.9264467366623231E-2</v>
      </c>
      <c r="AK45" s="49">
        <v>3.8435159246362443E-3</v>
      </c>
      <c r="AL45" s="49">
        <v>3.2912753354244033E-3</v>
      </c>
      <c r="AM45" s="49">
        <v>3.6888515979590693E-3</v>
      </c>
      <c r="AN45" s="49">
        <v>4.6617510189709581E-3</v>
      </c>
      <c r="AO45" s="49">
        <v>2.3784369483645118E-3</v>
      </c>
      <c r="AP45" s="49">
        <v>1.0144237300983809</v>
      </c>
      <c r="AQ45" s="49">
        <v>6.0282782905519642E-3</v>
      </c>
      <c r="AR45" s="49">
        <v>8.9572885619940042E-3</v>
      </c>
      <c r="AS45" s="49">
        <v>5.7142974346803413E-3</v>
      </c>
      <c r="AT45" s="49">
        <v>1.0056866337033402E-2</v>
      </c>
      <c r="AU45" s="49">
        <v>4.1498055883658111E-2</v>
      </c>
      <c r="AV45" s="49">
        <v>2.4222808171720237E-2</v>
      </c>
      <c r="AW45" s="49">
        <v>4.4702917378600472E-2</v>
      </c>
      <c r="AX45" s="49">
        <v>9.40129775689349E-3</v>
      </c>
      <c r="AY45" s="49">
        <v>3.3994500649410534E-3</v>
      </c>
      <c r="AZ45" s="49">
        <v>6.017091919000981E-4</v>
      </c>
      <c r="BA45" s="49">
        <v>7.065440185681492E-3</v>
      </c>
      <c r="BB45" s="49">
        <v>7.0911887187159609E-3</v>
      </c>
      <c r="BC45" s="49">
        <v>2.643441076165964E-3</v>
      </c>
      <c r="BD45" s="49">
        <v>4.4322686350050594E-3</v>
      </c>
      <c r="BE45" s="49">
        <v>4.889471105959841E-3</v>
      </c>
      <c r="BF45" s="49">
        <v>5.6911276054568208E-3</v>
      </c>
      <c r="BG45" s="49">
        <v>5.1675380729820572E-3</v>
      </c>
      <c r="BH45" s="49">
        <v>0</v>
      </c>
      <c r="BJ45" s="26"/>
      <c r="BM45" s="31"/>
    </row>
    <row r="46" spans="1:65" x14ac:dyDescent="0.25">
      <c r="A46" s="22">
        <v>4901</v>
      </c>
      <c r="B46" s="22" t="s">
        <v>202</v>
      </c>
      <c r="C46" s="48">
        <v>2.9903382667410636E-2</v>
      </c>
      <c r="D46" s="48">
        <v>2.0490166463063429E-2</v>
      </c>
      <c r="E46" s="48">
        <v>6.4835442066159404E-2</v>
      </c>
      <c r="F46" s="48">
        <v>4.6961596522931866E-2</v>
      </c>
      <c r="G46" s="48">
        <v>1.6722128696398122E-2</v>
      </c>
      <c r="H46" s="48">
        <v>5.3671375331304345E-2</v>
      </c>
      <c r="I46" s="48">
        <v>7.8412387779070961E-2</v>
      </c>
      <c r="J46" s="48">
        <v>6.7241242070343266E-2</v>
      </c>
      <c r="K46" s="48">
        <v>7.4665232515876812E-2</v>
      </c>
      <c r="L46" s="48">
        <v>5.2214453880598928E-2</v>
      </c>
      <c r="M46" s="48">
        <v>5.9695191337772684E-7</v>
      </c>
      <c r="N46" s="48">
        <v>3.7195698443626614E-2</v>
      </c>
      <c r="O46" s="48">
        <v>1.7995553442404225E-2</v>
      </c>
      <c r="P46" s="48">
        <v>3.7769942654571689E-2</v>
      </c>
      <c r="Q46" s="48">
        <v>9.3711252711358994E-2</v>
      </c>
      <c r="R46" s="48">
        <v>7.7242924441289898E-2</v>
      </c>
      <c r="S46" s="48">
        <v>2.9006023476197251E-2</v>
      </c>
      <c r="T46" s="48">
        <v>9.2329549328872863E-3</v>
      </c>
      <c r="U46" s="48">
        <v>3.4059071904048256E-2</v>
      </c>
      <c r="V46" s="48">
        <v>5.039385286574493E-2</v>
      </c>
      <c r="W46" s="48">
        <v>4.2186146473475836E-2</v>
      </c>
      <c r="X46" s="48">
        <v>5.1027934257478771E-2</v>
      </c>
      <c r="Y46" s="48">
        <v>9.9578280245930365E-2</v>
      </c>
      <c r="Z46" s="48">
        <v>4.5882425086125292E-2</v>
      </c>
      <c r="AA46" s="48">
        <v>5.8072205157437648E-2</v>
      </c>
      <c r="AB46" s="48">
        <v>3.4207212378444027E-2</v>
      </c>
      <c r="AC46" s="48">
        <v>4.7975738869334983E-2</v>
      </c>
      <c r="AD46" s="48">
        <v>1.518631659909073E-2</v>
      </c>
      <c r="AE46" s="48">
        <v>4.004149334859284E-2</v>
      </c>
      <c r="AF46" s="48">
        <v>6.2896730977457446E-2</v>
      </c>
      <c r="AG46" s="48">
        <v>3.6993871267618168E-2</v>
      </c>
      <c r="AH46" s="48">
        <v>2.5651057651282325E-2</v>
      </c>
      <c r="AI46" s="48">
        <v>4.28792817452959E-2</v>
      </c>
      <c r="AJ46" s="48">
        <v>3.6703726288417692E-2</v>
      </c>
      <c r="AK46" s="48">
        <v>6.9339005958699053E-3</v>
      </c>
      <c r="AL46" s="48">
        <v>2.7425931087393562E-2</v>
      </c>
      <c r="AM46" s="48">
        <v>8.4647529201643049E-3</v>
      </c>
      <c r="AN46" s="48">
        <v>1.2174883819549016E-2</v>
      </c>
      <c r="AO46" s="48">
        <v>1.2480952952090989E-2</v>
      </c>
      <c r="AP46" s="48">
        <v>5.8166292213400389E-2</v>
      </c>
      <c r="AQ46" s="48">
        <v>1.1328050647799952</v>
      </c>
      <c r="AR46" s="48">
        <v>8.5701658862299079E-2</v>
      </c>
      <c r="AS46" s="48">
        <v>1.5281232873152147E-2</v>
      </c>
      <c r="AT46" s="48">
        <v>1.6460508022002465E-2</v>
      </c>
      <c r="AU46" s="48">
        <v>2.9075665170491899E-2</v>
      </c>
      <c r="AV46" s="48">
        <v>1.8638497017683029E-2</v>
      </c>
      <c r="AW46" s="48">
        <v>1.3634447443341866E-2</v>
      </c>
      <c r="AX46" s="48">
        <v>1.1949446892060872E-2</v>
      </c>
      <c r="AY46" s="48">
        <v>1.1875178078985388E-2</v>
      </c>
      <c r="AZ46" s="48">
        <v>1.5027520795533242E-3</v>
      </c>
      <c r="BA46" s="48">
        <v>1.7110153714908767E-2</v>
      </c>
      <c r="BB46" s="48">
        <v>1.0978625674843605E-2</v>
      </c>
      <c r="BC46" s="48">
        <v>1.0106170148775576E-2</v>
      </c>
      <c r="BD46" s="48">
        <v>3.8913365112888808E-2</v>
      </c>
      <c r="BE46" s="48">
        <v>5.6147769620553912E-3</v>
      </c>
      <c r="BF46" s="48">
        <v>1.4195838612154888E-2</v>
      </c>
      <c r="BG46" s="48">
        <v>7.582908357136936E-2</v>
      </c>
      <c r="BH46" s="48">
        <v>0</v>
      </c>
      <c r="BJ46" s="26"/>
      <c r="BM46" s="31"/>
    </row>
    <row r="47" spans="1:65" x14ac:dyDescent="0.25">
      <c r="A47" s="22" t="s">
        <v>375</v>
      </c>
      <c r="B47" s="22" t="s">
        <v>440</v>
      </c>
      <c r="C47" s="48">
        <v>7.603767415118149E-3</v>
      </c>
      <c r="D47" s="48">
        <v>5.2614346130830268E-3</v>
      </c>
      <c r="E47" s="48">
        <v>4.8161104115095358E-3</v>
      </c>
      <c r="F47" s="48">
        <v>5.1833926718041429E-3</v>
      </c>
      <c r="G47" s="48">
        <v>1.441734524024859E-2</v>
      </c>
      <c r="H47" s="48">
        <v>3.4206853357515048E-2</v>
      </c>
      <c r="I47" s="48">
        <v>2.2678110232194269E-2</v>
      </c>
      <c r="J47" s="48">
        <v>4.7630438833076855E-2</v>
      </c>
      <c r="K47" s="48">
        <v>2.2662062659566384E-2</v>
      </c>
      <c r="L47" s="48">
        <v>3.262746024139123E-2</v>
      </c>
      <c r="M47" s="48">
        <v>2.3259648732143274E-7</v>
      </c>
      <c r="N47" s="48">
        <v>9.2568964452645706E-3</v>
      </c>
      <c r="O47" s="48">
        <v>4.1056474813954752E-3</v>
      </c>
      <c r="P47" s="48">
        <v>9.3585366476842662E-3</v>
      </c>
      <c r="Q47" s="48">
        <v>1.9058405887545673E-2</v>
      </c>
      <c r="R47" s="48">
        <v>2.3197718380628802E-2</v>
      </c>
      <c r="S47" s="48">
        <v>1.5896395534268994E-2</v>
      </c>
      <c r="T47" s="48">
        <v>3.2198771818956586E-3</v>
      </c>
      <c r="U47" s="48">
        <v>1.9340098264324385E-2</v>
      </c>
      <c r="V47" s="48">
        <v>1.0933028213340511E-2</v>
      </c>
      <c r="W47" s="48">
        <v>1.6559226799775659E-2</v>
      </c>
      <c r="X47" s="48">
        <v>1.6032052573226475E-2</v>
      </c>
      <c r="Y47" s="48">
        <v>2.741546446200948E-2</v>
      </c>
      <c r="Z47" s="48">
        <v>8.2207486025123438E-3</v>
      </c>
      <c r="AA47" s="48">
        <v>1.1000740511011964E-2</v>
      </c>
      <c r="AB47" s="48">
        <v>1.8230823538881943E-2</v>
      </c>
      <c r="AC47" s="48">
        <v>1.9864605231353739E-2</v>
      </c>
      <c r="AD47" s="48">
        <v>7.2896176737125397E-3</v>
      </c>
      <c r="AE47" s="48">
        <v>2.1892346527548654E-2</v>
      </c>
      <c r="AF47" s="48">
        <v>1.5061080602885683E-2</v>
      </c>
      <c r="AG47" s="48">
        <v>2.78273983653008E-2</v>
      </c>
      <c r="AH47" s="48">
        <v>1.019539401986653E-2</v>
      </c>
      <c r="AI47" s="48">
        <v>1.621270031037933E-2</v>
      </c>
      <c r="AJ47" s="48">
        <v>1.1950211523316497E-2</v>
      </c>
      <c r="AK47" s="48">
        <v>4.7655151146489454E-3</v>
      </c>
      <c r="AL47" s="48">
        <v>5.899536132913186E-3</v>
      </c>
      <c r="AM47" s="48">
        <v>1.7448819327812917E-3</v>
      </c>
      <c r="AN47" s="48">
        <v>3.5829410556460078E-3</v>
      </c>
      <c r="AO47" s="48">
        <v>6.0871210932875192E-3</v>
      </c>
      <c r="AP47" s="48">
        <v>2.2043830820921127E-2</v>
      </c>
      <c r="AQ47" s="48">
        <v>4.6263484076591622E-2</v>
      </c>
      <c r="AR47" s="48">
        <v>1.0679828205607993</v>
      </c>
      <c r="AS47" s="48">
        <v>6.1638837766502825E-3</v>
      </c>
      <c r="AT47" s="48">
        <v>5.4927767592070744E-3</v>
      </c>
      <c r="AU47" s="48">
        <v>6.8048648058327572E-3</v>
      </c>
      <c r="AV47" s="48">
        <v>4.436887131289596E-3</v>
      </c>
      <c r="AW47" s="48">
        <v>7.5009444817569805E-3</v>
      </c>
      <c r="AX47" s="48">
        <v>2.6684418440300673E-3</v>
      </c>
      <c r="AY47" s="48">
        <v>9.525543717212823E-3</v>
      </c>
      <c r="AZ47" s="48">
        <v>1.0775555337582546E-3</v>
      </c>
      <c r="BA47" s="48">
        <v>5.6609946171383542E-3</v>
      </c>
      <c r="BB47" s="48">
        <v>5.6183978638398918E-3</v>
      </c>
      <c r="BC47" s="48">
        <v>5.1029990826826684E-3</v>
      </c>
      <c r="BD47" s="48">
        <v>7.3861066799768517E-3</v>
      </c>
      <c r="BE47" s="48">
        <v>4.0093129369804022E-3</v>
      </c>
      <c r="BF47" s="48">
        <v>4.399930317173585E-3</v>
      </c>
      <c r="BG47" s="48">
        <v>1.46348998161325E-2</v>
      </c>
      <c r="BH47" s="48">
        <v>0</v>
      </c>
      <c r="BJ47" s="26"/>
      <c r="BM47" s="31"/>
    </row>
    <row r="48" spans="1:65" x14ac:dyDescent="0.25">
      <c r="A48" s="22" t="s">
        <v>376</v>
      </c>
      <c r="B48" s="22" t="s">
        <v>441</v>
      </c>
      <c r="C48" s="48">
        <v>4.544021067937633E-4</v>
      </c>
      <c r="D48" s="48">
        <v>8.980436901334846E-4</v>
      </c>
      <c r="E48" s="48">
        <v>5.1110441826508291E-4</v>
      </c>
      <c r="F48" s="48">
        <v>1.4304041633146595E-3</v>
      </c>
      <c r="G48" s="48">
        <v>9.2741010276173102E-4</v>
      </c>
      <c r="H48" s="48">
        <v>2.3429599806630659E-3</v>
      </c>
      <c r="I48" s="48">
        <v>3.2838768109764056E-3</v>
      </c>
      <c r="J48" s="48">
        <v>1.8820352359289042E-3</v>
      </c>
      <c r="K48" s="48">
        <v>2.6367280012108856E-3</v>
      </c>
      <c r="L48" s="48">
        <v>1.9277836391008089E-3</v>
      </c>
      <c r="M48" s="48">
        <v>5.0048951846751667E-8</v>
      </c>
      <c r="N48" s="48">
        <v>1.8604239990562023E-3</v>
      </c>
      <c r="O48" s="48">
        <v>1.0836732663446892E-3</v>
      </c>
      <c r="P48" s="48">
        <v>1.9277194843563112E-3</v>
      </c>
      <c r="Q48" s="48">
        <v>1.5646723636969055E-3</v>
      </c>
      <c r="R48" s="48">
        <v>2.4301249863470788E-3</v>
      </c>
      <c r="S48" s="48">
        <v>1.7477142739263799E-3</v>
      </c>
      <c r="T48" s="48">
        <v>2.5938629845903652E-4</v>
      </c>
      <c r="U48" s="48">
        <v>1.0397606297272242E-3</v>
      </c>
      <c r="V48" s="48">
        <v>1.8733632485035019E-3</v>
      </c>
      <c r="W48" s="48">
        <v>3.5736055106596991E-3</v>
      </c>
      <c r="X48" s="48">
        <v>2.1384448684220393E-3</v>
      </c>
      <c r="Y48" s="48">
        <v>9.401465184337288E-3</v>
      </c>
      <c r="Z48" s="48">
        <v>2.5534422414715515E-3</v>
      </c>
      <c r="AA48" s="48">
        <v>2.9898462533570953E-3</v>
      </c>
      <c r="AB48" s="48">
        <v>2.2101832448220018E-3</v>
      </c>
      <c r="AC48" s="48">
        <v>4.2567582120114529E-3</v>
      </c>
      <c r="AD48" s="48">
        <v>2.1314181687555932E-3</v>
      </c>
      <c r="AE48" s="48">
        <v>4.170207803169553E-3</v>
      </c>
      <c r="AF48" s="48">
        <v>9.0169380443847948E-3</v>
      </c>
      <c r="AG48" s="48">
        <v>1.9718895389374204E-3</v>
      </c>
      <c r="AH48" s="48">
        <v>1.8511479909411343E-3</v>
      </c>
      <c r="AI48" s="48">
        <v>3.5647470344196261E-3</v>
      </c>
      <c r="AJ48" s="48">
        <v>4.0479248848192826E-3</v>
      </c>
      <c r="AK48" s="48">
        <v>1.8294495020143005E-3</v>
      </c>
      <c r="AL48" s="48">
        <v>2.195583664164562E-3</v>
      </c>
      <c r="AM48" s="48">
        <v>8.2804588063852338E-4</v>
      </c>
      <c r="AN48" s="48">
        <v>3.685819416762273E-3</v>
      </c>
      <c r="AO48" s="48">
        <v>3.4516908879862304E-3</v>
      </c>
      <c r="AP48" s="48">
        <v>5.4286026707505508E-3</v>
      </c>
      <c r="AQ48" s="48">
        <v>1.9570915932796496E-3</v>
      </c>
      <c r="AR48" s="48">
        <v>5.4728386241263451E-3</v>
      </c>
      <c r="AS48" s="48">
        <v>1.0012658858090775</v>
      </c>
      <c r="AT48" s="48">
        <v>8.4752173897260669E-4</v>
      </c>
      <c r="AU48" s="48">
        <v>5.8299068511788029E-3</v>
      </c>
      <c r="AV48" s="48">
        <v>5.4096487761818189E-3</v>
      </c>
      <c r="AW48" s="48">
        <v>3.2501319787098465E-3</v>
      </c>
      <c r="AX48" s="48">
        <v>5.1962386837806959E-3</v>
      </c>
      <c r="AY48" s="48">
        <v>3.4016329208258738E-3</v>
      </c>
      <c r="AZ48" s="48">
        <v>4.0412557887569225E-4</v>
      </c>
      <c r="BA48" s="48">
        <v>4.0054516602605365E-3</v>
      </c>
      <c r="BB48" s="48">
        <v>2.0974664714237187E-3</v>
      </c>
      <c r="BC48" s="48">
        <v>2.786854413004307E-3</v>
      </c>
      <c r="BD48" s="48">
        <v>4.9913756571669078E-3</v>
      </c>
      <c r="BE48" s="48">
        <v>1.5071526602763647E-3</v>
      </c>
      <c r="BF48" s="48">
        <v>5.8235604045790987E-3</v>
      </c>
      <c r="BG48" s="48">
        <v>5.2230692048089902E-2</v>
      </c>
      <c r="BH48" s="48">
        <v>0</v>
      </c>
      <c r="BJ48" s="26"/>
      <c r="BM48" s="31"/>
    </row>
    <row r="49" spans="1:65" x14ac:dyDescent="0.25">
      <c r="A49" s="11" t="s">
        <v>377</v>
      </c>
      <c r="B49" s="11" t="s">
        <v>442</v>
      </c>
      <c r="C49" s="49">
        <v>4.2654512918929621E-4</v>
      </c>
      <c r="D49" s="49">
        <v>5.8972113236472592E-4</v>
      </c>
      <c r="E49" s="49">
        <v>4.8369149763943299E-4</v>
      </c>
      <c r="F49" s="49">
        <v>1.1206077131316705E-3</v>
      </c>
      <c r="G49" s="49">
        <v>4.5495216556051214E-4</v>
      </c>
      <c r="H49" s="49">
        <v>1.6192417834327846E-3</v>
      </c>
      <c r="I49" s="49">
        <v>1.1717875372371119E-3</v>
      </c>
      <c r="J49" s="49">
        <v>1.2120251800620463E-3</v>
      </c>
      <c r="K49" s="49">
        <v>1.5483911793799971E-3</v>
      </c>
      <c r="L49" s="49">
        <v>1.189549494959821E-3</v>
      </c>
      <c r="M49" s="49">
        <v>3.3860166224855054E-8</v>
      </c>
      <c r="N49" s="49">
        <v>1.1125626667270675E-3</v>
      </c>
      <c r="O49" s="49">
        <v>5.9930894834785457E-4</v>
      </c>
      <c r="P49" s="49">
        <v>8.5677541393959771E-4</v>
      </c>
      <c r="Q49" s="49">
        <v>1.1497987688801618E-3</v>
      </c>
      <c r="R49" s="49">
        <v>1.2282399420987967E-3</v>
      </c>
      <c r="S49" s="49">
        <v>1.8587962635593814E-3</v>
      </c>
      <c r="T49" s="49">
        <v>1.9909260089249884E-4</v>
      </c>
      <c r="U49" s="49">
        <v>7.7347696182678753E-4</v>
      </c>
      <c r="V49" s="49">
        <v>1.3920317595190451E-3</v>
      </c>
      <c r="W49" s="49">
        <v>2.418488838261314E-3</v>
      </c>
      <c r="X49" s="49">
        <v>1.0576729220113316E-3</v>
      </c>
      <c r="Y49" s="49">
        <v>9.4460610941033175E-3</v>
      </c>
      <c r="Z49" s="49">
        <v>1.2149301507558413E-3</v>
      </c>
      <c r="AA49" s="49">
        <v>1.385126967456527E-3</v>
      </c>
      <c r="AB49" s="49">
        <v>1.1297608967183468E-3</v>
      </c>
      <c r="AC49" s="49">
        <v>1.5753780747184709E-3</v>
      </c>
      <c r="AD49" s="49">
        <v>6.4025734985479713E-4</v>
      </c>
      <c r="AE49" s="49">
        <v>1.1882279436059922E-3</v>
      </c>
      <c r="AF49" s="49">
        <v>3.6636423799129856E-3</v>
      </c>
      <c r="AG49" s="49">
        <v>3.3295722455413835E-3</v>
      </c>
      <c r="AH49" s="49">
        <v>8.032888712957829E-4</v>
      </c>
      <c r="AI49" s="49">
        <v>1.2077491677877921E-3</v>
      </c>
      <c r="AJ49" s="49">
        <v>9.038879304029394E-4</v>
      </c>
      <c r="AK49" s="49">
        <v>1.7234556953725153E-3</v>
      </c>
      <c r="AL49" s="49">
        <v>2.2929037991503477E-3</v>
      </c>
      <c r="AM49" s="49">
        <v>7.428065806087882E-4</v>
      </c>
      <c r="AN49" s="49">
        <v>5.3985453086197567E-4</v>
      </c>
      <c r="AO49" s="49">
        <v>1.6527651336015294E-3</v>
      </c>
      <c r="AP49" s="49">
        <v>2.2241124545977031E-3</v>
      </c>
      <c r="AQ49" s="49">
        <v>2.7596231595863252E-3</v>
      </c>
      <c r="AR49" s="49">
        <v>3.3470949931652385E-3</v>
      </c>
      <c r="AS49" s="49">
        <v>1.1921815494036489E-2</v>
      </c>
      <c r="AT49" s="49">
        <v>1.0006898887848212</v>
      </c>
      <c r="AU49" s="49">
        <v>1.484413428828332E-3</v>
      </c>
      <c r="AV49" s="49">
        <v>1.5530099053896018E-2</v>
      </c>
      <c r="AW49" s="49">
        <v>3.8858364567732396E-3</v>
      </c>
      <c r="AX49" s="49">
        <v>1.5731708406487787E-3</v>
      </c>
      <c r="AY49" s="49">
        <v>6.2464112385528653E-3</v>
      </c>
      <c r="AZ49" s="49">
        <v>5.3385767439567678E-4</v>
      </c>
      <c r="BA49" s="49">
        <v>5.4447928296220294E-3</v>
      </c>
      <c r="BB49" s="49">
        <v>7.8031174592745958E-3</v>
      </c>
      <c r="BC49" s="49">
        <v>1.2845708687423373E-2</v>
      </c>
      <c r="BD49" s="49">
        <v>3.479666047723659E-3</v>
      </c>
      <c r="BE49" s="49">
        <v>2.7369098416862518E-2</v>
      </c>
      <c r="BF49" s="49">
        <v>2.7506534849307553E-3</v>
      </c>
      <c r="BG49" s="49">
        <v>5.440710387865199E-2</v>
      </c>
      <c r="BH49" s="49">
        <v>0</v>
      </c>
      <c r="BJ49" s="26"/>
      <c r="BM49" s="31"/>
    </row>
    <row r="50" spans="1:65" x14ac:dyDescent="0.25">
      <c r="A50" s="11" t="s">
        <v>378</v>
      </c>
      <c r="B50" s="11" t="s">
        <v>443</v>
      </c>
      <c r="C50" s="49">
        <v>3.8681548970477378E-6</v>
      </c>
      <c r="D50" s="49">
        <v>4.9665541875360846E-6</v>
      </c>
      <c r="E50" s="49">
        <v>3.2522091465709213E-6</v>
      </c>
      <c r="F50" s="49">
        <v>8.0078903762848418E-6</v>
      </c>
      <c r="G50" s="49">
        <v>3.6679817372084811E-6</v>
      </c>
      <c r="H50" s="49">
        <v>9.8070004232491495E-6</v>
      </c>
      <c r="I50" s="49">
        <v>1.3785800369363598E-5</v>
      </c>
      <c r="J50" s="49">
        <v>1.0888391399976155E-5</v>
      </c>
      <c r="K50" s="49">
        <v>1.2059110200466808E-5</v>
      </c>
      <c r="L50" s="49">
        <v>1.4718073153954227E-5</v>
      </c>
      <c r="M50" s="49">
        <v>1.9353335726423953E-10</v>
      </c>
      <c r="N50" s="49">
        <v>1.1807406067431015E-5</v>
      </c>
      <c r="O50" s="49">
        <v>6.8800008154552068E-6</v>
      </c>
      <c r="P50" s="49">
        <v>1.1164795315714412E-5</v>
      </c>
      <c r="Q50" s="49">
        <v>1.0262735388684788E-5</v>
      </c>
      <c r="R50" s="49">
        <v>1.3372374572941366E-5</v>
      </c>
      <c r="S50" s="49">
        <v>5.2332988871211498E-5</v>
      </c>
      <c r="T50" s="49">
        <v>2.3942992924833327E-6</v>
      </c>
      <c r="U50" s="49">
        <v>8.0430836628545905E-6</v>
      </c>
      <c r="V50" s="49">
        <v>2.8234840569726939E-5</v>
      </c>
      <c r="W50" s="49">
        <v>1.3751865676899582E-5</v>
      </c>
      <c r="X50" s="49">
        <v>1.3669150513743386E-5</v>
      </c>
      <c r="Y50" s="49">
        <v>3.135511360891288E-5</v>
      </c>
      <c r="Z50" s="49">
        <v>1.4502686360737379E-5</v>
      </c>
      <c r="AA50" s="49">
        <v>1.4025208773579012E-5</v>
      </c>
      <c r="AB50" s="49">
        <v>7.4383149369466368E-6</v>
      </c>
      <c r="AC50" s="49">
        <v>1.139611639568064E-5</v>
      </c>
      <c r="AD50" s="49">
        <v>7.3781603426928588E-6</v>
      </c>
      <c r="AE50" s="49">
        <v>1.3318379024458571E-5</v>
      </c>
      <c r="AF50" s="49">
        <v>2.136628964693508E-5</v>
      </c>
      <c r="AG50" s="49">
        <v>9.6271029959499505E-6</v>
      </c>
      <c r="AH50" s="49">
        <v>6.690868855311958E-6</v>
      </c>
      <c r="AI50" s="49">
        <v>1.0190778775183817E-5</v>
      </c>
      <c r="AJ50" s="49">
        <v>9.7722431599118604E-6</v>
      </c>
      <c r="AK50" s="49">
        <v>8.6149765600135671E-6</v>
      </c>
      <c r="AL50" s="49">
        <v>2.0043567334943294E-5</v>
      </c>
      <c r="AM50" s="49">
        <v>8.3757407994477912E-6</v>
      </c>
      <c r="AN50" s="49">
        <v>5.3683801902782559E-6</v>
      </c>
      <c r="AO50" s="49">
        <v>1.2525205280688662E-5</v>
      </c>
      <c r="AP50" s="49">
        <v>2.8578833572487125E-5</v>
      </c>
      <c r="AQ50" s="49">
        <v>9.6684620649973342E-6</v>
      </c>
      <c r="AR50" s="49">
        <v>2.5206760481567261E-5</v>
      </c>
      <c r="AS50" s="49">
        <v>7.2480898190989681E-5</v>
      </c>
      <c r="AT50" s="49">
        <v>9.2652344417617483E-6</v>
      </c>
      <c r="AU50" s="49">
        <v>1.0000749625419885</v>
      </c>
      <c r="AV50" s="49">
        <v>2.2293368374057767E-5</v>
      </c>
      <c r="AW50" s="49">
        <v>3.7290166753361204E-5</v>
      </c>
      <c r="AX50" s="49">
        <v>1.1639040653039777E-5</v>
      </c>
      <c r="AY50" s="49">
        <v>6.6467823469216073E-5</v>
      </c>
      <c r="AZ50" s="49">
        <v>7.018013138304048E-6</v>
      </c>
      <c r="BA50" s="49">
        <v>1.3389474604857848E-4</v>
      </c>
      <c r="BB50" s="49">
        <v>1.7084792433839262E-5</v>
      </c>
      <c r="BC50" s="49">
        <v>5.1769784927883099E-5</v>
      </c>
      <c r="BD50" s="49">
        <v>2.7386674564667765E-4</v>
      </c>
      <c r="BE50" s="49">
        <v>2.8255995396197775E-5</v>
      </c>
      <c r="BF50" s="49">
        <v>3.6792345841258439E-5</v>
      </c>
      <c r="BG50" s="49">
        <v>3.5461076324972165E-5</v>
      </c>
      <c r="BH50" s="49">
        <v>0</v>
      </c>
      <c r="BJ50" s="26"/>
      <c r="BM50" s="31"/>
    </row>
    <row r="51" spans="1:65" x14ac:dyDescent="0.25">
      <c r="A51" s="11" t="s">
        <v>379</v>
      </c>
      <c r="B51" s="11" t="s">
        <v>444</v>
      </c>
      <c r="C51" s="49">
        <v>2.3219589445092867E-4</v>
      </c>
      <c r="D51" s="49">
        <v>3.5956430825310169E-4</v>
      </c>
      <c r="E51" s="49">
        <v>1.6361028273711179E-4</v>
      </c>
      <c r="F51" s="49">
        <v>6.373290499870932E-4</v>
      </c>
      <c r="G51" s="49">
        <v>3.3524271352655189E-4</v>
      </c>
      <c r="H51" s="49">
        <v>7.3807042139174296E-4</v>
      </c>
      <c r="I51" s="49">
        <v>8.6778552435914729E-4</v>
      </c>
      <c r="J51" s="49">
        <v>6.9394718210991839E-4</v>
      </c>
      <c r="K51" s="49">
        <v>9.8373916145615137E-4</v>
      </c>
      <c r="L51" s="49">
        <v>1.5290814476977962E-3</v>
      </c>
      <c r="M51" s="49">
        <v>1.5961723113276292E-8</v>
      </c>
      <c r="N51" s="49">
        <v>4.6023176622470041E-4</v>
      </c>
      <c r="O51" s="49">
        <v>3.8315541704938422E-4</v>
      </c>
      <c r="P51" s="49">
        <v>6.5535949284721204E-4</v>
      </c>
      <c r="Q51" s="49">
        <v>5.5582151450227723E-4</v>
      </c>
      <c r="R51" s="49">
        <v>8.4256751942758125E-4</v>
      </c>
      <c r="S51" s="49">
        <v>6.1205133687844231E-4</v>
      </c>
      <c r="T51" s="49">
        <v>2.2463994026163773E-4</v>
      </c>
      <c r="U51" s="49">
        <v>5.1693697178360884E-4</v>
      </c>
      <c r="V51" s="49">
        <v>6.3123829964808413E-4</v>
      </c>
      <c r="W51" s="49">
        <v>1.1364289041924474E-3</v>
      </c>
      <c r="X51" s="49">
        <v>1.2730386292450486E-3</v>
      </c>
      <c r="Y51" s="49">
        <v>2.9951318658319971E-3</v>
      </c>
      <c r="Z51" s="49">
        <v>7.7968350515496775E-4</v>
      </c>
      <c r="AA51" s="49">
        <v>1.0292080979562989E-3</v>
      </c>
      <c r="AB51" s="49">
        <v>4.1742966233786606E-4</v>
      </c>
      <c r="AC51" s="49">
        <v>6.8449166158771968E-4</v>
      </c>
      <c r="AD51" s="49">
        <v>6.650059273235041E-4</v>
      </c>
      <c r="AE51" s="49">
        <v>9.2954283366694418E-4</v>
      </c>
      <c r="AF51" s="49">
        <v>1.4292697342622887E-3</v>
      </c>
      <c r="AG51" s="49">
        <v>9.9572767589202883E-4</v>
      </c>
      <c r="AH51" s="49">
        <v>5.2639249403039318E-4</v>
      </c>
      <c r="AI51" s="49">
        <v>8.234947905343033E-4</v>
      </c>
      <c r="AJ51" s="49">
        <v>5.885501640541435E-4</v>
      </c>
      <c r="AK51" s="49">
        <v>3.328882578688215E-4</v>
      </c>
      <c r="AL51" s="49">
        <v>6.6820337111627868E-4</v>
      </c>
      <c r="AM51" s="49">
        <v>6.3962117887270185E-4</v>
      </c>
      <c r="AN51" s="49">
        <v>4.387730354489187E-4</v>
      </c>
      <c r="AO51" s="49">
        <v>9.77530116912266E-4</v>
      </c>
      <c r="AP51" s="49">
        <v>1.0293188447042161E-3</v>
      </c>
      <c r="AQ51" s="49">
        <v>5.9406166684320295E-4</v>
      </c>
      <c r="AR51" s="49">
        <v>1.875141113712611E-3</v>
      </c>
      <c r="AS51" s="49">
        <v>7.605337592841904E-4</v>
      </c>
      <c r="AT51" s="49">
        <v>3.8039181589874646E-4</v>
      </c>
      <c r="AU51" s="49">
        <v>1.5747471773890161E-3</v>
      </c>
      <c r="AV51" s="49">
        <v>1.0360824716717572</v>
      </c>
      <c r="AW51" s="49">
        <v>1.1833129330219277E-2</v>
      </c>
      <c r="AX51" s="49">
        <v>8.1771614130473735E-4</v>
      </c>
      <c r="AY51" s="49">
        <v>9.990290690020812E-4</v>
      </c>
      <c r="AZ51" s="49">
        <v>1.7764806596704027E-4</v>
      </c>
      <c r="BA51" s="49">
        <v>2.2329311914009536E-2</v>
      </c>
      <c r="BB51" s="49">
        <v>7.7163372594989978E-4</v>
      </c>
      <c r="BC51" s="49">
        <v>4.1463946987819528E-4</v>
      </c>
      <c r="BD51" s="49">
        <v>9.7413734109388981E-4</v>
      </c>
      <c r="BE51" s="49">
        <v>5.5855751226947087E-4</v>
      </c>
      <c r="BF51" s="49">
        <v>2.3247779945900979E-3</v>
      </c>
      <c r="BG51" s="49">
        <v>8.0065541943144438E-4</v>
      </c>
      <c r="BH51" s="49">
        <v>0</v>
      </c>
      <c r="BJ51" s="26"/>
      <c r="BM51" s="31"/>
    </row>
    <row r="52" spans="1:65" x14ac:dyDescent="0.25">
      <c r="A52" s="11" t="s">
        <v>380</v>
      </c>
      <c r="B52" s="11" t="s">
        <v>445</v>
      </c>
      <c r="C52" s="49">
        <v>7.8610719779416492E-4</v>
      </c>
      <c r="D52" s="49">
        <v>1.8174376006233086E-3</v>
      </c>
      <c r="E52" s="49">
        <v>9.0557332937232934E-4</v>
      </c>
      <c r="F52" s="49">
        <v>2.7262226605760083E-3</v>
      </c>
      <c r="G52" s="49">
        <v>1.0738612856859423E-3</v>
      </c>
      <c r="H52" s="49">
        <v>3.1529707779813271E-3</v>
      </c>
      <c r="I52" s="49">
        <v>5.5455156572534739E-3</v>
      </c>
      <c r="J52" s="49">
        <v>5.1858366188997215E-3</v>
      </c>
      <c r="K52" s="49">
        <v>6.5542654164269304E-3</v>
      </c>
      <c r="L52" s="49">
        <v>6.1269120497869142E-3</v>
      </c>
      <c r="M52" s="49">
        <v>6.5560548308421043E-8</v>
      </c>
      <c r="N52" s="49">
        <v>6.1579897023528243E-3</v>
      </c>
      <c r="O52" s="49">
        <v>8.5615450457790024E-3</v>
      </c>
      <c r="P52" s="49">
        <v>5.3131552679541536E-3</v>
      </c>
      <c r="Q52" s="49">
        <v>5.527099489920354E-3</v>
      </c>
      <c r="R52" s="49">
        <v>5.7221491254567007E-3</v>
      </c>
      <c r="S52" s="49">
        <v>1.8775899766273054E-2</v>
      </c>
      <c r="T52" s="49">
        <v>7.7502596814185622E-4</v>
      </c>
      <c r="U52" s="49">
        <v>3.2250430158520171E-3</v>
      </c>
      <c r="V52" s="49">
        <v>2.8895568307664614E-3</v>
      </c>
      <c r="W52" s="49">
        <v>4.6524845394430329E-3</v>
      </c>
      <c r="X52" s="49">
        <v>2.6824579844372024E-3</v>
      </c>
      <c r="Y52" s="49">
        <v>9.4353969206112682E-3</v>
      </c>
      <c r="Z52" s="49">
        <v>4.7099618727771912E-3</v>
      </c>
      <c r="AA52" s="49">
        <v>7.435107475528834E-3</v>
      </c>
      <c r="AB52" s="49">
        <v>2.3172596515693049E-3</v>
      </c>
      <c r="AC52" s="49">
        <v>5.6840970780761011E-3</v>
      </c>
      <c r="AD52" s="49">
        <v>6.0383162666246409E-3</v>
      </c>
      <c r="AE52" s="49">
        <v>8.1356614115792592E-3</v>
      </c>
      <c r="AF52" s="49">
        <v>9.6684917254776445E-3</v>
      </c>
      <c r="AG52" s="49">
        <v>8.0428600665507569E-3</v>
      </c>
      <c r="AH52" s="49">
        <v>1.0494891516697533E-2</v>
      </c>
      <c r="AI52" s="49">
        <v>7.1067075888469073E-3</v>
      </c>
      <c r="AJ52" s="49">
        <v>8.7797620762758467E-3</v>
      </c>
      <c r="AK52" s="49">
        <v>2.2191325530775273E-3</v>
      </c>
      <c r="AL52" s="49">
        <v>3.2524858378980325E-3</v>
      </c>
      <c r="AM52" s="49">
        <v>2.9200179661431685E-3</v>
      </c>
      <c r="AN52" s="49">
        <v>3.0106643953350491E-3</v>
      </c>
      <c r="AO52" s="49">
        <v>6.3855293171309092E-3</v>
      </c>
      <c r="AP52" s="49">
        <v>7.9897819138951345E-3</v>
      </c>
      <c r="AQ52" s="49">
        <v>4.5989916227155078E-3</v>
      </c>
      <c r="AR52" s="49">
        <v>1.1180101984960455E-2</v>
      </c>
      <c r="AS52" s="49">
        <v>1.0641714109587475E-2</v>
      </c>
      <c r="AT52" s="49">
        <v>3.813376698748738E-3</v>
      </c>
      <c r="AU52" s="49">
        <v>6.8910465904902986E-3</v>
      </c>
      <c r="AV52" s="49">
        <v>7.8511421872602474E-3</v>
      </c>
      <c r="AW52" s="49">
        <v>1.1094199230160093</v>
      </c>
      <c r="AX52" s="49">
        <v>9.7724116336120517E-3</v>
      </c>
      <c r="AY52" s="49">
        <v>1.442082471537603E-2</v>
      </c>
      <c r="AZ52" s="49">
        <v>1.8184373092715502E-3</v>
      </c>
      <c r="BA52" s="49">
        <v>1.3017984773631324E-2</v>
      </c>
      <c r="BB52" s="49">
        <v>8.9812690814176019E-3</v>
      </c>
      <c r="BC52" s="49">
        <v>5.6738733589587866E-3</v>
      </c>
      <c r="BD52" s="49">
        <v>1.0950224426580933E-2</v>
      </c>
      <c r="BE52" s="49">
        <v>7.8708974319562381E-3</v>
      </c>
      <c r="BF52" s="49">
        <v>7.3516824058370202E-3</v>
      </c>
      <c r="BG52" s="49">
        <v>1.124382410686082E-2</v>
      </c>
      <c r="BH52" s="49">
        <v>0</v>
      </c>
      <c r="BJ52" s="26"/>
      <c r="BM52" s="31"/>
    </row>
    <row r="53" spans="1:65" x14ac:dyDescent="0.25">
      <c r="A53" s="11" t="s">
        <v>381</v>
      </c>
      <c r="B53" s="11" t="s">
        <v>218</v>
      </c>
      <c r="C53" s="49">
        <v>7.8284594913240429E-4</v>
      </c>
      <c r="D53" s="49">
        <v>1.260339960545037E-3</v>
      </c>
      <c r="E53" s="49">
        <v>8.6112839836796444E-4</v>
      </c>
      <c r="F53" s="49">
        <v>1.6290886717000633E-3</v>
      </c>
      <c r="G53" s="49">
        <v>1.2979217454983497E-3</v>
      </c>
      <c r="H53" s="49">
        <v>2.9268140771899695E-3</v>
      </c>
      <c r="I53" s="49">
        <v>3.6634095151702548E-3</v>
      </c>
      <c r="J53" s="49">
        <v>2.463443581776424E-3</v>
      </c>
      <c r="K53" s="49">
        <v>4.1165377529877728E-3</v>
      </c>
      <c r="L53" s="49">
        <v>2.7897355434453749E-3</v>
      </c>
      <c r="M53" s="49">
        <v>5.1949641608805831E-8</v>
      </c>
      <c r="N53" s="49">
        <v>2.2135132945829078E-3</v>
      </c>
      <c r="O53" s="49">
        <v>1.3631081441320423E-3</v>
      </c>
      <c r="P53" s="49">
        <v>1.8905954822154912E-3</v>
      </c>
      <c r="Q53" s="49">
        <v>2.1891831349051074E-3</v>
      </c>
      <c r="R53" s="49">
        <v>3.4302017623783587E-3</v>
      </c>
      <c r="S53" s="49">
        <v>1.6238515670870459E-3</v>
      </c>
      <c r="T53" s="49">
        <v>4.5965715911633467E-4</v>
      </c>
      <c r="U53" s="49">
        <v>1.5168656693373165E-3</v>
      </c>
      <c r="V53" s="49">
        <v>2.7744625739390687E-3</v>
      </c>
      <c r="W53" s="49">
        <v>3.6946346698215689E-3</v>
      </c>
      <c r="X53" s="49">
        <v>2.3452572006154816E-3</v>
      </c>
      <c r="Y53" s="49">
        <v>1.0153636607543487E-2</v>
      </c>
      <c r="Z53" s="49">
        <v>2.7801819277639525E-3</v>
      </c>
      <c r="AA53" s="49">
        <v>3.1354903988391461E-3</v>
      </c>
      <c r="AB53" s="49">
        <v>1.8920169051390096E-3</v>
      </c>
      <c r="AC53" s="49">
        <v>2.7214057976100675E-3</v>
      </c>
      <c r="AD53" s="49">
        <v>1.8897665151424541E-3</v>
      </c>
      <c r="AE53" s="49">
        <v>5.2907860760554176E-3</v>
      </c>
      <c r="AF53" s="49">
        <v>4.978200843818001E-3</v>
      </c>
      <c r="AG53" s="49">
        <v>4.5498193123668165E-3</v>
      </c>
      <c r="AH53" s="49">
        <v>1.8125476757547064E-3</v>
      </c>
      <c r="AI53" s="49">
        <v>3.1817630862049839E-3</v>
      </c>
      <c r="AJ53" s="49">
        <v>2.9847833156497919E-3</v>
      </c>
      <c r="AK53" s="49">
        <v>1.7025734004417728E-3</v>
      </c>
      <c r="AL53" s="49">
        <v>5.2747242365645385E-3</v>
      </c>
      <c r="AM53" s="49">
        <v>3.4422170724703266E-3</v>
      </c>
      <c r="AN53" s="49">
        <v>1.4404064465847954E-3</v>
      </c>
      <c r="AO53" s="49">
        <v>2.7971983404108604E-3</v>
      </c>
      <c r="AP53" s="49">
        <v>7.1072334578312956E-3</v>
      </c>
      <c r="AQ53" s="49">
        <v>4.2566632432271597E-3</v>
      </c>
      <c r="AR53" s="49">
        <v>1.1309855166266725E-2</v>
      </c>
      <c r="AS53" s="49">
        <v>3.6401398256118481E-3</v>
      </c>
      <c r="AT53" s="49">
        <v>1.3343227503270552E-3</v>
      </c>
      <c r="AU53" s="49">
        <v>1.631172618318405E-2</v>
      </c>
      <c r="AV53" s="49">
        <v>1.425968285054584E-2</v>
      </c>
      <c r="AW53" s="49">
        <v>1.3699855429651329E-2</v>
      </c>
      <c r="AX53" s="49">
        <v>1.0333529295761417</v>
      </c>
      <c r="AY53" s="49">
        <v>1.700160096640884E-2</v>
      </c>
      <c r="AZ53" s="49">
        <v>1.321613833934437E-3</v>
      </c>
      <c r="BA53" s="49">
        <v>1.7207205318831943E-2</v>
      </c>
      <c r="BB53" s="49">
        <v>4.223616311845705E-3</v>
      </c>
      <c r="BC53" s="49">
        <v>7.0349228200977942E-3</v>
      </c>
      <c r="BD53" s="49">
        <v>3.5246354400965099E-3</v>
      </c>
      <c r="BE53" s="49">
        <v>1.5761321264455331E-3</v>
      </c>
      <c r="BF53" s="49">
        <v>4.2267849294367705E-3</v>
      </c>
      <c r="BG53" s="49">
        <v>6.4915344896690945E-3</v>
      </c>
      <c r="BH53" s="49">
        <v>0</v>
      </c>
      <c r="BJ53" s="26"/>
      <c r="BM53" s="31"/>
    </row>
    <row r="54" spans="1:65" x14ac:dyDescent="0.25">
      <c r="A54" s="22" t="s">
        <v>382</v>
      </c>
      <c r="B54" s="22" t="s">
        <v>220</v>
      </c>
      <c r="C54" s="48">
        <v>8.534728692841248E-3</v>
      </c>
      <c r="D54" s="48">
        <v>1.2234025206730939E-2</v>
      </c>
      <c r="E54" s="48">
        <v>9.2775521488084288E-3</v>
      </c>
      <c r="F54" s="48">
        <v>4.5760731249952155E-2</v>
      </c>
      <c r="G54" s="48">
        <v>1.010192919144268E-2</v>
      </c>
      <c r="H54" s="48">
        <v>4.9184366861659952E-2</v>
      </c>
      <c r="I54" s="48">
        <v>4.3982583187852843E-2</v>
      </c>
      <c r="J54" s="48">
        <v>5.8724490534545065E-2</v>
      </c>
      <c r="K54" s="48">
        <v>3.8698967874566843E-2</v>
      </c>
      <c r="L54" s="48">
        <v>3.2708798217819461E-2</v>
      </c>
      <c r="M54" s="48">
        <v>4.6218801708404795E-7</v>
      </c>
      <c r="N54" s="48">
        <v>4.0457457264419586E-2</v>
      </c>
      <c r="O54" s="48">
        <v>2.6304601254778199E-2</v>
      </c>
      <c r="P54" s="48">
        <v>3.8051573852893573E-2</v>
      </c>
      <c r="Q54" s="48">
        <v>4.0852866823348856E-2</v>
      </c>
      <c r="R54" s="48">
        <v>4.5418850109156673E-2</v>
      </c>
      <c r="S54" s="48">
        <v>3.9960387966671319E-2</v>
      </c>
      <c r="T54" s="48">
        <v>1.0273995969126542E-2</v>
      </c>
      <c r="U54" s="48">
        <v>3.8357661650169482E-2</v>
      </c>
      <c r="V54" s="48">
        <v>3.7739644192866774E-2</v>
      </c>
      <c r="W54" s="48">
        <v>3.282491824265648E-2</v>
      </c>
      <c r="X54" s="48">
        <v>3.6935840056919488E-2</v>
      </c>
      <c r="Y54" s="48">
        <v>5.8205083820041817E-2</v>
      </c>
      <c r="Z54" s="48">
        <v>3.7689339221309709E-2</v>
      </c>
      <c r="AA54" s="48">
        <v>5.2575250417018118E-2</v>
      </c>
      <c r="AB54" s="48">
        <v>2.903661924745311E-2</v>
      </c>
      <c r="AC54" s="48">
        <v>4.0594497872080623E-2</v>
      </c>
      <c r="AD54" s="48">
        <v>2.083213716601582E-2</v>
      </c>
      <c r="AE54" s="48">
        <v>4.2055094318966653E-2</v>
      </c>
      <c r="AF54" s="48">
        <v>6.6835789733362752E-2</v>
      </c>
      <c r="AG54" s="48">
        <v>3.2929076357561211E-2</v>
      </c>
      <c r="AH54" s="48">
        <v>2.2745727839314254E-2</v>
      </c>
      <c r="AI54" s="48">
        <v>4.5392026985777115E-2</v>
      </c>
      <c r="AJ54" s="48">
        <v>3.4284241404059675E-2</v>
      </c>
      <c r="AK54" s="48">
        <v>1.8099658079249743E-2</v>
      </c>
      <c r="AL54" s="48">
        <v>5.1549310230615014E-2</v>
      </c>
      <c r="AM54" s="48">
        <v>2.7650459503459394E-2</v>
      </c>
      <c r="AN54" s="48">
        <v>2.7788561900499335E-2</v>
      </c>
      <c r="AO54" s="48">
        <v>2.6255938680815535E-2</v>
      </c>
      <c r="AP54" s="48">
        <v>4.8433239628200384E-2</v>
      </c>
      <c r="AQ54" s="48">
        <v>4.8937779017229809E-2</v>
      </c>
      <c r="AR54" s="48">
        <v>6.6714622663250192E-2</v>
      </c>
      <c r="AS54" s="48">
        <v>4.7253415836268062E-2</v>
      </c>
      <c r="AT54" s="48">
        <v>2.4403931455945577E-2</v>
      </c>
      <c r="AU54" s="48">
        <v>3.971409505541821E-2</v>
      </c>
      <c r="AV54" s="48">
        <v>3.7765922770593492E-2</v>
      </c>
      <c r="AW54" s="48">
        <v>7.6588538424208305E-2</v>
      </c>
      <c r="AX54" s="48">
        <v>2.681885559840877E-2</v>
      </c>
      <c r="AY54" s="48">
        <v>1.1749782793390269</v>
      </c>
      <c r="AZ54" s="48">
        <v>5.3148886224008762E-2</v>
      </c>
      <c r="BA54" s="48">
        <v>3.2964460191666572E-2</v>
      </c>
      <c r="BB54" s="48">
        <v>3.9027792146030735E-2</v>
      </c>
      <c r="BC54" s="48">
        <v>5.4657314368425046E-2</v>
      </c>
      <c r="BD54" s="48">
        <v>3.2782215857611277E-2</v>
      </c>
      <c r="BE54" s="48">
        <v>4.959132550911835E-2</v>
      </c>
      <c r="BF54" s="48">
        <v>4.1292320529155664E-2</v>
      </c>
      <c r="BG54" s="48">
        <v>3.4796916623201696E-2</v>
      </c>
      <c r="BH54" s="48">
        <v>0</v>
      </c>
      <c r="BJ54" s="26"/>
      <c r="BM54" s="31"/>
    </row>
    <row r="55" spans="1:65" x14ac:dyDescent="0.25">
      <c r="A55" s="22" t="s">
        <v>383</v>
      </c>
      <c r="B55" s="22" t="s">
        <v>446</v>
      </c>
      <c r="C55" s="48">
        <v>1.597933809350588E-3</v>
      </c>
      <c r="D55" s="48">
        <v>3.2383558909633067E-3</v>
      </c>
      <c r="E55" s="48">
        <v>1.6803497196379643E-3</v>
      </c>
      <c r="F55" s="48">
        <v>3.4795990448934786E-3</v>
      </c>
      <c r="G55" s="48">
        <v>1.5370750865806664E-3</v>
      </c>
      <c r="H55" s="48">
        <v>4.6664381322321829E-3</v>
      </c>
      <c r="I55" s="48">
        <v>8.3565128270495469E-3</v>
      </c>
      <c r="J55" s="48">
        <v>7.0436722999686298E-3</v>
      </c>
      <c r="K55" s="48">
        <v>6.1062301955986126E-3</v>
      </c>
      <c r="L55" s="48">
        <v>4.7127915762767902E-3</v>
      </c>
      <c r="M55" s="48">
        <v>6.9711711349304151E-8</v>
      </c>
      <c r="N55" s="48">
        <v>1.0655795238374814E-2</v>
      </c>
      <c r="O55" s="48">
        <v>7.7092261550074049E-3</v>
      </c>
      <c r="P55" s="48">
        <v>5.9668678011150613E-3</v>
      </c>
      <c r="Q55" s="48">
        <v>5.1294721611582512E-3</v>
      </c>
      <c r="R55" s="48">
        <v>6.1345931255283662E-3</v>
      </c>
      <c r="S55" s="48">
        <v>5.7866337536037187E-3</v>
      </c>
      <c r="T55" s="48">
        <v>1.0841475815735247E-3</v>
      </c>
      <c r="U55" s="48">
        <v>5.3701566624763135E-3</v>
      </c>
      <c r="V55" s="48">
        <v>3.4517185947446896E-3</v>
      </c>
      <c r="W55" s="48">
        <v>4.8886432814786744E-3</v>
      </c>
      <c r="X55" s="48">
        <v>6.663878319350133E-3</v>
      </c>
      <c r="Y55" s="48">
        <v>1.4350866037701325E-2</v>
      </c>
      <c r="Z55" s="48">
        <v>7.1887645945444487E-3</v>
      </c>
      <c r="AA55" s="48">
        <v>7.0203109593892869E-3</v>
      </c>
      <c r="AB55" s="48">
        <v>3.9625312538540541E-3</v>
      </c>
      <c r="AC55" s="48">
        <v>7.1028831743838719E-3</v>
      </c>
      <c r="AD55" s="48">
        <v>3.2107973043951506E-3</v>
      </c>
      <c r="AE55" s="48">
        <v>5.9804510789629667E-3</v>
      </c>
      <c r="AF55" s="48">
        <v>1.181227735964994E-2</v>
      </c>
      <c r="AG55" s="48">
        <v>3.716019864769801E-3</v>
      </c>
      <c r="AH55" s="48">
        <v>3.5143641608458686E-3</v>
      </c>
      <c r="AI55" s="48">
        <v>4.8735803070875435E-3</v>
      </c>
      <c r="AJ55" s="48">
        <v>7.2051038910872058E-3</v>
      </c>
      <c r="AK55" s="48">
        <v>1.9840215723272393E-3</v>
      </c>
      <c r="AL55" s="48">
        <v>7.0995080976775657E-3</v>
      </c>
      <c r="AM55" s="48">
        <v>4.987266437986076E-3</v>
      </c>
      <c r="AN55" s="48">
        <v>3.6207282208915214E-3</v>
      </c>
      <c r="AO55" s="48">
        <v>2.0100803856490875E-2</v>
      </c>
      <c r="AP55" s="48">
        <v>3.8364153442766807E-2</v>
      </c>
      <c r="AQ55" s="48">
        <v>7.7718407568992797E-3</v>
      </c>
      <c r="AR55" s="48">
        <v>3.3787897345991282E-2</v>
      </c>
      <c r="AS55" s="48">
        <v>4.7670596273431495E-2</v>
      </c>
      <c r="AT55" s="48">
        <v>2.052092507904776E-2</v>
      </c>
      <c r="AU55" s="48">
        <v>1.3225497842564791E-2</v>
      </c>
      <c r="AV55" s="48">
        <v>1.7890859037593947E-2</v>
      </c>
      <c r="AW55" s="48">
        <v>1.9822323221389781E-2</v>
      </c>
      <c r="AX55" s="48">
        <v>1.1530835421491451E-2</v>
      </c>
      <c r="AY55" s="48">
        <v>1.175118681144427E-2</v>
      </c>
      <c r="AZ55" s="48">
        <v>1.0045253893007164</v>
      </c>
      <c r="BA55" s="48">
        <v>2.0445826298267335E-2</v>
      </c>
      <c r="BB55" s="48">
        <v>1.5927747582671403E-2</v>
      </c>
      <c r="BC55" s="48">
        <v>4.6100459600929723E-3</v>
      </c>
      <c r="BD55" s="48">
        <v>3.6819622042797609E-2</v>
      </c>
      <c r="BE55" s="48">
        <v>1.6426034660386869E-2</v>
      </c>
      <c r="BF55" s="48">
        <v>8.7406075566609218E-2</v>
      </c>
      <c r="BG55" s="48">
        <v>2.7563695138722043E-2</v>
      </c>
      <c r="BH55" s="48">
        <v>0</v>
      </c>
      <c r="BJ55" s="26"/>
      <c r="BM55" s="31"/>
    </row>
    <row r="56" spans="1:65" x14ac:dyDescent="0.25">
      <c r="A56" s="22" t="s">
        <v>384</v>
      </c>
      <c r="B56" s="22" t="s">
        <v>447</v>
      </c>
      <c r="C56" s="48">
        <v>1.0748909186622552E-2</v>
      </c>
      <c r="D56" s="48">
        <v>1.6347595108546185E-2</v>
      </c>
      <c r="E56" s="48">
        <v>7.3977576858299254E-3</v>
      </c>
      <c r="F56" s="48">
        <v>2.9188518368786345E-2</v>
      </c>
      <c r="G56" s="48">
        <v>1.5551524338695971E-2</v>
      </c>
      <c r="H56" s="48">
        <v>3.3839120620601806E-2</v>
      </c>
      <c r="I56" s="48">
        <v>3.8834581120653064E-2</v>
      </c>
      <c r="J56" s="48">
        <v>3.0747701917408565E-2</v>
      </c>
      <c r="K56" s="48">
        <v>4.3983817211120151E-2</v>
      </c>
      <c r="L56" s="48">
        <v>7.0321531320903602E-2</v>
      </c>
      <c r="M56" s="48">
        <v>7.3316385907698249E-7</v>
      </c>
      <c r="N56" s="48">
        <v>1.9068889362964966E-2</v>
      </c>
      <c r="O56" s="48">
        <v>1.4293518443643573E-2</v>
      </c>
      <c r="P56" s="48">
        <v>2.8784367569858676E-2</v>
      </c>
      <c r="Q56" s="48">
        <v>2.3974634480679036E-2</v>
      </c>
      <c r="R56" s="48">
        <v>3.7583522281168909E-2</v>
      </c>
      <c r="S56" s="48">
        <v>2.0554535015369364E-2</v>
      </c>
      <c r="T56" s="48">
        <v>1.0396809310725966E-2</v>
      </c>
      <c r="U56" s="48">
        <v>2.3203986542397931E-2</v>
      </c>
      <c r="V56" s="48">
        <v>2.8858461409441094E-2</v>
      </c>
      <c r="W56" s="48">
        <v>5.2206686894620435E-2</v>
      </c>
      <c r="X56" s="48">
        <v>5.9685009947832407E-2</v>
      </c>
      <c r="Y56" s="48">
        <v>0.13888020885031066</v>
      </c>
      <c r="Z56" s="48">
        <v>3.5061165178390932E-2</v>
      </c>
      <c r="AA56" s="48">
        <v>4.5730479719971975E-2</v>
      </c>
      <c r="AB56" s="48">
        <v>1.8856090025382192E-2</v>
      </c>
      <c r="AC56" s="48">
        <v>3.0019919831825143E-2</v>
      </c>
      <c r="AD56" s="48">
        <v>2.9008986112966529E-2</v>
      </c>
      <c r="AE56" s="48">
        <v>4.0630972576727119E-2</v>
      </c>
      <c r="AF56" s="48">
        <v>6.3696662237573545E-2</v>
      </c>
      <c r="AG56" s="48">
        <v>4.3917296371158862E-2</v>
      </c>
      <c r="AH56" s="48">
        <v>2.0316132517641215E-2</v>
      </c>
      <c r="AI56" s="48">
        <v>3.6087803655881157E-2</v>
      </c>
      <c r="AJ56" s="48">
        <v>2.4017785023308112E-2</v>
      </c>
      <c r="AK56" s="48">
        <v>1.4887118844373052E-2</v>
      </c>
      <c r="AL56" s="48">
        <v>3.0420701262273496E-2</v>
      </c>
      <c r="AM56" s="48">
        <v>2.9254940291620058E-2</v>
      </c>
      <c r="AN56" s="48">
        <v>1.9588562911200109E-2</v>
      </c>
      <c r="AO56" s="48">
        <v>4.3755005853543E-2</v>
      </c>
      <c r="AP56" s="48">
        <v>4.5313133479052151E-2</v>
      </c>
      <c r="AQ56" s="48">
        <v>2.6210558812201624E-2</v>
      </c>
      <c r="AR56" s="48">
        <v>8.4357257315833364E-2</v>
      </c>
      <c r="AS56" s="48">
        <v>2.8959438433381512E-2</v>
      </c>
      <c r="AT56" s="48">
        <v>1.6321839223622913E-2</v>
      </c>
      <c r="AU56" s="48">
        <v>6.3201425709691561E-2</v>
      </c>
      <c r="AV56" s="48">
        <v>8.4770225943840247E-2</v>
      </c>
      <c r="AW56" s="48">
        <v>5.1968339076685577E-2</v>
      </c>
      <c r="AX56" s="48">
        <v>3.4412727350084389E-2</v>
      </c>
      <c r="AY56" s="48">
        <v>4.0946234322330501E-2</v>
      </c>
      <c r="AZ56" s="48">
        <v>7.6336576005536661E-3</v>
      </c>
      <c r="BA56" s="48">
        <v>1.0647855171241265</v>
      </c>
      <c r="BB56" s="48">
        <v>3.0358775744752667E-2</v>
      </c>
      <c r="BC56" s="48">
        <v>1.7066880309059639E-2</v>
      </c>
      <c r="BD56" s="48">
        <v>4.1303554524694037E-2</v>
      </c>
      <c r="BE56" s="48">
        <v>2.2963918899315598E-2</v>
      </c>
      <c r="BF56" s="48">
        <v>5.7759313691634326E-2</v>
      </c>
      <c r="BG56" s="48">
        <v>3.2325380267948498E-2</v>
      </c>
      <c r="BH56" s="48">
        <v>0</v>
      </c>
      <c r="BJ56" s="26"/>
      <c r="BM56" s="31"/>
    </row>
    <row r="57" spans="1:65" x14ac:dyDescent="0.25">
      <c r="A57" s="22" t="s">
        <v>385</v>
      </c>
      <c r="B57" s="22" t="s">
        <v>448</v>
      </c>
      <c r="C57" s="48">
        <v>3.7618848210160161E-3</v>
      </c>
      <c r="D57" s="48">
        <v>6.3741985113850127E-3</v>
      </c>
      <c r="E57" s="48">
        <v>4.3845712390747655E-3</v>
      </c>
      <c r="F57" s="48">
        <v>3.4341004945662383E-2</v>
      </c>
      <c r="G57" s="48">
        <v>6.752288880059412E-3</v>
      </c>
      <c r="H57" s="48">
        <v>2.2694577521784626E-2</v>
      </c>
      <c r="I57" s="48">
        <v>1.7446247832820384E-2</v>
      </c>
      <c r="J57" s="48">
        <v>2.3832304152327313E-2</v>
      </c>
      <c r="K57" s="48">
        <v>1.6409137545363942E-2</v>
      </c>
      <c r="L57" s="48">
        <v>2.530713235836559E-2</v>
      </c>
      <c r="M57" s="48">
        <v>2.9820421493555869E-7</v>
      </c>
      <c r="N57" s="48">
        <v>1.4347131627370072E-2</v>
      </c>
      <c r="O57" s="48">
        <v>9.1508607019026664E-3</v>
      </c>
      <c r="P57" s="48">
        <v>1.6828775847411343E-2</v>
      </c>
      <c r="Q57" s="48">
        <v>1.4056519812460415E-2</v>
      </c>
      <c r="R57" s="48">
        <v>2.2768802162492684E-2</v>
      </c>
      <c r="S57" s="48">
        <v>1.1828652248013204E-2</v>
      </c>
      <c r="T57" s="48">
        <v>2.636005978688849E-3</v>
      </c>
      <c r="U57" s="48">
        <v>1.4075894718500483E-2</v>
      </c>
      <c r="V57" s="48">
        <v>1.2059987014775442E-2</v>
      </c>
      <c r="W57" s="48">
        <v>2.1246647145456609E-2</v>
      </c>
      <c r="X57" s="48">
        <v>1.770993900812785E-2</v>
      </c>
      <c r="Y57" s="48">
        <v>5.5653011339988304E-2</v>
      </c>
      <c r="Z57" s="48">
        <v>1.7629297341467103E-2</v>
      </c>
      <c r="AA57" s="48">
        <v>3.1583035003215285E-2</v>
      </c>
      <c r="AB57" s="48">
        <v>1.336146693264177E-2</v>
      </c>
      <c r="AC57" s="48">
        <v>2.3012945492310092E-2</v>
      </c>
      <c r="AD57" s="48">
        <v>1.2639265660524328E-2</v>
      </c>
      <c r="AE57" s="48">
        <v>2.5068838623512411E-2</v>
      </c>
      <c r="AF57" s="48">
        <v>5.692308198405549E-2</v>
      </c>
      <c r="AG57" s="48">
        <v>2.0250547464122776E-2</v>
      </c>
      <c r="AH57" s="48">
        <v>1.2000332443143668E-2</v>
      </c>
      <c r="AI57" s="48">
        <v>1.7206203724756498E-2</v>
      </c>
      <c r="AJ57" s="48">
        <v>1.4418636190691928E-2</v>
      </c>
      <c r="AK57" s="48">
        <v>1.241200298658607E-2</v>
      </c>
      <c r="AL57" s="48">
        <v>2.3729681511689759E-2</v>
      </c>
      <c r="AM57" s="48">
        <v>1.5308355235481626E-2</v>
      </c>
      <c r="AN57" s="48">
        <v>1.0168718841069633E-2</v>
      </c>
      <c r="AO57" s="48">
        <v>2.0276256879636096E-2</v>
      </c>
      <c r="AP57" s="48">
        <v>4.9460128483306727E-2</v>
      </c>
      <c r="AQ57" s="48">
        <v>2.3479455612988743E-2</v>
      </c>
      <c r="AR57" s="48">
        <v>8.2057949907031399E-2</v>
      </c>
      <c r="AS57" s="48">
        <v>5.3387078250644225E-2</v>
      </c>
      <c r="AT57" s="48">
        <v>1.6249440370252569E-2</v>
      </c>
      <c r="AU57" s="48">
        <v>2.3663992272258759E-2</v>
      </c>
      <c r="AV57" s="48">
        <v>3.6022484456393444E-2</v>
      </c>
      <c r="AW57" s="48">
        <v>0.14933190255522355</v>
      </c>
      <c r="AX57" s="48">
        <v>4.7267838981633885E-2</v>
      </c>
      <c r="AY57" s="48">
        <v>5.6974876427888531E-2</v>
      </c>
      <c r="AZ57" s="48">
        <v>6.5198399769798073E-3</v>
      </c>
      <c r="BA57" s="48">
        <v>2.6794765375657805E-2</v>
      </c>
      <c r="BB57" s="48">
        <v>1.0383525706475045</v>
      </c>
      <c r="BC57" s="48">
        <v>4.6392094459681996E-2</v>
      </c>
      <c r="BD57" s="48">
        <v>5.3238500936489894E-2</v>
      </c>
      <c r="BE57" s="48">
        <v>3.3710962440964824E-2</v>
      </c>
      <c r="BF57" s="48">
        <v>4.0834288161090894E-2</v>
      </c>
      <c r="BG57" s="48">
        <v>5.4673426647115012E-2</v>
      </c>
      <c r="BH57" s="48">
        <v>0</v>
      </c>
      <c r="BJ57" s="26"/>
      <c r="BM57" s="31"/>
    </row>
    <row r="58" spans="1:65" x14ac:dyDescent="0.25">
      <c r="A58" s="22" t="s">
        <v>386</v>
      </c>
      <c r="B58" s="22" t="s">
        <v>449</v>
      </c>
      <c r="C58" s="48">
        <v>1.3540191784799033E-3</v>
      </c>
      <c r="D58" s="48">
        <v>1.7955624033982914E-3</v>
      </c>
      <c r="E58" s="48">
        <v>1.4035741883282118E-3</v>
      </c>
      <c r="F58" s="48">
        <v>2.5047110972159282E-3</v>
      </c>
      <c r="G58" s="48">
        <v>1.8957172013081588E-3</v>
      </c>
      <c r="H58" s="48">
        <v>3.5533962643975836E-3</v>
      </c>
      <c r="I58" s="48">
        <v>4.6196302060576844E-3</v>
      </c>
      <c r="J58" s="48">
        <v>4.1587832348433315E-3</v>
      </c>
      <c r="K58" s="48">
        <v>4.6068512271832032E-3</v>
      </c>
      <c r="L58" s="48">
        <v>8.4815864960750224E-3</v>
      </c>
      <c r="M58" s="48">
        <v>6.0406189633268661E-8</v>
      </c>
      <c r="N58" s="48">
        <v>2.2209829389564268E-3</v>
      </c>
      <c r="O58" s="48">
        <v>1.6502705368792038E-3</v>
      </c>
      <c r="P58" s="48">
        <v>3.7087226581924929E-3</v>
      </c>
      <c r="Q58" s="48">
        <v>3.8316607896324846E-3</v>
      </c>
      <c r="R58" s="48">
        <v>4.1653784871632914E-3</v>
      </c>
      <c r="S58" s="48">
        <v>1.942006097170168E-3</v>
      </c>
      <c r="T58" s="48">
        <v>7.1110448634708961E-4</v>
      </c>
      <c r="U58" s="48">
        <v>2.3743694495534668E-3</v>
      </c>
      <c r="V58" s="48">
        <v>3.2750819286947357E-3</v>
      </c>
      <c r="W58" s="48">
        <v>4.2812926151062731E-3</v>
      </c>
      <c r="X58" s="48">
        <v>6.4711750109688049E-3</v>
      </c>
      <c r="Y58" s="48">
        <v>1.5763947190460651E-2</v>
      </c>
      <c r="Z58" s="48">
        <v>3.6080395624356718E-3</v>
      </c>
      <c r="AA58" s="48">
        <v>4.8076197136284167E-3</v>
      </c>
      <c r="AB58" s="48">
        <v>4.6210227755151979E-3</v>
      </c>
      <c r="AC58" s="48">
        <v>4.0032643648607921E-3</v>
      </c>
      <c r="AD58" s="48">
        <v>2.4795656186515527E-3</v>
      </c>
      <c r="AE58" s="48">
        <v>6.0642465758783352E-3</v>
      </c>
      <c r="AF58" s="48">
        <v>7.591906211215348E-3</v>
      </c>
      <c r="AG58" s="48">
        <v>5.7655227107771632E-3</v>
      </c>
      <c r="AH58" s="48">
        <v>3.1664076796174621E-3</v>
      </c>
      <c r="AI58" s="48">
        <v>4.3392754862641367E-3</v>
      </c>
      <c r="AJ58" s="48">
        <v>2.9735072311833873E-3</v>
      </c>
      <c r="AK58" s="48">
        <v>1.2671211068785487E-3</v>
      </c>
      <c r="AL58" s="48">
        <v>4.2315421395177346E-3</v>
      </c>
      <c r="AM58" s="48">
        <v>2.5050535574312432E-3</v>
      </c>
      <c r="AN58" s="48">
        <v>1.6718648982395124E-3</v>
      </c>
      <c r="AO58" s="48">
        <v>3.2820119941338872E-3</v>
      </c>
      <c r="AP58" s="48">
        <v>5.2713736579655581E-3</v>
      </c>
      <c r="AQ58" s="48">
        <v>4.1451750838500745E-3</v>
      </c>
      <c r="AR58" s="48">
        <v>8.9199516203781869E-3</v>
      </c>
      <c r="AS58" s="48">
        <v>4.7222972129903193E-3</v>
      </c>
      <c r="AT58" s="48">
        <v>1.948269920347553E-3</v>
      </c>
      <c r="AU58" s="48">
        <v>5.4106748844044792E-3</v>
      </c>
      <c r="AV58" s="48">
        <v>8.3760222031777597E-3</v>
      </c>
      <c r="AW58" s="48">
        <v>5.8545914590175784E-3</v>
      </c>
      <c r="AX58" s="48">
        <v>4.4922595912988018E-3</v>
      </c>
      <c r="AY58" s="48">
        <v>4.3775778614105459E-3</v>
      </c>
      <c r="AZ58" s="48">
        <v>6.8571107354279759E-4</v>
      </c>
      <c r="BA58" s="48">
        <v>7.2926247311982254E-3</v>
      </c>
      <c r="BB58" s="48">
        <v>4.3301590185578992E-3</v>
      </c>
      <c r="BC58" s="48">
        <v>1.0027002629583905</v>
      </c>
      <c r="BD58" s="48">
        <v>4.0349035057724225E-3</v>
      </c>
      <c r="BE58" s="48">
        <v>5.3697113858418811E-3</v>
      </c>
      <c r="BF58" s="48">
        <v>6.6535438367229067E-3</v>
      </c>
      <c r="BG58" s="48">
        <v>6.6287865355585587E-3</v>
      </c>
      <c r="BH58" s="48">
        <v>0</v>
      </c>
      <c r="BJ58" s="26"/>
      <c r="BM58" s="31"/>
    </row>
    <row r="59" spans="1:65" x14ac:dyDescent="0.25">
      <c r="A59" s="11" t="s">
        <v>387</v>
      </c>
      <c r="B59" s="11" t="s">
        <v>248</v>
      </c>
      <c r="C59" s="49">
        <v>4.017658344905119E-4</v>
      </c>
      <c r="D59" s="49">
        <v>4.8748390999571581E-4</v>
      </c>
      <c r="E59" s="49">
        <v>5.2281431342085386E-4</v>
      </c>
      <c r="F59" s="49">
        <v>1.1727367427988803E-3</v>
      </c>
      <c r="G59" s="49">
        <v>1.383980555483813E-3</v>
      </c>
      <c r="H59" s="49">
        <v>3.1398159472023272E-3</v>
      </c>
      <c r="I59" s="49">
        <v>1.346093598243534E-3</v>
      </c>
      <c r="J59" s="49">
        <v>1.3427732963332715E-3</v>
      </c>
      <c r="K59" s="49">
        <v>1.3899966389476414E-3</v>
      </c>
      <c r="L59" s="49">
        <v>1.5433300246284335E-3</v>
      </c>
      <c r="M59" s="49">
        <v>2.4582786518234696E-8</v>
      </c>
      <c r="N59" s="49">
        <v>8.3821142147694878E-4</v>
      </c>
      <c r="O59" s="49">
        <v>5.0528529488827955E-4</v>
      </c>
      <c r="P59" s="49">
        <v>9.3215350791484497E-4</v>
      </c>
      <c r="Q59" s="49">
        <v>1.1510634755272562E-3</v>
      </c>
      <c r="R59" s="49">
        <v>1.9328277246350655E-3</v>
      </c>
      <c r="S59" s="49">
        <v>7.6107648237437521E-4</v>
      </c>
      <c r="T59" s="49">
        <v>2.5755274634547834E-4</v>
      </c>
      <c r="U59" s="49">
        <v>8.2018805714647518E-4</v>
      </c>
      <c r="V59" s="49">
        <v>1.0008989608002532E-3</v>
      </c>
      <c r="W59" s="49">
        <v>1.7531896445658539E-3</v>
      </c>
      <c r="X59" s="49">
        <v>1.3124894419926755E-3</v>
      </c>
      <c r="Y59" s="49">
        <v>3.0495235336796904E-3</v>
      </c>
      <c r="Z59" s="49">
        <v>1.0770009108251224E-3</v>
      </c>
      <c r="AA59" s="49">
        <v>1.4670632441552078E-3</v>
      </c>
      <c r="AB59" s="49">
        <v>2.4049830379625314E-3</v>
      </c>
      <c r="AC59" s="49">
        <v>2.5408358503169397E-3</v>
      </c>
      <c r="AD59" s="49">
        <v>6.5751660314337143E-4</v>
      </c>
      <c r="AE59" s="49">
        <v>1.3738445450695309E-3</v>
      </c>
      <c r="AF59" s="49">
        <v>2.7958685064072915E-3</v>
      </c>
      <c r="AG59" s="49">
        <v>2.0218985349749708E-3</v>
      </c>
      <c r="AH59" s="49">
        <v>8.1406138636665735E-4</v>
      </c>
      <c r="AI59" s="49">
        <v>1.1422285942924157E-3</v>
      </c>
      <c r="AJ59" s="49">
        <v>8.826749629013477E-4</v>
      </c>
      <c r="AK59" s="49">
        <v>6.4429610533745841E-4</v>
      </c>
      <c r="AL59" s="49">
        <v>1.7063040920918403E-3</v>
      </c>
      <c r="AM59" s="49">
        <v>6.9126035275127303E-4</v>
      </c>
      <c r="AN59" s="49">
        <v>5.7828994432823936E-4</v>
      </c>
      <c r="AO59" s="49">
        <v>1.062292403577028E-3</v>
      </c>
      <c r="AP59" s="49">
        <v>2.6814935850783127E-3</v>
      </c>
      <c r="AQ59" s="49">
        <v>5.6344389191410812E-3</v>
      </c>
      <c r="AR59" s="49">
        <v>6.468825719475769E-3</v>
      </c>
      <c r="AS59" s="49">
        <v>1.3394311813635994E-3</v>
      </c>
      <c r="AT59" s="49">
        <v>5.9457353514115387E-4</v>
      </c>
      <c r="AU59" s="49">
        <v>1.302374518134568E-3</v>
      </c>
      <c r="AV59" s="49">
        <v>1.580982118373473E-3</v>
      </c>
      <c r="AW59" s="49">
        <v>3.0860207890712871E-3</v>
      </c>
      <c r="AX59" s="49">
        <v>1.0955562726525229E-3</v>
      </c>
      <c r="AY59" s="49">
        <v>5.8648771107384437E-3</v>
      </c>
      <c r="AZ59" s="49">
        <v>3.8243787032013433E-4</v>
      </c>
      <c r="BA59" s="49">
        <v>1.1453480922849864E-2</v>
      </c>
      <c r="BB59" s="49">
        <v>1.1281914762741662E-2</v>
      </c>
      <c r="BC59" s="49">
        <v>1.8994816436354999E-3</v>
      </c>
      <c r="BD59" s="49">
        <v>1.0013994675778666</v>
      </c>
      <c r="BE59" s="49">
        <v>9.4326827415584596E-4</v>
      </c>
      <c r="BF59" s="49">
        <v>1.4324079330111995E-3</v>
      </c>
      <c r="BG59" s="49">
        <v>5.0060523397362127E-3</v>
      </c>
      <c r="BH59" s="49">
        <v>0</v>
      </c>
      <c r="BJ59" s="26"/>
      <c r="BM59" s="31"/>
    </row>
    <row r="60" spans="1:65" x14ac:dyDescent="0.25">
      <c r="A60" s="11" t="s">
        <v>388</v>
      </c>
      <c r="B60" s="11" t="s">
        <v>252</v>
      </c>
      <c r="C60" s="49">
        <v>2.3894785017623436E-6</v>
      </c>
      <c r="D60" s="49">
        <v>4.7543373201798812E-6</v>
      </c>
      <c r="E60" s="49">
        <v>2.5008646475967002E-6</v>
      </c>
      <c r="F60" s="49">
        <v>5.1932809448841197E-6</v>
      </c>
      <c r="G60" s="49">
        <v>2.750152904563228E-6</v>
      </c>
      <c r="H60" s="49">
        <v>6.8617196064735804E-6</v>
      </c>
      <c r="I60" s="49">
        <v>1.2451988346231261E-5</v>
      </c>
      <c r="J60" s="49">
        <v>1.0420079590361442E-5</v>
      </c>
      <c r="K60" s="49">
        <v>9.0958193702012254E-6</v>
      </c>
      <c r="L60" s="49">
        <v>8.0009412475890252E-6</v>
      </c>
      <c r="M60" s="49">
        <v>1.0667666164017988E-10</v>
      </c>
      <c r="N60" s="49">
        <v>1.5303084762061704E-5</v>
      </c>
      <c r="O60" s="49">
        <v>1.1217926873543963E-5</v>
      </c>
      <c r="P60" s="49">
        <v>9.219459661432814E-6</v>
      </c>
      <c r="Q60" s="49">
        <v>7.8696710535031894E-6</v>
      </c>
      <c r="R60" s="49">
        <v>9.2602769467968802E-6</v>
      </c>
      <c r="S60" s="49">
        <v>8.4003490550628816E-6</v>
      </c>
      <c r="T60" s="49">
        <v>1.5925926102126007E-6</v>
      </c>
      <c r="U60" s="49">
        <v>7.7921349522158681E-6</v>
      </c>
      <c r="V60" s="49">
        <v>5.5220927379529471E-6</v>
      </c>
      <c r="W60" s="49">
        <v>7.4898695110877222E-6</v>
      </c>
      <c r="X60" s="49">
        <v>1.0922894903898101E-5</v>
      </c>
      <c r="Y60" s="49">
        <v>2.5553630977940813E-5</v>
      </c>
      <c r="Z60" s="49">
        <v>1.0754488144289209E-5</v>
      </c>
      <c r="AA60" s="49">
        <v>1.0628306706271036E-5</v>
      </c>
      <c r="AB60" s="49">
        <v>6.3762587179953445E-6</v>
      </c>
      <c r="AC60" s="49">
        <v>1.0543203857892859E-5</v>
      </c>
      <c r="AD60" s="49">
        <v>4.9533884771374534E-6</v>
      </c>
      <c r="AE60" s="49">
        <v>1.0613821904184013E-5</v>
      </c>
      <c r="AF60" s="49">
        <v>1.8716601790434096E-5</v>
      </c>
      <c r="AG60" s="49">
        <v>6.748263382516999E-6</v>
      </c>
      <c r="AH60" s="49">
        <v>6.1546410078083571E-6</v>
      </c>
      <c r="AI60" s="49">
        <v>8.1637543458930094E-6</v>
      </c>
      <c r="AJ60" s="49">
        <v>1.0732082189582986E-5</v>
      </c>
      <c r="AK60" s="49">
        <v>2.9310308231058055E-6</v>
      </c>
      <c r="AL60" s="49">
        <v>1.0679854032840714E-5</v>
      </c>
      <c r="AM60" s="49">
        <v>7.3490999619527399E-6</v>
      </c>
      <c r="AN60" s="49">
        <v>5.3145386408330434E-6</v>
      </c>
      <c r="AO60" s="49">
        <v>2.8714747525342729E-5</v>
      </c>
      <c r="AP60" s="49">
        <v>5.4819827450722779E-5</v>
      </c>
      <c r="AQ60" s="49">
        <v>1.1267543156352454E-5</v>
      </c>
      <c r="AR60" s="49">
        <v>4.8458004311848393E-5</v>
      </c>
      <c r="AS60" s="49">
        <v>6.7857982778462883E-5</v>
      </c>
      <c r="AT60" s="49">
        <v>2.9244943164185112E-5</v>
      </c>
      <c r="AU60" s="49">
        <v>1.9206761285802375E-5</v>
      </c>
      <c r="AV60" s="49">
        <v>2.590764318158445E-5</v>
      </c>
      <c r="AW60" s="49">
        <v>2.879419638490332E-5</v>
      </c>
      <c r="AX60" s="49">
        <v>1.7050882345367764E-5</v>
      </c>
      <c r="AY60" s="49">
        <v>1.6952707863561969E-5</v>
      </c>
      <c r="AZ60" s="49">
        <v>6.460037710766241E-6</v>
      </c>
      <c r="BA60" s="49">
        <v>3.0903993717045511E-5</v>
      </c>
      <c r="BB60" s="49">
        <v>2.286172667805584E-5</v>
      </c>
      <c r="BC60" s="49">
        <v>5.6653244962750965E-5</v>
      </c>
      <c r="BD60" s="49">
        <v>5.2445584483736689E-5</v>
      </c>
      <c r="BE60" s="49">
        <v>1.1642245673888847</v>
      </c>
      <c r="BF60" s="49">
        <v>1.2425968922284431E-4</v>
      </c>
      <c r="BG60" s="49">
        <v>3.9452330176611347E-5</v>
      </c>
      <c r="BH60" s="49">
        <v>0</v>
      </c>
      <c r="BJ60" s="26"/>
      <c r="BM60" s="31"/>
    </row>
    <row r="61" spans="1:65" x14ac:dyDescent="0.25">
      <c r="A61" s="11" t="s">
        <v>389</v>
      </c>
      <c r="B61" s="11" t="s">
        <v>450</v>
      </c>
      <c r="C61" s="49">
        <v>8.7945042350076258E-5</v>
      </c>
      <c r="D61" s="49">
        <v>3.0289096157635868E-4</v>
      </c>
      <c r="E61" s="49">
        <v>1.2291207741889977E-4</v>
      </c>
      <c r="F61" s="49">
        <v>2.1090913939448083E-4</v>
      </c>
      <c r="G61" s="49">
        <v>8.4769752912495345E-5</v>
      </c>
      <c r="H61" s="49">
        <v>2.125994753100645E-4</v>
      </c>
      <c r="I61" s="49">
        <v>5.7501520549948777E-4</v>
      </c>
      <c r="J61" s="49">
        <v>3.1569466923044167E-4</v>
      </c>
      <c r="K61" s="49">
        <v>5.7175039917828666E-4</v>
      </c>
      <c r="L61" s="49">
        <v>1.7560042368096748E-3</v>
      </c>
      <c r="M61" s="49">
        <v>5.3158846387692397E-9</v>
      </c>
      <c r="N61" s="49">
        <v>2.3375785537775167E-4</v>
      </c>
      <c r="O61" s="49">
        <v>2.9181599780686975E-4</v>
      </c>
      <c r="P61" s="49">
        <v>6.9407838656549337E-4</v>
      </c>
      <c r="Q61" s="49">
        <v>2.5441817875033801E-4</v>
      </c>
      <c r="R61" s="49">
        <v>3.7416862050545217E-4</v>
      </c>
      <c r="S61" s="49">
        <v>3.1488120908839458E-4</v>
      </c>
      <c r="T61" s="49">
        <v>5.4941357301410546E-5</v>
      </c>
      <c r="U61" s="49">
        <v>1.9541349735014807E-4</v>
      </c>
      <c r="V61" s="49">
        <v>1.6790822077204841E-4</v>
      </c>
      <c r="W61" s="49">
        <v>3.7028142224376553E-4</v>
      </c>
      <c r="X61" s="49">
        <v>9.0881928619716325E-4</v>
      </c>
      <c r="Y61" s="49">
        <v>1.7257631981175794E-3</v>
      </c>
      <c r="Z61" s="49">
        <v>3.3317535798409946E-4</v>
      </c>
      <c r="AA61" s="49">
        <v>3.7498656362049295E-4</v>
      </c>
      <c r="AB61" s="49">
        <v>1.6010620859512815E-4</v>
      </c>
      <c r="AC61" s="49">
        <v>3.7648088743767315E-4</v>
      </c>
      <c r="AD61" s="49">
        <v>3.9291546876433331E-4</v>
      </c>
      <c r="AE61" s="49">
        <v>5.2578313839791405E-4</v>
      </c>
      <c r="AF61" s="49">
        <v>5.9356645235339586E-4</v>
      </c>
      <c r="AG61" s="49">
        <v>7.8883257588852963E-4</v>
      </c>
      <c r="AH61" s="49">
        <v>1.8493233639341297E-4</v>
      </c>
      <c r="AI61" s="49">
        <v>4.565478199578911E-4</v>
      </c>
      <c r="AJ61" s="49">
        <v>3.8577342617193559E-4</v>
      </c>
      <c r="AK61" s="49">
        <v>1.2468192181517266E-4</v>
      </c>
      <c r="AL61" s="49">
        <v>5.5876303632619421E-4</v>
      </c>
      <c r="AM61" s="49">
        <v>1.91645455764141E-4</v>
      </c>
      <c r="AN61" s="49">
        <v>1.7424931060488862E-4</v>
      </c>
      <c r="AO61" s="49">
        <v>5.3789811336217618E-4</v>
      </c>
      <c r="AP61" s="49">
        <v>7.3399166519185909E-4</v>
      </c>
      <c r="AQ61" s="49">
        <v>2.533507271772718E-4</v>
      </c>
      <c r="AR61" s="49">
        <v>8.8630972504235889E-4</v>
      </c>
      <c r="AS61" s="49">
        <v>1.6118735457499756E-3</v>
      </c>
      <c r="AT61" s="49">
        <v>2.6691219873691506E-4</v>
      </c>
      <c r="AU61" s="49">
        <v>1.193936265289404E-3</v>
      </c>
      <c r="AV61" s="49">
        <v>6.3958748439954818E-2</v>
      </c>
      <c r="AW61" s="49">
        <v>4.7397241638657247E-3</v>
      </c>
      <c r="AX61" s="49">
        <v>5.4457545246892609E-4</v>
      </c>
      <c r="AY61" s="49">
        <v>6.9510791136812022E-4</v>
      </c>
      <c r="AZ61" s="49">
        <v>1.0295858499874283E-4</v>
      </c>
      <c r="BA61" s="49">
        <v>2.3064712567256464E-3</v>
      </c>
      <c r="BB61" s="49">
        <v>5.527951564673249E-4</v>
      </c>
      <c r="BC61" s="49">
        <v>1.0601463112191747E-3</v>
      </c>
      <c r="BD61" s="49">
        <v>7.9913665025787011E-4</v>
      </c>
      <c r="BE61" s="49">
        <v>3.5685617514259293E-4</v>
      </c>
      <c r="BF61" s="49">
        <v>1.0287738788594021</v>
      </c>
      <c r="BG61" s="49">
        <v>1.01992024775496E-2</v>
      </c>
      <c r="BH61" s="49">
        <v>0</v>
      </c>
      <c r="BJ61" s="26"/>
      <c r="BM61" s="31"/>
    </row>
    <row r="62" spans="1:65" x14ac:dyDescent="0.25">
      <c r="A62" s="11" t="s">
        <v>390</v>
      </c>
      <c r="B62" s="11" t="s">
        <v>451</v>
      </c>
      <c r="C62" s="49">
        <v>1.32846999792299E-3</v>
      </c>
      <c r="D62" s="49">
        <v>1.3670590088314288E-3</v>
      </c>
      <c r="E62" s="49">
        <v>1.621156524198989E-3</v>
      </c>
      <c r="F62" s="49">
        <v>3.3961152832646326E-3</v>
      </c>
      <c r="G62" s="49">
        <v>2.205709422509573E-3</v>
      </c>
      <c r="H62" s="49">
        <v>5.2584211617709891E-3</v>
      </c>
      <c r="I62" s="49">
        <v>3.1686835028905641E-3</v>
      </c>
      <c r="J62" s="49">
        <v>4.2059116337073606E-3</v>
      </c>
      <c r="K62" s="49">
        <v>2.7543496051688067E-3</v>
      </c>
      <c r="L62" s="49">
        <v>3.72129282730528E-3</v>
      </c>
      <c r="M62" s="49">
        <v>2.9700119296517124E-8</v>
      </c>
      <c r="N62" s="49">
        <v>3.2572053230847048E-3</v>
      </c>
      <c r="O62" s="49">
        <v>3.0682423448613497E-3</v>
      </c>
      <c r="P62" s="49">
        <v>3.0611709310219785E-3</v>
      </c>
      <c r="Q62" s="49">
        <v>5.5958031868877751E-3</v>
      </c>
      <c r="R62" s="49">
        <v>3.589994147331424E-3</v>
      </c>
      <c r="S62" s="49">
        <v>5.1268037061701979E-3</v>
      </c>
      <c r="T62" s="49">
        <v>6.0613037915116454E-4</v>
      </c>
      <c r="U62" s="49">
        <v>2.3940819858906813E-3</v>
      </c>
      <c r="V62" s="49">
        <v>1.9095583814188299E-3</v>
      </c>
      <c r="W62" s="49">
        <v>2.0833320372231658E-3</v>
      </c>
      <c r="X62" s="49">
        <v>2.8137558001031658E-3</v>
      </c>
      <c r="Y62" s="49">
        <v>6.3534430245202975E-3</v>
      </c>
      <c r="Z62" s="49">
        <v>3.5815289362117601E-3</v>
      </c>
      <c r="AA62" s="49">
        <v>4.8216135436799853E-3</v>
      </c>
      <c r="AB62" s="49">
        <v>2.0879382628409687E-3</v>
      </c>
      <c r="AC62" s="49">
        <v>5.3619484764127322E-3</v>
      </c>
      <c r="AD62" s="49">
        <v>3.1148937134096093E-3</v>
      </c>
      <c r="AE62" s="49">
        <v>4.7198311592731995E-3</v>
      </c>
      <c r="AF62" s="49">
        <v>6.8774044176571148E-3</v>
      </c>
      <c r="AG62" s="49">
        <v>3.3417101921166059E-3</v>
      </c>
      <c r="AH62" s="49">
        <v>2.7678598102804475E-3</v>
      </c>
      <c r="AI62" s="49">
        <v>3.6951860664252139E-3</v>
      </c>
      <c r="AJ62" s="49">
        <v>4.0185562019230819E-3</v>
      </c>
      <c r="AK62" s="49">
        <v>5.5832893283951275E-4</v>
      </c>
      <c r="AL62" s="49">
        <v>4.1176663363400234E-3</v>
      </c>
      <c r="AM62" s="49">
        <v>7.6938661445458687E-4</v>
      </c>
      <c r="AN62" s="49">
        <v>1.0409149201662947E-3</v>
      </c>
      <c r="AO62" s="49">
        <v>1.5031531798130157E-3</v>
      </c>
      <c r="AP62" s="49">
        <v>5.4366546821864479E-3</v>
      </c>
      <c r="AQ62" s="49">
        <v>3.1132611692595382E-3</v>
      </c>
      <c r="AR62" s="49">
        <v>1.8364202467345485E-2</v>
      </c>
      <c r="AS62" s="49">
        <v>1.0259152417594715E-2</v>
      </c>
      <c r="AT62" s="49">
        <v>1.886111415311242E-3</v>
      </c>
      <c r="AU62" s="49">
        <v>3.4871634075213992E-3</v>
      </c>
      <c r="AV62" s="49">
        <v>5.3958849073661172E-3</v>
      </c>
      <c r="AW62" s="49">
        <v>2.4888120692260089E-2</v>
      </c>
      <c r="AX62" s="49">
        <v>9.5481974029527784E-3</v>
      </c>
      <c r="AY62" s="49">
        <v>5.928499894650191E-3</v>
      </c>
      <c r="AZ62" s="49">
        <v>6.8446443589404381E-4</v>
      </c>
      <c r="BA62" s="49">
        <v>5.0496913284756645E-3</v>
      </c>
      <c r="BB62" s="49">
        <v>7.4504077201270552E-3</v>
      </c>
      <c r="BC62" s="49">
        <v>2.8525207140125569E-3</v>
      </c>
      <c r="BD62" s="49">
        <v>6.2349728826257928E-3</v>
      </c>
      <c r="BE62" s="49">
        <v>1.952684543451709E-2</v>
      </c>
      <c r="BF62" s="49">
        <v>2.7175790956689501E-3</v>
      </c>
      <c r="BG62" s="49">
        <v>1.0065824707042996</v>
      </c>
      <c r="BH62" s="49">
        <v>0</v>
      </c>
      <c r="BJ62" s="26"/>
      <c r="BM62" s="31"/>
    </row>
    <row r="63" spans="1:65" x14ac:dyDescent="0.25">
      <c r="A63" s="11" t="s">
        <v>391</v>
      </c>
      <c r="B63" s="11" t="s">
        <v>262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0</v>
      </c>
      <c r="AO63" s="49">
        <v>0</v>
      </c>
      <c r="AP63" s="49">
        <v>0</v>
      </c>
      <c r="AQ63" s="49">
        <v>0</v>
      </c>
      <c r="AR63" s="49">
        <v>0</v>
      </c>
      <c r="AS63" s="49">
        <v>0</v>
      </c>
      <c r="AT63" s="49">
        <v>0</v>
      </c>
      <c r="AU63" s="49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0</v>
      </c>
      <c r="BA63" s="49">
        <v>0</v>
      </c>
      <c r="BB63" s="49">
        <v>0</v>
      </c>
      <c r="BC63" s="49">
        <v>0</v>
      </c>
      <c r="BD63" s="49">
        <v>0</v>
      </c>
      <c r="BE63" s="49">
        <v>0</v>
      </c>
      <c r="BF63" s="49">
        <v>0</v>
      </c>
      <c r="BG63" s="49">
        <v>0</v>
      </c>
      <c r="BH63" s="49">
        <v>1</v>
      </c>
      <c r="BJ63" s="26"/>
      <c r="BM63" s="31"/>
    </row>
    <row r="65" spans="3:60" x14ac:dyDescent="0.25"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</row>
    <row r="67" spans="3:60" x14ac:dyDescent="0.25"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</row>
  </sheetData>
  <mergeCells count="3">
    <mergeCell ref="A3:A4"/>
    <mergeCell ref="B3:B4"/>
    <mergeCell ref="C3:BH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204A-2130-4503-A6E3-8701D1E5FC65}">
  <dimension ref="A1:BG59"/>
  <sheetViews>
    <sheetView topLeftCell="AE31" workbookViewId="0">
      <selection activeCell="B7" sqref="B7"/>
    </sheetView>
  </sheetViews>
  <sheetFormatPr defaultRowHeight="15" x14ac:dyDescent="0.25"/>
  <sheetData>
    <row r="1" spans="1:59" x14ac:dyDescent="0.25">
      <c r="B1" s="22" t="s">
        <v>335</v>
      </c>
      <c r="C1" s="22" t="s">
        <v>336</v>
      </c>
      <c r="D1" s="22" t="s">
        <v>337</v>
      </c>
      <c r="E1" s="22" t="s">
        <v>338</v>
      </c>
      <c r="F1" s="22" t="s">
        <v>339</v>
      </c>
      <c r="G1" s="11" t="s">
        <v>340</v>
      </c>
      <c r="H1" s="11" t="s">
        <v>341</v>
      </c>
      <c r="I1" s="11" t="s">
        <v>342</v>
      </c>
      <c r="J1" s="11" t="s">
        <v>343</v>
      </c>
      <c r="K1" s="11" t="s">
        <v>344</v>
      </c>
      <c r="L1" s="22" t="s">
        <v>345</v>
      </c>
      <c r="M1" s="22" t="s">
        <v>346</v>
      </c>
      <c r="N1" s="22" t="s">
        <v>347</v>
      </c>
      <c r="O1" s="22" t="s">
        <v>348</v>
      </c>
      <c r="P1" s="22" t="s">
        <v>349</v>
      </c>
      <c r="Q1" s="11" t="s">
        <v>350</v>
      </c>
      <c r="R1" s="11" t="s">
        <v>351</v>
      </c>
      <c r="S1" s="11" t="s">
        <v>352</v>
      </c>
      <c r="T1" s="11" t="s">
        <v>353</v>
      </c>
      <c r="U1" s="11" t="s">
        <v>354</v>
      </c>
      <c r="V1" s="22" t="s">
        <v>355</v>
      </c>
      <c r="W1" s="22" t="s">
        <v>356</v>
      </c>
      <c r="X1" s="22" t="s">
        <v>357</v>
      </c>
      <c r="Y1" s="22" t="s">
        <v>358</v>
      </c>
      <c r="Z1" s="22" t="s">
        <v>359</v>
      </c>
      <c r="AA1" s="11" t="s">
        <v>360</v>
      </c>
      <c r="AB1" s="11" t="s">
        <v>361</v>
      </c>
      <c r="AC1" s="11" t="s">
        <v>362</v>
      </c>
      <c r="AD1" s="11" t="s">
        <v>363</v>
      </c>
      <c r="AE1" s="11" t="s">
        <v>364</v>
      </c>
      <c r="AF1" s="22" t="s">
        <v>365</v>
      </c>
      <c r="AG1" s="22" t="s">
        <v>366</v>
      </c>
      <c r="AH1" s="22" t="s">
        <v>367</v>
      </c>
      <c r="AI1" s="22" t="s">
        <v>368</v>
      </c>
      <c r="AJ1" s="22" t="s">
        <v>369</v>
      </c>
      <c r="AK1" s="11" t="s">
        <v>370</v>
      </c>
      <c r="AL1" s="11" t="s">
        <v>371</v>
      </c>
      <c r="AM1" s="11" t="s">
        <v>372</v>
      </c>
      <c r="AN1" s="11" t="s">
        <v>373</v>
      </c>
      <c r="AO1" s="11" t="s">
        <v>374</v>
      </c>
      <c r="AP1" s="22">
        <v>4901</v>
      </c>
      <c r="AQ1" s="22" t="s">
        <v>375</v>
      </c>
      <c r="AR1" s="22" t="s">
        <v>376</v>
      </c>
      <c r="AS1" s="11" t="s">
        <v>377</v>
      </c>
      <c r="AT1" s="11" t="s">
        <v>378</v>
      </c>
      <c r="AU1" s="11" t="s">
        <v>379</v>
      </c>
      <c r="AV1" s="11" t="s">
        <v>380</v>
      </c>
      <c r="AW1" s="11" t="s">
        <v>381</v>
      </c>
      <c r="AX1" s="22" t="s">
        <v>382</v>
      </c>
      <c r="AY1" s="22" t="s">
        <v>383</v>
      </c>
      <c r="AZ1" s="22" t="s">
        <v>384</v>
      </c>
      <c r="BA1" s="22" t="s">
        <v>385</v>
      </c>
      <c r="BB1" s="22" t="s">
        <v>386</v>
      </c>
      <c r="BC1" s="11" t="s">
        <v>387</v>
      </c>
      <c r="BD1" s="11" t="s">
        <v>388</v>
      </c>
      <c r="BE1" s="11" t="s">
        <v>389</v>
      </c>
      <c r="BF1" s="11" t="s">
        <v>390</v>
      </c>
      <c r="BG1" s="11" t="s">
        <v>391</v>
      </c>
    </row>
    <row r="2" spans="1:59" x14ac:dyDescent="0.25">
      <c r="A2" s="22" t="s">
        <v>335</v>
      </c>
      <c r="B2" s="38">
        <v>3.4754274803175701E-3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</row>
    <row r="3" spans="1:59" x14ac:dyDescent="0.25">
      <c r="A3" s="22" t="s">
        <v>336</v>
      </c>
      <c r="B3">
        <v>0</v>
      </c>
      <c r="C3" s="38">
        <v>1.2275159605266E-2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 x14ac:dyDescent="0.25">
      <c r="A4" s="22" t="s">
        <v>337</v>
      </c>
      <c r="B4">
        <v>0</v>
      </c>
      <c r="C4">
        <v>0</v>
      </c>
      <c r="D4" s="38">
        <v>1.6951829620102499E-2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</row>
    <row r="5" spans="1:59" x14ac:dyDescent="0.25">
      <c r="A5" s="22" t="s">
        <v>338</v>
      </c>
      <c r="B5">
        <v>0</v>
      </c>
      <c r="C5">
        <v>0</v>
      </c>
      <c r="D5">
        <v>0</v>
      </c>
      <c r="E5" s="38">
        <v>1.01859047452594E-2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</row>
    <row r="6" spans="1:59" x14ac:dyDescent="0.25">
      <c r="A6" s="22" t="s">
        <v>339</v>
      </c>
      <c r="B6">
        <v>0</v>
      </c>
      <c r="C6">
        <v>0</v>
      </c>
      <c r="D6">
        <v>0</v>
      </c>
      <c r="E6">
        <v>0</v>
      </c>
      <c r="F6" s="38">
        <v>2.39333582891445E-3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</row>
    <row r="7" spans="1:59" x14ac:dyDescent="0.25">
      <c r="A7" s="11" t="s">
        <v>340</v>
      </c>
      <c r="B7">
        <v>0</v>
      </c>
      <c r="C7">
        <v>0</v>
      </c>
      <c r="D7">
        <v>0</v>
      </c>
      <c r="E7">
        <v>0</v>
      </c>
      <c r="F7">
        <v>0</v>
      </c>
      <c r="G7" s="38">
        <v>1.9066305671254901E-3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</row>
    <row r="8" spans="1:59" x14ac:dyDescent="0.25">
      <c r="A8" s="11" t="s">
        <v>341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 s="38">
        <v>2.01218969244001E-3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</row>
    <row r="9" spans="1:59" x14ac:dyDescent="0.25">
      <c r="A9" s="11" t="s">
        <v>342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38">
        <v>2.51603263613422E-3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</row>
    <row r="10" spans="1:59" x14ac:dyDescent="0.25">
      <c r="A10" s="11" t="s">
        <v>343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s="38">
        <v>1.6746453536830199E-3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</row>
    <row r="11" spans="1:59" x14ac:dyDescent="0.25">
      <c r="A11" s="11" t="s">
        <v>344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38">
        <v>2.0052139361042901E-3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</row>
    <row r="12" spans="1:59" x14ac:dyDescent="0.25">
      <c r="A12" s="22" t="s">
        <v>345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s="38">
        <v>0.111566059776552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</row>
    <row r="13" spans="1:59" x14ac:dyDescent="0.25">
      <c r="A13" s="22" t="s">
        <v>346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 s="38">
        <v>0.127078408049425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59" x14ac:dyDescent="0.25">
      <c r="A14" s="22" t="s">
        <v>347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38">
        <v>5.5192693228577998E-2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</row>
    <row r="15" spans="1:59" x14ac:dyDescent="0.25">
      <c r="A15" s="22" t="s">
        <v>348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 s="38">
        <v>8.3209271037130404E-3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x14ac:dyDescent="0.25">
      <c r="A16" s="22" t="s">
        <v>349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38">
        <v>5.2128807928992597E-2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59" x14ac:dyDescent="0.25">
      <c r="A17" s="11" t="s">
        <v>350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38">
        <v>2.5702194783342601E-3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</row>
    <row r="18" spans="1:59" x14ac:dyDescent="0.25">
      <c r="A18" s="11" t="s">
        <v>351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s="38">
        <v>2.4006150507545801E-2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</row>
    <row r="19" spans="1:59" x14ac:dyDescent="0.25">
      <c r="A19" s="11" t="s">
        <v>352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s="38">
        <v>1.1979687946307001E-2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</row>
    <row r="20" spans="1:59" x14ac:dyDescent="0.25">
      <c r="A20" s="11" t="s">
        <v>353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38">
        <v>1.71388319852108E-3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</row>
    <row r="21" spans="1:59" x14ac:dyDescent="0.25">
      <c r="A21" s="11" t="s">
        <v>354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38">
        <v>4.8654605472816799E-4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</row>
    <row r="22" spans="1:59" x14ac:dyDescent="0.25">
      <c r="A22" s="22" t="s">
        <v>355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38">
        <v>5.1612746799761904E-3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</row>
    <row r="23" spans="1:59" x14ac:dyDescent="0.25">
      <c r="A23" s="22" t="s">
        <v>356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 s="38">
        <v>2.48144523238853E-3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</row>
    <row r="24" spans="1:59" x14ac:dyDescent="0.25">
      <c r="A24" s="22" t="s">
        <v>357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s="38">
        <v>3.7625707263898201E-3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</row>
    <row r="25" spans="1:59" x14ac:dyDescent="0.25">
      <c r="A25" s="22" t="s">
        <v>358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 s="38">
        <v>5.6191544855558198E-3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</row>
    <row r="26" spans="1:59" x14ac:dyDescent="0.25">
      <c r="A26" s="22" t="s">
        <v>359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s="38">
        <v>1.30015287478422E-2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</row>
    <row r="27" spans="1:59" x14ac:dyDescent="0.25">
      <c r="A27" s="11" t="s">
        <v>360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38">
        <v>6.5479363070055599E-4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</row>
    <row r="28" spans="1:59" x14ac:dyDescent="0.25">
      <c r="A28" s="11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s="38">
        <v>1.5257567001680201E-2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</row>
    <row r="29" spans="1:59" x14ac:dyDescent="0.25">
      <c r="A29" s="11" t="s">
        <v>362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s="38">
        <v>7.24712723032786E-3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</row>
    <row r="30" spans="1:59" x14ac:dyDescent="0.25">
      <c r="A30" s="11" t="s">
        <v>363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38">
        <v>5.2225999068159301E-3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</row>
    <row r="31" spans="1:59" x14ac:dyDescent="0.25">
      <c r="A31" s="11" t="s">
        <v>364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s="38">
        <v>2.2434027986927502E-3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</row>
    <row r="32" spans="1:59" x14ac:dyDescent="0.25">
      <c r="A32" s="22" t="s">
        <v>365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 s="38">
        <v>1.0166527883011601E-3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</row>
    <row r="33" spans="1:59" x14ac:dyDescent="0.25">
      <c r="A33" s="22" t="s">
        <v>366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 s="38">
        <v>1.8609174350755198E-2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</row>
    <row r="34" spans="1:59" x14ac:dyDescent="0.25">
      <c r="A34" s="22" t="s">
        <v>367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 s="38">
        <v>1.2789489967294201E-2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</row>
    <row r="35" spans="1:59" x14ac:dyDescent="0.25">
      <c r="A35" s="22" t="s">
        <v>368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 s="38">
        <v>3.9119298370576998E-3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</row>
    <row r="36" spans="1:59" x14ac:dyDescent="0.25">
      <c r="A36" s="22" t="s">
        <v>369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 s="38">
        <v>8.1458549131905901E-3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</row>
    <row r="37" spans="1:59" x14ac:dyDescent="0.25">
      <c r="A37" s="11" t="s">
        <v>370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s="38">
        <v>2.5466184264821899E-4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</row>
    <row r="38" spans="1:59" x14ac:dyDescent="0.25">
      <c r="A38" s="11" t="s">
        <v>371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s="38">
        <v>6.2005600561070096E-3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</row>
    <row r="39" spans="1:59" x14ac:dyDescent="0.25">
      <c r="A39" s="11" t="s">
        <v>372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 s="38">
        <v>1.2598927602731401E-2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</row>
    <row r="40" spans="1:59" x14ac:dyDescent="0.25">
      <c r="A40" s="11" t="s">
        <v>373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 s="38">
        <v>0.100923884732117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</row>
    <row r="41" spans="1:59" x14ac:dyDescent="0.25">
      <c r="A41" s="11" t="s">
        <v>374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 s="38">
        <v>2.55551234376236E-3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</row>
    <row r="42" spans="1:59" x14ac:dyDescent="0.25">
      <c r="A42" s="22">
        <v>4901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 s="38">
        <v>1.2633711779749901E-2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</row>
    <row r="43" spans="1:59" x14ac:dyDescent="0.25">
      <c r="A43" s="22" t="s">
        <v>375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 s="38">
        <v>3.5486309639828802E-3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</row>
    <row r="44" spans="1:59" x14ac:dyDescent="0.25">
      <c r="A44" s="22" t="s">
        <v>376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 s="38">
        <v>1.7215520457440101E-2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59" x14ac:dyDescent="0.25">
      <c r="A45" s="11" t="s">
        <v>377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 s="38">
        <v>1.4939156022108E-2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</row>
    <row r="46" spans="1:59" x14ac:dyDescent="0.25">
      <c r="A46" s="11" t="s">
        <v>378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 s="38">
        <v>1.5829347772946301E-2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</row>
    <row r="47" spans="1:59" x14ac:dyDescent="0.25">
      <c r="A47" s="11" t="s">
        <v>379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 s="38">
        <v>1.6345634262003601E-2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 x14ac:dyDescent="0.25">
      <c r="A48" s="11" t="s">
        <v>380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 s="38">
        <v>2.2090861544272799E-3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</row>
    <row r="49" spans="1:59" x14ac:dyDescent="0.25">
      <c r="A49" s="11" t="s">
        <v>381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 s="38">
        <v>9.5057363088603894E-3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</row>
    <row r="50" spans="1:59" x14ac:dyDescent="0.25">
      <c r="A50" s="22" t="s">
        <v>382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 s="38">
        <v>2.4966440671439099E-3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59" x14ac:dyDescent="0.25">
      <c r="A51" s="22" t="s">
        <v>383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 s="38">
        <v>1.28194606973367E-3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59" x14ac:dyDescent="0.25">
      <c r="A52" s="22" t="s">
        <v>384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 s="38">
        <v>1.1370189282228899E-2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</row>
    <row r="53" spans="1:59" x14ac:dyDescent="0.25">
      <c r="A53" s="22" t="s">
        <v>385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 s="38">
        <v>1.8213691416006501E-2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</row>
    <row r="54" spans="1:59" x14ac:dyDescent="0.25">
      <c r="A54" s="22" t="s">
        <v>386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 s="38">
        <v>8.0581051858770597E-3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25">
      <c r="A55" s="11" t="s">
        <v>387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 s="38">
        <v>1.94789311859936E-2</v>
      </c>
      <c r="BD55">
        <v>0</v>
      </c>
      <c r="BE55">
        <v>0</v>
      </c>
      <c r="BF55">
        <v>0</v>
      </c>
      <c r="BG55">
        <v>0</v>
      </c>
    </row>
    <row r="56" spans="1:59" x14ac:dyDescent="0.25">
      <c r="A56" s="11" t="s">
        <v>388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 s="38">
        <v>1.42482094334691E-2</v>
      </c>
      <c r="BE56">
        <v>0</v>
      </c>
      <c r="BF56">
        <v>0</v>
      </c>
      <c r="BG56">
        <v>0</v>
      </c>
    </row>
    <row r="57" spans="1:59" x14ac:dyDescent="0.25">
      <c r="A57" s="11" t="s">
        <v>389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s="38">
        <v>2.72033507782155E-2</v>
      </c>
      <c r="BF57">
        <v>0</v>
      </c>
      <c r="BG57">
        <v>0</v>
      </c>
    </row>
    <row r="58" spans="1:59" x14ac:dyDescent="0.25">
      <c r="A58" s="11" t="s">
        <v>390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 s="38">
        <v>3.1479097981111398E-2</v>
      </c>
      <c r="BG58">
        <v>0</v>
      </c>
    </row>
    <row r="59" spans="1:59" x14ac:dyDescent="0.25">
      <c r="A59" s="11" t="s">
        <v>391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 s="38">
        <v>5.0497433006333102E-2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B754-827B-4D4F-A83B-0EC6AD18B2A3}">
  <dimension ref="A1:BG59"/>
  <sheetViews>
    <sheetView topLeftCell="AE31" workbookViewId="0">
      <selection activeCell="B7" sqref="B7"/>
    </sheetView>
  </sheetViews>
  <sheetFormatPr defaultRowHeight="15" x14ac:dyDescent="0.25"/>
  <sheetData>
    <row r="1" spans="1:59" x14ac:dyDescent="0.25">
      <c r="B1" s="22" t="s">
        <v>335</v>
      </c>
      <c r="C1" s="22" t="s">
        <v>336</v>
      </c>
      <c r="D1" s="22" t="s">
        <v>337</v>
      </c>
      <c r="E1" s="22" t="s">
        <v>338</v>
      </c>
      <c r="F1" s="22" t="s">
        <v>339</v>
      </c>
      <c r="G1" s="11" t="s">
        <v>340</v>
      </c>
      <c r="H1" s="11" t="s">
        <v>341</v>
      </c>
      <c r="I1" s="11" t="s">
        <v>342</v>
      </c>
      <c r="J1" s="11" t="s">
        <v>343</v>
      </c>
      <c r="K1" s="11" t="s">
        <v>344</v>
      </c>
      <c r="L1" s="22" t="s">
        <v>345</v>
      </c>
      <c r="M1" s="22" t="s">
        <v>346</v>
      </c>
      <c r="N1" s="22" t="s">
        <v>347</v>
      </c>
      <c r="O1" s="22" t="s">
        <v>348</v>
      </c>
      <c r="P1" s="22" t="s">
        <v>349</v>
      </c>
      <c r="Q1" s="11" t="s">
        <v>350</v>
      </c>
      <c r="R1" s="11" t="s">
        <v>351</v>
      </c>
      <c r="S1" s="11" t="s">
        <v>352</v>
      </c>
      <c r="T1" s="11" t="s">
        <v>353</v>
      </c>
      <c r="U1" s="11" t="s">
        <v>354</v>
      </c>
      <c r="V1" s="22" t="s">
        <v>355</v>
      </c>
      <c r="W1" s="22" t="s">
        <v>356</v>
      </c>
      <c r="X1" s="22" t="s">
        <v>357</v>
      </c>
      <c r="Y1" s="22" t="s">
        <v>358</v>
      </c>
      <c r="Z1" s="22" t="s">
        <v>359</v>
      </c>
      <c r="AA1" s="11" t="s">
        <v>360</v>
      </c>
      <c r="AB1" s="11" t="s">
        <v>361</v>
      </c>
      <c r="AC1" s="11" t="s">
        <v>362</v>
      </c>
      <c r="AD1" s="11" t="s">
        <v>363</v>
      </c>
      <c r="AE1" s="11" t="s">
        <v>364</v>
      </c>
      <c r="AF1" s="22" t="s">
        <v>365</v>
      </c>
      <c r="AG1" s="22" t="s">
        <v>366</v>
      </c>
      <c r="AH1" s="22" t="s">
        <v>367</v>
      </c>
      <c r="AI1" s="22" t="s">
        <v>368</v>
      </c>
      <c r="AJ1" s="22" t="s">
        <v>369</v>
      </c>
      <c r="AK1" s="11" t="s">
        <v>370</v>
      </c>
      <c r="AL1" s="11" t="s">
        <v>371</v>
      </c>
      <c r="AM1" s="11" t="s">
        <v>372</v>
      </c>
      <c r="AN1" s="11" t="s">
        <v>373</v>
      </c>
      <c r="AO1" s="11" t="s">
        <v>374</v>
      </c>
      <c r="AP1" s="22">
        <v>4901</v>
      </c>
      <c r="AQ1" s="22" t="s">
        <v>375</v>
      </c>
      <c r="AR1" s="22" t="s">
        <v>376</v>
      </c>
      <c r="AS1" s="11" t="s">
        <v>377</v>
      </c>
      <c r="AT1" s="11" t="s">
        <v>378</v>
      </c>
      <c r="AU1" s="11" t="s">
        <v>379</v>
      </c>
      <c r="AV1" s="11" t="s">
        <v>380</v>
      </c>
      <c r="AW1" s="11" t="s">
        <v>381</v>
      </c>
      <c r="AX1" s="22" t="s">
        <v>382</v>
      </c>
      <c r="AY1" s="22" t="s">
        <v>383</v>
      </c>
      <c r="AZ1" s="22" t="s">
        <v>384</v>
      </c>
      <c r="BA1" s="22" t="s">
        <v>385</v>
      </c>
      <c r="BB1" s="22" t="s">
        <v>386</v>
      </c>
      <c r="BC1" s="11" t="s">
        <v>387</v>
      </c>
      <c r="BD1" s="11" t="s">
        <v>388</v>
      </c>
      <c r="BE1" s="11" t="s">
        <v>389</v>
      </c>
      <c r="BF1" s="11" t="s">
        <v>390</v>
      </c>
      <c r="BG1" s="11" t="s">
        <v>391</v>
      </c>
    </row>
    <row r="2" spans="1:59" x14ac:dyDescent="0.25">
      <c r="A2" s="22" t="s">
        <v>335</v>
      </c>
      <c r="B2" s="38">
        <v>0.117583246328427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</row>
    <row r="3" spans="1:59" x14ac:dyDescent="0.25">
      <c r="A3" s="22" t="s">
        <v>336</v>
      </c>
      <c r="B3">
        <v>0</v>
      </c>
      <c r="C3" s="38">
        <v>0.31536840786860798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 x14ac:dyDescent="0.25">
      <c r="A4" s="22" t="s">
        <v>337</v>
      </c>
      <c r="B4">
        <v>0</v>
      </c>
      <c r="C4">
        <v>0</v>
      </c>
      <c r="D4" s="38">
        <v>0.30209908926347001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</row>
    <row r="5" spans="1:59" x14ac:dyDescent="0.25">
      <c r="A5" s="22" t="s">
        <v>338</v>
      </c>
      <c r="B5">
        <v>0</v>
      </c>
      <c r="C5">
        <v>0</v>
      </c>
      <c r="D5">
        <v>0</v>
      </c>
      <c r="E5" s="38">
        <v>0.39552639630969599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</row>
    <row r="6" spans="1:59" x14ac:dyDescent="0.25">
      <c r="A6" s="22" t="s">
        <v>339</v>
      </c>
      <c r="B6">
        <v>0</v>
      </c>
      <c r="C6">
        <v>0</v>
      </c>
      <c r="D6">
        <v>0</v>
      </c>
      <c r="E6">
        <v>0</v>
      </c>
      <c r="F6" s="38">
        <v>2.5656886735472301E-2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</row>
    <row r="7" spans="1:59" x14ac:dyDescent="0.25">
      <c r="A7" s="11" t="s">
        <v>340</v>
      </c>
      <c r="B7">
        <v>0</v>
      </c>
      <c r="C7">
        <v>0</v>
      </c>
      <c r="D7">
        <v>0</v>
      </c>
      <c r="E7">
        <v>0</v>
      </c>
      <c r="F7">
        <v>0</v>
      </c>
      <c r="G7" s="38">
        <v>7.93431933965799E-2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</row>
    <row r="8" spans="1:59" x14ac:dyDescent="0.25">
      <c r="A8" s="11" t="s">
        <v>341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 s="38">
        <v>4.8863130680758399E-2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</row>
    <row r="9" spans="1:59" x14ac:dyDescent="0.25">
      <c r="A9" s="11" t="s">
        <v>342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38">
        <v>9.5466984407571495E-2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</row>
    <row r="10" spans="1:59" x14ac:dyDescent="0.25">
      <c r="A10" s="11" t="s">
        <v>343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s="38">
        <v>4.4727728819968303E-2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</row>
    <row r="11" spans="1:59" x14ac:dyDescent="0.25">
      <c r="A11" s="11" t="s">
        <v>344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38">
        <v>8.4980962425152295E-2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</row>
    <row r="12" spans="1:59" x14ac:dyDescent="0.25">
      <c r="A12" s="22" t="s">
        <v>345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s="38">
        <v>0.19551741149374099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</row>
    <row r="13" spans="1:59" x14ac:dyDescent="0.25">
      <c r="A13" s="22" t="s">
        <v>346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 s="38">
        <v>0.38617384012850903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59" x14ac:dyDescent="0.25">
      <c r="A14" s="22" t="s">
        <v>347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38">
        <v>1.0760333917012099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</row>
    <row r="15" spans="1:59" x14ac:dyDescent="0.25">
      <c r="A15" s="22" t="s">
        <v>348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 s="38">
        <v>0.13146169052373199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x14ac:dyDescent="0.25">
      <c r="A16" s="22" t="s">
        <v>349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38">
        <v>0.222978068174809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59" x14ac:dyDescent="0.25">
      <c r="A17" s="11" t="s">
        <v>350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38">
        <v>7.4476971236453499E-2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</row>
    <row r="18" spans="1:59" x14ac:dyDescent="0.25">
      <c r="A18" s="11" t="s">
        <v>351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s="38">
        <v>0.58308936489156404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</row>
    <row r="19" spans="1:59" x14ac:dyDescent="0.25">
      <c r="A19" s="11" t="s">
        <v>352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s="38">
        <v>0.41048528592092498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</row>
    <row r="20" spans="1:59" x14ac:dyDescent="0.25">
      <c r="A20" s="11" t="s">
        <v>353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38">
        <v>6.9732756664438997E-2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</row>
    <row r="21" spans="1:59" x14ac:dyDescent="0.25">
      <c r="A21" s="11" t="s">
        <v>354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38">
        <v>2.3298855568347401E-2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</row>
    <row r="22" spans="1:59" x14ac:dyDescent="0.25">
      <c r="A22" s="22" t="s">
        <v>355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38">
        <v>0.20408696319578901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</row>
    <row r="23" spans="1:59" x14ac:dyDescent="0.25">
      <c r="A23" s="22" t="s">
        <v>356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 s="38">
        <v>7.3680018948382595E-2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</row>
    <row r="24" spans="1:59" x14ac:dyDescent="0.25">
      <c r="A24" s="22" t="s">
        <v>357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s="38">
        <v>0.17051334681737801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</row>
    <row r="25" spans="1:59" x14ac:dyDescent="0.25">
      <c r="A25" s="22" t="s">
        <v>358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 s="38">
        <v>0.15653659965011599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</row>
    <row r="26" spans="1:59" x14ac:dyDescent="0.25">
      <c r="A26" s="22" t="s">
        <v>359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s="38">
        <v>0.39645106183225398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</row>
    <row r="27" spans="1:59" x14ac:dyDescent="0.25">
      <c r="A27" s="11" t="s">
        <v>360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38">
        <v>3.1190233458624299E-2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</row>
    <row r="28" spans="1:59" x14ac:dyDescent="0.25">
      <c r="A28" s="11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s="38">
        <v>0.32662635961132402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</row>
    <row r="29" spans="1:59" x14ac:dyDescent="0.25">
      <c r="A29" s="11" t="s">
        <v>362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s="38">
        <v>0.121931155040068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</row>
    <row r="30" spans="1:59" x14ac:dyDescent="0.25">
      <c r="A30" s="11" t="s">
        <v>363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38">
        <v>0.15140138115708601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</row>
    <row r="31" spans="1:59" x14ac:dyDescent="0.25">
      <c r="A31" s="11" t="s">
        <v>364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s="38">
        <v>8.2617379338729702E-2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</row>
    <row r="32" spans="1:59" x14ac:dyDescent="0.25">
      <c r="A32" s="22" t="s">
        <v>365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 s="38">
        <v>4.0865132562875599E-2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</row>
    <row r="33" spans="1:59" x14ac:dyDescent="0.25">
      <c r="A33" s="22" t="s">
        <v>366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 s="38">
        <v>0.38064453828507699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</row>
    <row r="34" spans="1:59" x14ac:dyDescent="0.25">
      <c r="A34" s="22" t="s">
        <v>367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 s="38">
        <v>0.223191448628421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</row>
    <row r="35" spans="1:59" x14ac:dyDescent="0.25">
      <c r="A35" s="22" t="s">
        <v>368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 s="38">
        <v>8.1892359645340806E-2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</row>
    <row r="36" spans="1:59" x14ac:dyDescent="0.25">
      <c r="A36" s="22" t="s">
        <v>369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 s="38">
        <v>0.210965235570586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</row>
    <row r="37" spans="1:59" x14ac:dyDescent="0.25">
      <c r="A37" s="11" t="s">
        <v>370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s="38">
        <v>1.2895628736273699E-2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</row>
    <row r="38" spans="1:59" x14ac:dyDescent="0.25">
      <c r="A38" s="11" t="s">
        <v>371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s="38">
        <v>0.31326618650260302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</row>
    <row r="39" spans="1:59" x14ac:dyDescent="0.25">
      <c r="A39" s="11" t="s">
        <v>372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 s="38">
        <v>0.21550263677527501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</row>
    <row r="40" spans="1:59" x14ac:dyDescent="0.25">
      <c r="A40" s="11" t="s">
        <v>373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 s="38">
        <v>0.54288585927760102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</row>
    <row r="41" spans="1:59" x14ac:dyDescent="0.25">
      <c r="A41" s="11" t="s">
        <v>374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 s="38">
        <v>0.53349905031452904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</row>
    <row r="42" spans="1:59" x14ac:dyDescent="0.25">
      <c r="A42" s="22">
        <v>4901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 s="38">
        <v>0.178102282471861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</row>
    <row r="43" spans="1:59" x14ac:dyDescent="0.25">
      <c r="A43" s="22" t="s">
        <v>375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 s="38">
        <v>8.0302002936898903E-2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</row>
    <row r="44" spans="1:59" x14ac:dyDescent="0.25">
      <c r="A44" s="22" t="s">
        <v>376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 s="38">
        <v>0.44275463808774101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59" x14ac:dyDescent="0.25">
      <c r="A45" s="11" t="s">
        <v>377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 s="38">
        <v>0.31617673276395503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</row>
    <row r="46" spans="1:59" x14ac:dyDescent="0.25">
      <c r="A46" s="11" t="s">
        <v>378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 s="38">
        <v>0.64743596318012597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</row>
    <row r="47" spans="1:59" x14ac:dyDescent="0.25">
      <c r="A47" s="11" t="s">
        <v>379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 s="38">
        <v>0.63638050090657705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 x14ac:dyDescent="0.25">
      <c r="A48" s="11" t="s">
        <v>380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 s="38">
        <v>7.06410490362675E-2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</row>
    <row r="49" spans="1:59" x14ac:dyDescent="0.25">
      <c r="A49" s="11" t="s">
        <v>381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 s="38">
        <v>0.253127598823988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</row>
    <row r="50" spans="1:59" x14ac:dyDescent="0.25">
      <c r="A50" s="22" t="s">
        <v>382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 s="38">
        <v>0.134163622971226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59" x14ac:dyDescent="0.25">
      <c r="A51" s="22" t="s">
        <v>383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 s="38">
        <v>1.8870803464930599E-2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59" x14ac:dyDescent="0.25">
      <c r="A52" s="22" t="s">
        <v>384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 s="38">
        <v>0.23575160114404101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</row>
    <row r="53" spans="1:59" x14ac:dyDescent="0.25">
      <c r="A53" s="22" t="s">
        <v>385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 s="38">
        <v>0.381854553682764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</row>
    <row r="54" spans="1:59" x14ac:dyDescent="0.25">
      <c r="A54" s="22" t="s">
        <v>386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 s="38">
        <v>0.46455060893280897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25">
      <c r="A55" s="11" t="s">
        <v>387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 s="38">
        <v>0.60135505737406303</v>
      </c>
      <c r="BD55">
        <v>0</v>
      </c>
      <c r="BE55">
        <v>0</v>
      </c>
      <c r="BF55">
        <v>0</v>
      </c>
      <c r="BG55">
        <v>0</v>
      </c>
    </row>
    <row r="56" spans="1:59" x14ac:dyDescent="0.25">
      <c r="A56" s="11" t="s">
        <v>388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 s="38">
        <v>0.36830498389178201</v>
      </c>
      <c r="BE56">
        <v>0</v>
      </c>
      <c r="BF56">
        <v>0</v>
      </c>
      <c r="BG56">
        <v>0</v>
      </c>
    </row>
    <row r="57" spans="1:59" x14ac:dyDescent="0.25">
      <c r="A57" s="11" t="s">
        <v>389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s="38">
        <v>0.56842795341882402</v>
      </c>
      <c r="BF57">
        <v>0</v>
      </c>
      <c r="BG57">
        <v>0</v>
      </c>
    </row>
    <row r="58" spans="1:59" x14ac:dyDescent="0.25">
      <c r="A58" s="11" t="s">
        <v>390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 s="38">
        <v>0.54317900255098805</v>
      </c>
      <c r="BG58">
        <v>0</v>
      </c>
    </row>
    <row r="59" spans="1:59" x14ac:dyDescent="0.25">
      <c r="A59" s="11" t="s">
        <v>391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 s="38">
        <v>2.8902176417552501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50BB-C8FA-400C-8DC6-01EEFF6D75F7}">
  <sheetPr>
    <tabColor theme="9"/>
  </sheetPr>
  <dimension ref="A1:BR135"/>
  <sheetViews>
    <sheetView showGridLines="0" zoomScaleNormal="100" workbookViewId="0">
      <pane xSplit="2" ySplit="5" topLeftCell="C6" activePane="bottomRight" state="frozen"/>
      <selection pane="topRight" activeCell="A28" sqref="A28"/>
      <selection pane="bottomLeft" activeCell="A28" sqref="A28"/>
      <selection pane="bottomRight" activeCell="C6" sqref="C6"/>
    </sheetView>
  </sheetViews>
  <sheetFormatPr defaultRowHeight="15" x14ac:dyDescent="0.25"/>
  <cols>
    <col min="2" max="2" width="52.28515625" bestFit="1" customWidth="1"/>
    <col min="3" max="10" width="12.140625" style="4" customWidth="1"/>
    <col min="11" max="11" width="21.140625" style="4" customWidth="1"/>
    <col min="12" max="12" width="19.85546875" style="4" customWidth="1"/>
    <col min="13" max="13" width="12.85546875" style="4" customWidth="1"/>
    <col min="14" max="42" width="9.28515625" bestFit="1" customWidth="1"/>
    <col min="43" max="43" width="9.28515625" customWidth="1"/>
    <col min="44" max="60" width="9.28515625" bestFit="1" customWidth="1"/>
    <col min="61" max="61" width="13.5703125" bestFit="1" customWidth="1"/>
    <col min="62" max="62" width="12.42578125" bestFit="1" customWidth="1"/>
    <col min="63" max="64" width="18" bestFit="1" customWidth="1"/>
    <col min="65" max="65" width="9.28515625" bestFit="1" customWidth="1"/>
    <col min="66" max="66" width="13.7109375" bestFit="1" customWidth="1"/>
    <col min="67" max="67" width="12.42578125" bestFit="1" customWidth="1"/>
    <col min="68" max="68" width="9.28515625" bestFit="1" customWidth="1"/>
    <col min="69" max="69" width="14.42578125" bestFit="1" customWidth="1"/>
    <col min="70" max="70" width="13.7109375" bestFit="1" customWidth="1"/>
  </cols>
  <sheetData>
    <row r="1" spans="1:70" x14ac:dyDescent="0.25">
      <c r="A1" s="1" t="s">
        <v>330</v>
      </c>
    </row>
    <row r="2" spans="1:70" x14ac:dyDescent="0.25">
      <c r="A2" s="1"/>
      <c r="B2" s="41"/>
    </row>
    <row r="3" spans="1:70" ht="15" customHeight="1" x14ac:dyDescent="0.25">
      <c r="A3" s="59" t="s">
        <v>264</v>
      </c>
      <c r="B3" s="61" t="s">
        <v>265</v>
      </c>
      <c r="C3" s="7" t="s">
        <v>331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5"/>
      <c r="BK3" s="5"/>
      <c r="BL3" s="5"/>
      <c r="BM3" s="5"/>
      <c r="BN3" s="5"/>
      <c r="BO3" s="5"/>
      <c r="BP3" s="5"/>
      <c r="BQ3" s="5"/>
      <c r="BR3" s="5"/>
    </row>
    <row r="4" spans="1:70" ht="66" x14ac:dyDescent="0.25">
      <c r="A4" s="60"/>
      <c r="B4" s="62"/>
      <c r="C4" s="39" t="s">
        <v>267</v>
      </c>
      <c r="D4" s="39" t="s">
        <v>268</v>
      </c>
      <c r="E4" s="39" t="s">
        <v>269</v>
      </c>
      <c r="F4" s="39" t="s">
        <v>270</v>
      </c>
      <c r="G4" s="39" t="s">
        <v>271</v>
      </c>
      <c r="H4" s="39" t="s">
        <v>272</v>
      </c>
      <c r="I4" s="39" t="s">
        <v>273</v>
      </c>
      <c r="J4" s="39" t="s">
        <v>274</v>
      </c>
      <c r="K4" s="39" t="s">
        <v>275</v>
      </c>
      <c r="L4" s="39" t="s">
        <v>276</v>
      </c>
      <c r="M4" s="39" t="s">
        <v>277</v>
      </c>
      <c r="N4" s="39" t="s">
        <v>278</v>
      </c>
      <c r="O4" s="39" t="s">
        <v>279</v>
      </c>
      <c r="P4" s="39" t="s">
        <v>280</v>
      </c>
      <c r="Q4" s="39" t="s">
        <v>281</v>
      </c>
      <c r="R4" s="39" t="s">
        <v>282</v>
      </c>
      <c r="S4" s="39" t="s">
        <v>283</v>
      </c>
      <c r="T4" s="39" t="s">
        <v>284</v>
      </c>
      <c r="U4" s="39" t="s">
        <v>285</v>
      </c>
      <c r="V4" s="39" t="s">
        <v>286</v>
      </c>
      <c r="W4" s="39" t="s">
        <v>287</v>
      </c>
      <c r="X4" s="39" t="s">
        <v>288</v>
      </c>
      <c r="Y4" s="39" t="s">
        <v>289</v>
      </c>
      <c r="Z4" s="39" t="s">
        <v>290</v>
      </c>
      <c r="AA4" s="39" t="s">
        <v>291</v>
      </c>
      <c r="AB4" s="39" t="s">
        <v>292</v>
      </c>
      <c r="AC4" s="39" t="s">
        <v>293</v>
      </c>
      <c r="AD4" s="39" t="s">
        <v>294</v>
      </c>
      <c r="AE4" s="39" t="s">
        <v>295</v>
      </c>
      <c r="AF4" s="39" t="s">
        <v>296</v>
      </c>
      <c r="AG4" s="39" t="s">
        <v>297</v>
      </c>
      <c r="AH4" s="39" t="s">
        <v>298</v>
      </c>
      <c r="AI4" s="39" t="s">
        <v>299</v>
      </c>
      <c r="AJ4" s="39" t="s">
        <v>300</v>
      </c>
      <c r="AK4" s="39" t="s">
        <v>301</v>
      </c>
      <c r="AL4" s="39" t="s">
        <v>302</v>
      </c>
      <c r="AM4" s="39" t="s">
        <v>303</v>
      </c>
      <c r="AN4" s="39" t="s">
        <v>304</v>
      </c>
      <c r="AO4" s="39" t="s">
        <v>305</v>
      </c>
      <c r="AP4" s="39" t="s">
        <v>306</v>
      </c>
      <c r="AQ4" s="39" t="s">
        <v>307</v>
      </c>
      <c r="AR4" s="39" t="s">
        <v>308</v>
      </c>
      <c r="AS4" s="39" t="s">
        <v>309</v>
      </c>
      <c r="AT4" s="39" t="s">
        <v>310</v>
      </c>
      <c r="AU4" s="39" t="s">
        <v>311</v>
      </c>
      <c r="AV4" s="39" t="s">
        <v>312</v>
      </c>
      <c r="AW4" s="39" t="s">
        <v>313</v>
      </c>
      <c r="AX4" s="39" t="s">
        <v>314</v>
      </c>
      <c r="AY4" s="39" t="s">
        <v>315</v>
      </c>
      <c r="AZ4" s="39" t="s">
        <v>316</v>
      </c>
      <c r="BA4" s="39" t="s">
        <v>317</v>
      </c>
      <c r="BB4" s="39" t="s">
        <v>318</v>
      </c>
      <c r="BC4" s="39" t="s">
        <v>319</v>
      </c>
      <c r="BD4" s="39" t="s">
        <v>320</v>
      </c>
      <c r="BE4" s="39" t="s">
        <v>321</v>
      </c>
      <c r="BF4" s="39" t="s">
        <v>322</v>
      </c>
      <c r="BG4" s="39" t="s">
        <v>323</v>
      </c>
      <c r="BH4" s="39" t="s">
        <v>324</v>
      </c>
      <c r="BI4" s="39" t="s">
        <v>325</v>
      </c>
      <c r="BJ4" s="39" t="s">
        <v>1</v>
      </c>
      <c r="BK4" s="39" t="s">
        <v>2</v>
      </c>
      <c r="BL4" s="39" t="s">
        <v>3</v>
      </c>
      <c r="BM4" s="39" t="s">
        <v>4</v>
      </c>
      <c r="BN4" s="39" t="s">
        <v>5</v>
      </c>
      <c r="BO4" s="39" t="s">
        <v>6</v>
      </c>
      <c r="BP4" s="39" t="s">
        <v>7</v>
      </c>
      <c r="BQ4" s="39" t="s">
        <v>8</v>
      </c>
      <c r="BR4" s="39" t="s">
        <v>9</v>
      </c>
    </row>
    <row r="5" spans="1:70" ht="6.75" customHeight="1" x14ac:dyDescent="0.25"/>
    <row r="6" spans="1:70" x14ac:dyDescent="0.25">
      <c r="A6" s="22" t="s">
        <v>23</v>
      </c>
      <c r="B6" s="22" t="s">
        <v>24</v>
      </c>
      <c r="C6" s="16">
        <v>13360.4091467085</v>
      </c>
      <c r="D6" s="16">
        <v>11002.9706267443</v>
      </c>
      <c r="E6" s="16">
        <v>14.8346264848284</v>
      </c>
      <c r="F6" s="16">
        <v>0</v>
      </c>
      <c r="G6" s="16">
        <v>0</v>
      </c>
      <c r="H6" s="16">
        <v>0</v>
      </c>
      <c r="I6" s="16">
        <v>6165.5413528362096</v>
      </c>
      <c r="J6" s="16">
        <v>0</v>
      </c>
      <c r="K6" s="16">
        <v>1524116.89461288</v>
      </c>
      <c r="L6" s="16">
        <v>16491.3377833796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24681.827670333099</v>
      </c>
      <c r="AQ6" s="16">
        <v>0</v>
      </c>
      <c r="AR6" s="16">
        <v>0</v>
      </c>
      <c r="AS6" s="16">
        <v>41.603533343210501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6250.3205313587596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1602125.7398840687</v>
      </c>
      <c r="BJ6" s="16">
        <v>20571.52234306818</v>
      </c>
      <c r="BK6" s="16">
        <v>212287.022752841</v>
      </c>
      <c r="BL6" s="16">
        <v>0</v>
      </c>
      <c r="BM6" s="16">
        <v>0</v>
      </c>
      <c r="BN6" s="16">
        <v>179197.489933782</v>
      </c>
      <c r="BO6" s="16">
        <v>0</v>
      </c>
      <c r="BP6" s="16">
        <v>-837961.16054270836</v>
      </c>
      <c r="BQ6" s="16">
        <v>-425905.12551301718</v>
      </c>
      <c r="BR6" s="16">
        <v>1176220.6143710515</v>
      </c>
    </row>
    <row r="7" spans="1:70" x14ac:dyDescent="0.25">
      <c r="A7" s="22" t="s">
        <v>25</v>
      </c>
      <c r="B7" s="22" t="s">
        <v>26</v>
      </c>
      <c r="C7" s="16">
        <v>266176.47311378497</v>
      </c>
      <c r="D7" s="16">
        <v>179570.43444609499</v>
      </c>
      <c r="E7" s="16">
        <v>436.78896983901302</v>
      </c>
      <c r="F7" s="16">
        <v>0</v>
      </c>
      <c r="G7" s="16">
        <v>0</v>
      </c>
      <c r="H7" s="16">
        <v>0</v>
      </c>
      <c r="I7" s="16">
        <v>87248.612882075497</v>
      </c>
      <c r="J7" s="16">
        <v>0</v>
      </c>
      <c r="K7" s="16">
        <v>1201004.33960592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20074.230766839399</v>
      </c>
      <c r="AQ7" s="16">
        <v>0</v>
      </c>
      <c r="AR7" s="16">
        <v>0</v>
      </c>
      <c r="AS7" s="16">
        <v>0</v>
      </c>
      <c r="AT7" s="16">
        <v>8787.6169120442191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7237.9533516972697</v>
      </c>
      <c r="BD7" s="16">
        <v>0</v>
      </c>
      <c r="BE7" s="16">
        <v>100.235063394959</v>
      </c>
      <c r="BF7" s="16">
        <v>0</v>
      </c>
      <c r="BG7" s="16">
        <v>0</v>
      </c>
      <c r="BH7" s="16">
        <v>0</v>
      </c>
      <c r="BI7" s="16">
        <v>1770636.6851116901</v>
      </c>
      <c r="BJ7" s="16">
        <v>3443599.9008718403</v>
      </c>
      <c r="BK7" s="16">
        <v>2533035.8889458701</v>
      </c>
      <c r="BL7" s="16">
        <v>0</v>
      </c>
      <c r="BM7" s="16">
        <v>0</v>
      </c>
      <c r="BN7" s="16">
        <v>381808.60151104402</v>
      </c>
      <c r="BO7" s="16">
        <v>0</v>
      </c>
      <c r="BP7" s="16">
        <v>-1022352.0425938118</v>
      </c>
      <c r="BQ7" s="16">
        <v>5336092.3487349432</v>
      </c>
      <c r="BR7" s="16">
        <v>7106729.0338466335</v>
      </c>
    </row>
    <row r="8" spans="1:70" x14ac:dyDescent="0.25">
      <c r="A8" s="22" t="s">
        <v>27</v>
      </c>
      <c r="B8" s="22" t="s">
        <v>28</v>
      </c>
      <c r="C8" s="16">
        <v>41990.749830404398</v>
      </c>
      <c r="D8" s="16">
        <v>103.04104980669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14452.9413579593</v>
      </c>
      <c r="L8" s="16">
        <v>0</v>
      </c>
      <c r="M8" s="16">
        <v>0</v>
      </c>
      <c r="N8" s="16">
        <v>4066.60330710577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2763.5332801078398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1440.28561197606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64817.154437360063</v>
      </c>
      <c r="BJ8" s="16">
        <v>362308.15036858717</v>
      </c>
      <c r="BK8" s="16">
        <v>146421.70053087099</v>
      </c>
      <c r="BL8" s="16">
        <v>0</v>
      </c>
      <c r="BM8" s="16">
        <v>0</v>
      </c>
      <c r="BN8" s="16">
        <v>0</v>
      </c>
      <c r="BO8" s="16">
        <v>0</v>
      </c>
      <c r="BP8" s="16">
        <v>1869632.5171232664</v>
      </c>
      <c r="BQ8" s="16">
        <v>2378362.3680227245</v>
      </c>
      <c r="BR8" s="16">
        <v>2443179.5224600844</v>
      </c>
    </row>
    <row r="9" spans="1:70" x14ac:dyDescent="0.25">
      <c r="A9" s="22" t="s">
        <v>29</v>
      </c>
      <c r="B9" s="22" t="s">
        <v>30</v>
      </c>
      <c r="C9" s="16">
        <v>20362.840432264002</v>
      </c>
      <c r="D9" s="16">
        <v>9795.2252964107993</v>
      </c>
      <c r="E9" s="16">
        <v>2970.7863977307902</v>
      </c>
      <c r="F9" s="16">
        <v>0</v>
      </c>
      <c r="G9" s="16">
        <v>0</v>
      </c>
      <c r="H9" s="16">
        <v>0</v>
      </c>
      <c r="I9" s="16">
        <v>0</v>
      </c>
      <c r="J9" s="16">
        <v>3087142.7085818299</v>
      </c>
      <c r="K9" s="16">
        <v>0</v>
      </c>
      <c r="L9" s="16">
        <v>74144.114223466895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4956465.5414481703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49295.991992952397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8200177.2083728248</v>
      </c>
      <c r="BJ9" s="16">
        <v>0</v>
      </c>
      <c r="BK9" s="16">
        <v>191744.251962348</v>
      </c>
      <c r="BL9" s="16">
        <v>0</v>
      </c>
      <c r="BM9" s="16">
        <v>0</v>
      </c>
      <c r="BN9" s="16">
        <v>164493.58548031299</v>
      </c>
      <c r="BO9" s="16">
        <v>0</v>
      </c>
      <c r="BP9" s="16">
        <v>-822288.8159415744</v>
      </c>
      <c r="BQ9" s="16">
        <v>-466050.97849891341</v>
      </c>
      <c r="BR9" s="16">
        <v>7734126.2298739115</v>
      </c>
    </row>
    <row r="10" spans="1:70" x14ac:dyDescent="0.25">
      <c r="A10" s="22" t="s">
        <v>31</v>
      </c>
      <c r="B10" s="22" t="s">
        <v>32</v>
      </c>
      <c r="C10" s="16">
        <v>452364.09353097202</v>
      </c>
      <c r="D10" s="16">
        <v>34985.245085218703</v>
      </c>
      <c r="E10" s="16">
        <v>171.909057361273</v>
      </c>
      <c r="F10" s="16">
        <v>0</v>
      </c>
      <c r="G10" s="16">
        <v>0</v>
      </c>
      <c r="H10" s="16">
        <v>0</v>
      </c>
      <c r="I10" s="16">
        <v>59982.146113461298</v>
      </c>
      <c r="J10" s="16">
        <v>0</v>
      </c>
      <c r="K10" s="16">
        <v>3476808.6566938199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542562.24204831803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348878.80797659297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4915753.1005057441</v>
      </c>
      <c r="BJ10" s="16">
        <v>6459451.6260090321</v>
      </c>
      <c r="BK10" s="16">
        <v>6087400.95953668</v>
      </c>
      <c r="BL10" s="16">
        <v>0</v>
      </c>
      <c r="BM10" s="16">
        <v>0</v>
      </c>
      <c r="BN10" s="16">
        <v>0</v>
      </c>
      <c r="BO10" s="16">
        <v>0</v>
      </c>
      <c r="BP10" s="16">
        <v>-1215762.2931114065</v>
      </c>
      <c r="BQ10" s="16">
        <v>11331090.292434305</v>
      </c>
      <c r="BR10" s="16">
        <v>16246843.392940048</v>
      </c>
    </row>
    <row r="11" spans="1:70" x14ac:dyDescent="0.25">
      <c r="A11" s="11" t="s">
        <v>33</v>
      </c>
      <c r="B11" s="11" t="s">
        <v>34</v>
      </c>
      <c r="C11" s="13">
        <v>312119.87645037199</v>
      </c>
      <c r="D11" s="13">
        <v>158865.74600419</v>
      </c>
      <c r="E11" s="13">
        <v>4288.2102254074998</v>
      </c>
      <c r="F11" s="13">
        <v>0</v>
      </c>
      <c r="G11" s="13">
        <v>0</v>
      </c>
      <c r="H11" s="13">
        <v>0</v>
      </c>
      <c r="I11" s="13">
        <v>4993.5470909909</v>
      </c>
      <c r="J11" s="13">
        <v>0</v>
      </c>
      <c r="K11" s="13">
        <v>558556.646447276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201525.405329275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1857.72258813187</v>
      </c>
      <c r="AN11" s="13">
        <v>160.74479690034801</v>
      </c>
      <c r="AO11" s="13">
        <v>0</v>
      </c>
      <c r="AP11" s="13">
        <v>14309.367796201899</v>
      </c>
      <c r="AQ11" s="13">
        <v>0</v>
      </c>
      <c r="AR11" s="13">
        <v>0</v>
      </c>
      <c r="AS11" s="13">
        <v>15064.2088611483</v>
      </c>
      <c r="AT11" s="13">
        <v>120095.259563973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133.33547907241999</v>
      </c>
      <c r="BB11" s="13">
        <v>6572.8581119808396</v>
      </c>
      <c r="BC11" s="13">
        <v>48276.3976640244</v>
      </c>
      <c r="BD11" s="13">
        <v>2317.1390955761099</v>
      </c>
      <c r="BE11" s="13">
        <v>10747.752660678199</v>
      </c>
      <c r="BF11" s="13">
        <v>23.719660135838598</v>
      </c>
      <c r="BG11" s="13">
        <v>16936.475984385099</v>
      </c>
      <c r="BH11" s="13">
        <v>0</v>
      </c>
      <c r="BI11" s="13">
        <v>1476844.4138097197</v>
      </c>
      <c r="BJ11" s="13">
        <v>21914.694486934226</v>
      </c>
      <c r="BK11" s="13">
        <v>2597187.5344026098</v>
      </c>
      <c r="BL11" s="13">
        <v>134426.22597684601</v>
      </c>
      <c r="BM11" s="13">
        <v>0</v>
      </c>
      <c r="BN11" s="13">
        <v>0</v>
      </c>
      <c r="BO11" s="13">
        <v>0</v>
      </c>
      <c r="BP11" s="13">
        <v>-569359.59899311361</v>
      </c>
      <c r="BQ11" s="13">
        <v>2184168.8558732765</v>
      </c>
      <c r="BR11" s="13">
        <v>3661013.269682996</v>
      </c>
    </row>
    <row r="12" spans="1:70" x14ac:dyDescent="0.25">
      <c r="A12" s="11" t="s">
        <v>35</v>
      </c>
      <c r="B12" s="11" t="s">
        <v>36</v>
      </c>
      <c r="C12" s="13">
        <v>0</v>
      </c>
      <c r="D12" s="13">
        <v>1838.4062947001501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992162.64857131697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6174.2253865531802</v>
      </c>
      <c r="AT12" s="13">
        <v>19521.502509687201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775.97350029820495</v>
      </c>
      <c r="BD12" s="13">
        <v>0</v>
      </c>
      <c r="BE12" s="13">
        <v>0</v>
      </c>
      <c r="BF12" s="13">
        <v>0</v>
      </c>
      <c r="BG12" s="13">
        <v>242.929308263135</v>
      </c>
      <c r="BH12" s="13">
        <v>0</v>
      </c>
      <c r="BI12" s="13">
        <v>1020715.6855708188</v>
      </c>
      <c r="BJ12" s="13">
        <v>0</v>
      </c>
      <c r="BK12" s="13">
        <v>58006.031833984598</v>
      </c>
      <c r="BL12" s="13">
        <v>0</v>
      </c>
      <c r="BM12" s="13">
        <v>0</v>
      </c>
      <c r="BN12" s="13">
        <v>353039.98358296201</v>
      </c>
      <c r="BO12" s="13">
        <v>0</v>
      </c>
      <c r="BP12" s="13">
        <v>-197964.57030846912</v>
      </c>
      <c r="BQ12" s="13">
        <v>213081.44510847749</v>
      </c>
      <c r="BR12" s="13">
        <v>1233797.1306792963</v>
      </c>
    </row>
    <row r="13" spans="1:70" x14ac:dyDescent="0.25">
      <c r="A13" s="11" t="s">
        <v>37</v>
      </c>
      <c r="B13" s="11" t="s">
        <v>38</v>
      </c>
      <c r="C13" s="13">
        <v>0</v>
      </c>
      <c r="D13" s="13">
        <v>62.652813478503901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541060.055734911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61.989693041351003</v>
      </c>
      <c r="BB13" s="13">
        <v>0</v>
      </c>
      <c r="BC13" s="13">
        <v>63.7108770906652</v>
      </c>
      <c r="BD13" s="13">
        <v>0</v>
      </c>
      <c r="BE13" s="13">
        <v>0</v>
      </c>
      <c r="BF13" s="13">
        <v>0</v>
      </c>
      <c r="BG13" s="13">
        <v>370.41786099522398</v>
      </c>
      <c r="BH13" s="13">
        <v>0</v>
      </c>
      <c r="BI13" s="13">
        <v>541618.82697951677</v>
      </c>
      <c r="BJ13" s="13">
        <v>23585.953234049157</v>
      </c>
      <c r="BK13" s="13">
        <v>34361.392077255499</v>
      </c>
      <c r="BL13" s="13">
        <v>0</v>
      </c>
      <c r="BM13" s="13">
        <v>0</v>
      </c>
      <c r="BN13" s="13">
        <v>0</v>
      </c>
      <c r="BO13" s="13">
        <v>149277.73237853</v>
      </c>
      <c r="BP13" s="13">
        <v>-339745.97827183019</v>
      </c>
      <c r="BQ13" s="13">
        <v>-132520.90058199555</v>
      </c>
      <c r="BR13" s="13">
        <v>409097.92639752122</v>
      </c>
    </row>
    <row r="14" spans="1:70" x14ac:dyDescent="0.25">
      <c r="A14" s="11" t="s">
        <v>39</v>
      </c>
      <c r="B14" s="11" t="s">
        <v>40</v>
      </c>
      <c r="C14" s="13">
        <v>0</v>
      </c>
      <c r="D14" s="13">
        <v>303.50158178125298</v>
      </c>
      <c r="E14" s="13">
        <v>0</v>
      </c>
      <c r="F14" s="13">
        <v>0</v>
      </c>
      <c r="G14" s="13">
        <v>0</v>
      </c>
      <c r="H14" s="13">
        <v>0</v>
      </c>
      <c r="I14" s="13">
        <v>103.193086977142</v>
      </c>
      <c r="J14" s="13">
        <v>0</v>
      </c>
      <c r="K14" s="13">
        <v>357439.87624408799</v>
      </c>
      <c r="L14" s="13">
        <v>1064.0879881195899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5615.7847448898101</v>
      </c>
      <c r="AQ14" s="13">
        <v>0</v>
      </c>
      <c r="AR14" s="13">
        <v>0</v>
      </c>
      <c r="AS14" s="13">
        <v>1539.5661297735701</v>
      </c>
      <c r="AT14" s="13">
        <v>33508.297725333403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43.299394726836503</v>
      </c>
      <c r="BB14" s="13">
        <v>0</v>
      </c>
      <c r="BC14" s="13">
        <v>12716.3409181482</v>
      </c>
      <c r="BD14" s="13">
        <v>96.352647244902997</v>
      </c>
      <c r="BE14" s="13">
        <v>1103.6078297133899</v>
      </c>
      <c r="BF14" s="13">
        <v>0</v>
      </c>
      <c r="BG14" s="13">
        <v>116.430502796528</v>
      </c>
      <c r="BH14" s="13">
        <v>0</v>
      </c>
      <c r="BI14" s="13">
        <v>413650.33879359264</v>
      </c>
      <c r="BJ14" s="13">
        <v>2601.7279236950312</v>
      </c>
      <c r="BK14" s="13">
        <v>233510.67941583801</v>
      </c>
      <c r="BL14" s="13">
        <v>385782.71389502002</v>
      </c>
      <c r="BM14" s="13">
        <v>0</v>
      </c>
      <c r="BN14" s="13">
        <v>0</v>
      </c>
      <c r="BO14" s="13">
        <v>147841.66571815099</v>
      </c>
      <c r="BP14" s="13">
        <v>-835640.65270565811</v>
      </c>
      <c r="BQ14" s="13">
        <v>-65903.865752954036</v>
      </c>
      <c r="BR14" s="13">
        <v>347746.47304063861</v>
      </c>
    </row>
    <row r="15" spans="1:70" x14ac:dyDescent="0.25">
      <c r="A15" s="11" t="s">
        <v>41</v>
      </c>
      <c r="B15" s="11" t="s">
        <v>42</v>
      </c>
      <c r="C15" s="13">
        <v>42101.9311418656</v>
      </c>
      <c r="D15" s="13">
        <v>195764.05866063599</v>
      </c>
      <c r="E15" s="13">
        <v>429.10589151739299</v>
      </c>
      <c r="F15" s="13">
        <v>0</v>
      </c>
      <c r="G15" s="13">
        <v>0</v>
      </c>
      <c r="H15" s="13">
        <v>0</v>
      </c>
      <c r="I15" s="13">
        <v>5631543.5039031096</v>
      </c>
      <c r="J15" s="13">
        <v>0</v>
      </c>
      <c r="K15" s="13">
        <v>3268.0023033608099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152.41296363085701</v>
      </c>
      <c r="BB15" s="13">
        <v>0</v>
      </c>
      <c r="BC15" s="13">
        <v>6461.5983461381902</v>
      </c>
      <c r="BD15" s="13">
        <v>113.05310088431899</v>
      </c>
      <c r="BE15" s="13">
        <v>3516.3019786704199</v>
      </c>
      <c r="BF15" s="13">
        <v>0</v>
      </c>
      <c r="BG15" s="13">
        <v>0</v>
      </c>
      <c r="BH15" s="13">
        <v>0</v>
      </c>
      <c r="BI15" s="13">
        <v>5883349.9682898121</v>
      </c>
      <c r="BJ15" s="13">
        <v>26.126281960173163</v>
      </c>
      <c r="BK15" s="13">
        <v>1318387.0682272499</v>
      </c>
      <c r="BL15" s="13">
        <v>0</v>
      </c>
      <c r="BM15" s="13">
        <v>0</v>
      </c>
      <c r="BN15" s="13">
        <v>184213.765805056</v>
      </c>
      <c r="BO15" s="13">
        <v>1415888.86490242</v>
      </c>
      <c r="BP15" s="13">
        <v>-1129680.5102740079</v>
      </c>
      <c r="BQ15" s="13">
        <v>1788835.3149426784</v>
      </c>
      <c r="BR15" s="13">
        <v>7672185.2832324905</v>
      </c>
    </row>
    <row r="16" spans="1:70" x14ac:dyDescent="0.25">
      <c r="A16" s="22" t="s">
        <v>43</v>
      </c>
      <c r="B16" s="22" t="s">
        <v>44</v>
      </c>
      <c r="C16" s="16">
        <v>296.110566517238</v>
      </c>
      <c r="D16" s="16">
        <v>41213.490955982503</v>
      </c>
      <c r="E16" s="16">
        <v>0</v>
      </c>
      <c r="F16" s="16">
        <v>0</v>
      </c>
      <c r="G16" s="16">
        <v>0</v>
      </c>
      <c r="H16" s="16">
        <v>0</v>
      </c>
      <c r="I16" s="16">
        <v>2122556.2983647101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3959.3439056633802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382.05087987490901</v>
      </c>
      <c r="BH16" s="16">
        <v>0</v>
      </c>
      <c r="BI16" s="16">
        <v>2168407.2946727481</v>
      </c>
      <c r="BJ16" s="16">
        <v>0</v>
      </c>
      <c r="BK16" s="16">
        <v>0</v>
      </c>
      <c r="BL16" s="16">
        <v>0</v>
      </c>
      <c r="BM16" s="16">
        <v>0</v>
      </c>
      <c r="BN16" s="16">
        <v>1340566.30476619</v>
      </c>
      <c r="BO16" s="16">
        <v>0</v>
      </c>
      <c r="BP16" s="16">
        <v>-334191.31918604852</v>
      </c>
      <c r="BQ16" s="16">
        <v>1006374.9855801414</v>
      </c>
      <c r="BR16" s="16">
        <v>3174782.2802528897</v>
      </c>
    </row>
    <row r="17" spans="1:70" x14ac:dyDescent="0.25">
      <c r="A17" s="22" t="s">
        <v>45</v>
      </c>
      <c r="B17" s="22" t="s">
        <v>46</v>
      </c>
      <c r="C17" s="16">
        <v>25544.960915433501</v>
      </c>
      <c r="D17" s="16">
        <v>7054.8740166981497</v>
      </c>
      <c r="E17" s="16">
        <v>4.1174902119142596</v>
      </c>
      <c r="F17" s="16">
        <v>0</v>
      </c>
      <c r="G17" s="16">
        <v>0</v>
      </c>
      <c r="H17" s="16">
        <v>0</v>
      </c>
      <c r="I17" s="16">
        <v>1030216.48766739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1062820.4400897336</v>
      </c>
      <c r="BJ17" s="16">
        <v>0</v>
      </c>
      <c r="BK17" s="16">
        <v>331493.61144409003</v>
      </c>
      <c r="BL17" s="16">
        <v>0</v>
      </c>
      <c r="BM17" s="16">
        <v>0</v>
      </c>
      <c r="BN17" s="16">
        <v>0</v>
      </c>
      <c r="BO17" s="16">
        <v>156907.31629467901</v>
      </c>
      <c r="BP17" s="16">
        <v>-485443.76660013938</v>
      </c>
      <c r="BQ17" s="16">
        <v>2957.1611386296572</v>
      </c>
      <c r="BR17" s="16">
        <v>1065777.6012283633</v>
      </c>
    </row>
    <row r="18" spans="1:70" x14ac:dyDescent="0.25">
      <c r="A18" s="22" t="s">
        <v>47</v>
      </c>
      <c r="B18" s="22" t="s">
        <v>48</v>
      </c>
      <c r="C18" s="16">
        <v>83432.554284721802</v>
      </c>
      <c r="D18" s="16">
        <v>104153.81941132199</v>
      </c>
      <c r="E18" s="16">
        <v>11.2317679220613</v>
      </c>
      <c r="F18" s="16">
        <v>0</v>
      </c>
      <c r="G18" s="16">
        <v>0</v>
      </c>
      <c r="H18" s="16">
        <v>0</v>
      </c>
      <c r="I18" s="16">
        <v>1590943.12542283</v>
      </c>
      <c r="J18" s="16">
        <v>0</v>
      </c>
      <c r="K18" s="16">
        <v>221211.88429428299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324.44818032485801</v>
      </c>
      <c r="AQ18" s="16">
        <v>0</v>
      </c>
      <c r="AR18" s="16">
        <v>0</v>
      </c>
      <c r="AS18" s="16">
        <v>18595.935589137702</v>
      </c>
      <c r="AT18" s="16">
        <v>68370.217554695802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5196.7382938029396</v>
      </c>
      <c r="BD18" s="16">
        <v>314.33351747127898</v>
      </c>
      <c r="BE18" s="16">
        <v>643.31842030428504</v>
      </c>
      <c r="BF18" s="16">
        <v>0</v>
      </c>
      <c r="BG18" s="16">
        <v>0</v>
      </c>
      <c r="BH18" s="16">
        <v>0</v>
      </c>
      <c r="BI18" s="16">
        <v>2093197.6067368155</v>
      </c>
      <c r="BJ18" s="16">
        <v>338.47751249999993</v>
      </c>
      <c r="BK18" s="16">
        <v>351579.52086867701</v>
      </c>
      <c r="BL18" s="16">
        <v>42431.336481322098</v>
      </c>
      <c r="BM18" s="16">
        <v>0</v>
      </c>
      <c r="BN18" s="16">
        <v>387326.64068615797</v>
      </c>
      <c r="BO18" s="16">
        <v>156471.600639893</v>
      </c>
      <c r="BP18" s="16">
        <v>-741017.71136778418</v>
      </c>
      <c r="BQ18" s="16">
        <v>197129.86482076591</v>
      </c>
      <c r="BR18" s="16">
        <v>2290327.4715575813</v>
      </c>
    </row>
    <row r="19" spans="1:70" x14ac:dyDescent="0.25">
      <c r="A19" s="22" t="s">
        <v>49</v>
      </c>
      <c r="B19" s="22" t="s">
        <v>50</v>
      </c>
      <c r="C19" s="16">
        <v>15585.1687670052</v>
      </c>
      <c r="D19" s="16">
        <v>25379.187259391801</v>
      </c>
      <c r="E19" s="16">
        <v>198611.76302632899</v>
      </c>
      <c r="F19" s="16">
        <v>82.306214135910196</v>
      </c>
      <c r="G19" s="16">
        <v>0</v>
      </c>
      <c r="H19" s="16">
        <v>0</v>
      </c>
      <c r="I19" s="16">
        <v>39158.574039543899</v>
      </c>
      <c r="J19" s="16">
        <v>0</v>
      </c>
      <c r="K19" s="16">
        <v>18024.895732065401</v>
      </c>
      <c r="L19" s="16">
        <v>71.957296430266595</v>
      </c>
      <c r="M19" s="16">
        <v>0</v>
      </c>
      <c r="N19" s="16">
        <v>140.82915579859099</v>
      </c>
      <c r="O19" s="16">
        <v>258.22698691613198</v>
      </c>
      <c r="P19" s="16">
        <v>262.12448678600799</v>
      </c>
      <c r="Q19" s="16">
        <v>15653.209935208</v>
      </c>
      <c r="R19" s="16">
        <v>108033.165864668</v>
      </c>
      <c r="S19" s="16">
        <v>0</v>
      </c>
      <c r="T19" s="16">
        <v>0</v>
      </c>
      <c r="U19" s="16">
        <v>483.51898205720602</v>
      </c>
      <c r="V19" s="16">
        <v>10307.021352635</v>
      </c>
      <c r="W19" s="16">
        <v>0</v>
      </c>
      <c r="X19" s="16">
        <v>0</v>
      </c>
      <c r="Y19" s="16">
        <v>0</v>
      </c>
      <c r="Z19" s="16">
        <v>11582.086657890601</v>
      </c>
      <c r="AA19" s="16">
        <v>2344.9562070635102</v>
      </c>
      <c r="AB19" s="16">
        <v>26519.078215626399</v>
      </c>
      <c r="AC19" s="16">
        <v>197.651318720879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321.10407420979902</v>
      </c>
      <c r="AK19" s="16">
        <v>0</v>
      </c>
      <c r="AL19" s="16">
        <v>0</v>
      </c>
      <c r="AM19" s="16">
        <v>0</v>
      </c>
      <c r="AN19" s="16">
        <v>44472.917899832297</v>
      </c>
      <c r="AO19" s="16">
        <v>0</v>
      </c>
      <c r="AP19" s="16">
        <v>7008.2744765962398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84.913573943119701</v>
      </c>
      <c r="BB19" s="16">
        <v>0</v>
      </c>
      <c r="BC19" s="16">
        <v>654.53440808627499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525237.46593093965</v>
      </c>
      <c r="BJ19" s="16">
        <v>0.53916553379699261</v>
      </c>
      <c r="BK19" s="16">
        <v>179246.14758128801</v>
      </c>
      <c r="BL19" s="16">
        <v>0</v>
      </c>
      <c r="BM19" s="16">
        <v>0</v>
      </c>
      <c r="BN19" s="16">
        <v>251846.86073194299</v>
      </c>
      <c r="BO19" s="16">
        <v>159265.32919437299</v>
      </c>
      <c r="BP19" s="16">
        <v>-752125.17837392609</v>
      </c>
      <c r="BQ19" s="16">
        <v>-161766.30170078832</v>
      </c>
      <c r="BR19" s="16">
        <v>363471.16423015133</v>
      </c>
    </row>
    <row r="20" spans="1:70" x14ac:dyDescent="0.25">
      <c r="A20" s="22" t="s">
        <v>51</v>
      </c>
      <c r="B20" s="22" t="s">
        <v>52</v>
      </c>
      <c r="C20" s="16">
        <v>243.218456233213</v>
      </c>
      <c r="D20" s="16">
        <v>16009.427197656099</v>
      </c>
      <c r="E20" s="16">
        <v>2666.8135704629399</v>
      </c>
      <c r="F20" s="16">
        <v>0</v>
      </c>
      <c r="G20" s="16">
        <v>0</v>
      </c>
      <c r="H20" s="16">
        <v>0</v>
      </c>
      <c r="I20" s="16">
        <v>254970.051015809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3446.8279121154601</v>
      </c>
      <c r="AT20" s="16">
        <v>33261.154812170797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12118.0511784836</v>
      </c>
      <c r="BD20" s="16">
        <v>474.57798161995299</v>
      </c>
      <c r="BE20" s="16">
        <v>1204.96708164437</v>
      </c>
      <c r="BF20" s="16">
        <v>0</v>
      </c>
      <c r="BG20" s="16">
        <v>0</v>
      </c>
      <c r="BH20" s="16">
        <v>0</v>
      </c>
      <c r="BI20" s="16">
        <v>324395.08920619544</v>
      </c>
      <c r="BJ20" s="16">
        <v>92.203110475974015</v>
      </c>
      <c r="BK20" s="16">
        <v>58153.9799484463</v>
      </c>
      <c r="BL20" s="16">
        <v>50613.065131232397</v>
      </c>
      <c r="BM20" s="16">
        <v>0</v>
      </c>
      <c r="BN20" s="16">
        <v>275495.72075708798</v>
      </c>
      <c r="BO20" s="16">
        <v>0</v>
      </c>
      <c r="BP20" s="16">
        <v>-429761.65533395275</v>
      </c>
      <c r="BQ20" s="16">
        <v>-45406.686386710091</v>
      </c>
      <c r="BR20" s="16">
        <v>278988.40281948535</v>
      </c>
    </row>
    <row r="21" spans="1:70" x14ac:dyDescent="0.25">
      <c r="A21" s="11" t="s">
        <v>53</v>
      </c>
      <c r="B21" s="11" t="s">
        <v>54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944.20994613336097</v>
      </c>
      <c r="I21" s="13">
        <v>1594.5538572217299</v>
      </c>
      <c r="J21" s="13">
        <v>0</v>
      </c>
      <c r="K21" s="13">
        <v>1344.9376032505199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0.20634760054019899</v>
      </c>
      <c r="U21" s="13">
        <v>0</v>
      </c>
      <c r="V21" s="13">
        <v>4154.8932516160503</v>
      </c>
      <c r="W21" s="13">
        <v>0</v>
      </c>
      <c r="X21" s="13">
        <v>0</v>
      </c>
      <c r="Y21" s="13">
        <v>0</v>
      </c>
      <c r="Z21" s="13">
        <v>0</v>
      </c>
      <c r="AA21" s="13">
        <v>190.20291006155699</v>
      </c>
      <c r="AB21" s="13">
        <v>240062.65702833101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46.3902406982941</v>
      </c>
      <c r="AI21" s="13">
        <v>0</v>
      </c>
      <c r="AJ21" s="13">
        <v>0</v>
      </c>
      <c r="AK21" s="13">
        <v>0</v>
      </c>
      <c r="AL21" s="13">
        <v>89582.891234977302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209.08382437150701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36">
        <v>338130.02624426188</v>
      </c>
      <c r="BJ21" s="13">
        <v>0</v>
      </c>
      <c r="BK21" s="13">
        <v>44550.117033454197</v>
      </c>
      <c r="BL21" s="13">
        <v>0</v>
      </c>
      <c r="BM21" s="13">
        <v>0</v>
      </c>
      <c r="BN21" s="13">
        <v>162680.45767607601</v>
      </c>
      <c r="BO21" s="13">
        <v>0</v>
      </c>
      <c r="BP21" s="13">
        <v>-325909.53288612753</v>
      </c>
      <c r="BQ21" s="36">
        <v>-118678.95817659731</v>
      </c>
      <c r="BR21" s="13">
        <v>219451.06806766457</v>
      </c>
    </row>
    <row r="22" spans="1:70" x14ac:dyDescent="0.25">
      <c r="A22" s="11" t="s">
        <v>55</v>
      </c>
      <c r="B22" s="11" t="s">
        <v>56</v>
      </c>
      <c r="C22" s="13">
        <v>3142.2321336106702</v>
      </c>
      <c r="D22" s="13">
        <v>328640.22734814603</v>
      </c>
      <c r="E22" s="13">
        <v>1442.9495617361099</v>
      </c>
      <c r="F22" s="13">
        <v>16993.5605323444</v>
      </c>
      <c r="G22" s="13">
        <v>0</v>
      </c>
      <c r="H22" s="13">
        <v>0</v>
      </c>
      <c r="I22" s="13">
        <v>8641.6475171439706</v>
      </c>
      <c r="J22" s="13">
        <v>1300.5049757562599</v>
      </c>
      <c r="K22" s="13">
        <v>38713.6047392607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79.797586795753503</v>
      </c>
      <c r="S22" s="13">
        <v>0</v>
      </c>
      <c r="T22" s="13">
        <v>0</v>
      </c>
      <c r="U22" s="13">
        <v>72797.849286229306</v>
      </c>
      <c r="V22" s="13">
        <v>202558.00541114801</v>
      </c>
      <c r="W22" s="13">
        <v>539.19930075689797</v>
      </c>
      <c r="X22" s="13">
        <v>0</v>
      </c>
      <c r="Y22" s="13">
        <v>0</v>
      </c>
      <c r="Z22" s="13">
        <v>0</v>
      </c>
      <c r="AA22" s="13">
        <v>193177.12728576199</v>
      </c>
      <c r="AB22" s="13">
        <v>26057.942942317899</v>
      </c>
      <c r="AC22" s="13">
        <v>21.752973928605499</v>
      </c>
      <c r="AD22" s="13">
        <v>0</v>
      </c>
      <c r="AE22" s="13">
        <v>367.03683090903098</v>
      </c>
      <c r="AF22" s="13">
        <v>0</v>
      </c>
      <c r="AG22" s="13">
        <v>0</v>
      </c>
      <c r="AH22" s="13">
        <v>19.297840553748301</v>
      </c>
      <c r="AI22" s="13">
        <v>0</v>
      </c>
      <c r="AJ22" s="13">
        <v>4806.2200132314601</v>
      </c>
      <c r="AK22" s="13">
        <v>0</v>
      </c>
      <c r="AL22" s="13">
        <v>0</v>
      </c>
      <c r="AM22" s="13">
        <v>19731.9280697754</v>
      </c>
      <c r="AN22" s="13">
        <v>365145.76931437</v>
      </c>
      <c r="AO22" s="13">
        <v>0</v>
      </c>
      <c r="AP22" s="13">
        <v>3683.4077959773499</v>
      </c>
      <c r="AQ22" s="13">
        <v>0</v>
      </c>
      <c r="AR22" s="13">
        <v>375.03527119710702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21561.0160610649</v>
      </c>
      <c r="BA22" s="13">
        <v>0</v>
      </c>
      <c r="BB22" s="13">
        <v>0</v>
      </c>
      <c r="BC22" s="13">
        <v>4149.2909453208504</v>
      </c>
      <c r="BD22" s="13">
        <v>0</v>
      </c>
      <c r="BE22" s="13">
        <v>32.854206638411597</v>
      </c>
      <c r="BF22" s="13">
        <v>0</v>
      </c>
      <c r="BG22" s="13">
        <v>0</v>
      </c>
      <c r="BH22" s="13">
        <v>0</v>
      </c>
      <c r="BI22" s="32">
        <v>1313978.2579439748</v>
      </c>
      <c r="BJ22" s="13">
        <v>80000.906133520606</v>
      </c>
      <c r="BK22" s="13">
        <v>214411.083358303</v>
      </c>
      <c r="BL22" s="13">
        <v>0</v>
      </c>
      <c r="BM22" s="13">
        <v>0</v>
      </c>
      <c r="BN22" s="13">
        <v>0</v>
      </c>
      <c r="BO22" s="13">
        <v>0</v>
      </c>
      <c r="BP22" s="13">
        <v>-560857.88177913066</v>
      </c>
      <c r="BQ22" s="32">
        <v>-266445.89228730707</v>
      </c>
      <c r="BR22" s="13">
        <v>1047532.3656566677</v>
      </c>
    </row>
    <row r="23" spans="1:70" x14ac:dyDescent="0.25">
      <c r="A23" s="11" t="s">
        <v>57</v>
      </c>
      <c r="B23" s="11" t="s">
        <v>58</v>
      </c>
      <c r="C23" s="13">
        <v>0</v>
      </c>
      <c r="D23" s="13">
        <v>0</v>
      </c>
      <c r="E23" s="13">
        <v>0</v>
      </c>
      <c r="F23" s="13">
        <v>75.719923116697004</v>
      </c>
      <c r="G23" s="13">
        <v>6.5105232599879796</v>
      </c>
      <c r="H23" s="13">
        <v>1984.3821931298601</v>
      </c>
      <c r="I23" s="13">
        <v>7633.2114753486103</v>
      </c>
      <c r="J23" s="13">
        <v>0</v>
      </c>
      <c r="K23" s="13">
        <v>60467.540890940603</v>
      </c>
      <c r="L23" s="13">
        <v>4766.3383960784304</v>
      </c>
      <c r="M23" s="13">
        <v>0</v>
      </c>
      <c r="N23" s="13">
        <v>430.59565276309002</v>
      </c>
      <c r="O23" s="13">
        <v>0</v>
      </c>
      <c r="P23" s="13">
        <v>0</v>
      </c>
      <c r="Q23" s="13">
        <v>275.34630933033202</v>
      </c>
      <c r="R23" s="13">
        <v>13882.657969891799</v>
      </c>
      <c r="S23" s="13">
        <v>0</v>
      </c>
      <c r="T23" s="13">
        <v>406.95714001130102</v>
      </c>
      <c r="U23" s="13">
        <v>0</v>
      </c>
      <c r="V23" s="13">
        <v>66735.729866284601</v>
      </c>
      <c r="W23" s="13">
        <v>348.11795981116398</v>
      </c>
      <c r="X23" s="13">
        <v>1128.0858960719199</v>
      </c>
      <c r="Y23" s="13">
        <v>2842.4894513945901</v>
      </c>
      <c r="Z23" s="13">
        <v>981.57613829537604</v>
      </c>
      <c r="AA23" s="13">
        <v>13146.892419874201</v>
      </c>
      <c r="AB23" s="13">
        <v>11842.256504662</v>
      </c>
      <c r="AC23" s="13">
        <v>7864.3596563070796</v>
      </c>
      <c r="AD23" s="13">
        <v>0</v>
      </c>
      <c r="AE23" s="13">
        <v>113.854946057958</v>
      </c>
      <c r="AF23" s="13">
        <v>414.35642651940998</v>
      </c>
      <c r="AG23" s="13">
        <v>1670.7970357296499</v>
      </c>
      <c r="AH23" s="13">
        <v>64.3532883227372</v>
      </c>
      <c r="AI23" s="13">
        <v>0</v>
      </c>
      <c r="AJ23" s="13">
        <v>0</v>
      </c>
      <c r="AK23" s="13">
        <v>0</v>
      </c>
      <c r="AL23" s="13">
        <v>432754.59844445699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1464.7244491640699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32">
        <v>631301.45295682258</v>
      </c>
      <c r="BJ23" s="13">
        <v>0</v>
      </c>
      <c r="BK23" s="13">
        <v>6965.70365401458</v>
      </c>
      <c r="BL23" s="13">
        <v>0</v>
      </c>
      <c r="BM23" s="13">
        <v>0</v>
      </c>
      <c r="BN23" s="13">
        <v>0</v>
      </c>
      <c r="BO23" s="13">
        <v>148228.245983008</v>
      </c>
      <c r="BP23" s="13">
        <v>-328816.01593872689</v>
      </c>
      <c r="BQ23" s="32">
        <v>-173622.0663017043</v>
      </c>
      <c r="BR23" s="13">
        <v>457679.38665511832</v>
      </c>
    </row>
    <row r="24" spans="1:70" x14ac:dyDescent="0.25">
      <c r="A24" s="11" t="s">
        <v>59</v>
      </c>
      <c r="B24" s="11" t="s">
        <v>60</v>
      </c>
      <c r="C24" s="13">
        <v>0</v>
      </c>
      <c r="D24" s="13">
        <v>0</v>
      </c>
      <c r="E24" s="13">
        <v>0</v>
      </c>
      <c r="F24" s="13">
        <v>0</v>
      </c>
      <c r="G24" s="13">
        <v>111.18102160914</v>
      </c>
      <c r="H24" s="13">
        <v>4755.3508864416799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4528.3690423400803</v>
      </c>
      <c r="AB24" s="13">
        <v>563501.80006418098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114.874330554767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32">
        <v>573011.57534512656</v>
      </c>
      <c r="BJ24" s="13">
        <v>0</v>
      </c>
      <c r="BK24" s="13">
        <v>23568.4299699392</v>
      </c>
      <c r="BL24" s="13">
        <v>0</v>
      </c>
      <c r="BM24" s="13">
        <v>0</v>
      </c>
      <c r="BN24" s="13">
        <v>0</v>
      </c>
      <c r="BO24" s="13">
        <v>0</v>
      </c>
      <c r="BP24" s="13">
        <v>-198928.98034026838</v>
      </c>
      <c r="BQ24" s="32">
        <v>-175360.55037032918</v>
      </c>
      <c r="BR24" s="13">
        <v>397651.02497479739</v>
      </c>
    </row>
    <row r="25" spans="1:70" x14ac:dyDescent="0.25">
      <c r="A25" s="11" t="s">
        <v>61</v>
      </c>
      <c r="B25" s="11" t="s">
        <v>62</v>
      </c>
      <c r="C25" s="13">
        <v>0</v>
      </c>
      <c r="D25" s="13">
        <v>0</v>
      </c>
      <c r="E25" s="13">
        <v>0</v>
      </c>
      <c r="F25" s="13">
        <v>0</v>
      </c>
      <c r="G25" s="13">
        <v>1.08601469028488</v>
      </c>
      <c r="H25" s="13">
        <v>174437.751544403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1563.9743981627601</v>
      </c>
      <c r="AB25" s="13">
        <v>253123.499920412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7.2489149827881096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19.410613766020901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33">
        <v>429152.97140641679</v>
      </c>
      <c r="BJ25" s="13">
        <v>1730986.9909869314</v>
      </c>
      <c r="BK25" s="13">
        <v>170589.26455487599</v>
      </c>
      <c r="BL25" s="13">
        <v>0</v>
      </c>
      <c r="BM25" s="13">
        <v>0</v>
      </c>
      <c r="BN25" s="13">
        <v>0</v>
      </c>
      <c r="BO25" s="13">
        <v>0</v>
      </c>
      <c r="BP25" s="13">
        <v>-313936.30852265446</v>
      </c>
      <c r="BQ25" s="33">
        <v>1587639.9470191528</v>
      </c>
      <c r="BR25" s="13">
        <v>2016792.9184255695</v>
      </c>
    </row>
    <row r="26" spans="1:70" x14ac:dyDescent="0.25">
      <c r="A26" s="22" t="s">
        <v>63</v>
      </c>
      <c r="B26" s="22" t="s">
        <v>64</v>
      </c>
      <c r="C26" s="16">
        <v>603.34424575140997</v>
      </c>
      <c r="D26" s="16">
        <v>9688.4160434929909</v>
      </c>
      <c r="E26" s="16">
        <v>17.010870408205999</v>
      </c>
      <c r="F26" s="16">
        <v>0</v>
      </c>
      <c r="G26" s="16">
        <v>0</v>
      </c>
      <c r="H26" s="16">
        <v>0</v>
      </c>
      <c r="I26" s="16">
        <v>555389.76239376306</v>
      </c>
      <c r="J26" s="16">
        <v>0</v>
      </c>
      <c r="K26" s="16">
        <v>55124.825582907797</v>
      </c>
      <c r="L26" s="16">
        <v>0</v>
      </c>
      <c r="M26" s="16">
        <v>0</v>
      </c>
      <c r="N26" s="16">
        <v>0</v>
      </c>
      <c r="O26" s="16">
        <v>0</v>
      </c>
      <c r="P26" s="16">
        <v>52194.657930199399</v>
      </c>
      <c r="Q26" s="16">
        <v>0</v>
      </c>
      <c r="R26" s="16">
        <v>0</v>
      </c>
      <c r="S26" s="16">
        <v>0</v>
      </c>
      <c r="T26" s="16">
        <v>0</v>
      </c>
      <c r="U26" s="16">
        <v>279619.06833626202</v>
      </c>
      <c r="V26" s="16">
        <v>0</v>
      </c>
      <c r="W26" s="16">
        <v>0</v>
      </c>
      <c r="X26" s="16">
        <v>124921.912134203</v>
      </c>
      <c r="Y26" s="16">
        <v>0</v>
      </c>
      <c r="Z26" s="16">
        <v>0</v>
      </c>
      <c r="AA26" s="16">
        <v>0</v>
      </c>
      <c r="AB26" s="16">
        <v>0</v>
      </c>
      <c r="AC26" s="16">
        <v>1928.9545908703501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97.171383222155598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16819.711964231599</v>
      </c>
      <c r="AT26" s="16">
        <v>577330.07023854298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127133.088126412</v>
      </c>
      <c r="BD26" s="16">
        <v>5546.55404731813</v>
      </c>
      <c r="BE26" s="16">
        <v>20020.8899623992</v>
      </c>
      <c r="BF26" s="16">
        <v>95.995686850981599</v>
      </c>
      <c r="BG26" s="16">
        <v>4663.9985797871404</v>
      </c>
      <c r="BH26" s="16">
        <v>0</v>
      </c>
      <c r="BI26" s="29">
        <v>1831195.4321166221</v>
      </c>
      <c r="BJ26" s="16">
        <v>4517637.116740685</v>
      </c>
      <c r="BK26" s="16">
        <v>4784252.4794578403</v>
      </c>
      <c r="BL26" s="16">
        <v>397325.78236022999</v>
      </c>
      <c r="BM26" s="16">
        <v>0</v>
      </c>
      <c r="BN26" s="16">
        <v>6057058.6171075096</v>
      </c>
      <c r="BO26" s="16">
        <v>0</v>
      </c>
      <c r="BP26" s="16">
        <v>-1531855.0251755614</v>
      </c>
      <c r="BQ26" s="29">
        <v>14224418.970490703</v>
      </c>
      <c r="BR26" s="16">
        <v>16055614.402607325</v>
      </c>
    </row>
    <row r="27" spans="1:70" x14ac:dyDescent="0.25">
      <c r="A27" s="22" t="s">
        <v>65</v>
      </c>
      <c r="B27" s="22" t="s">
        <v>66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579183.73351309996</v>
      </c>
      <c r="J27" s="16">
        <v>0</v>
      </c>
      <c r="K27" s="16">
        <v>271.68109599459399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546.08663615786304</v>
      </c>
      <c r="AT27" s="16">
        <v>39759.654305472199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3092.8345367095399</v>
      </c>
      <c r="BD27" s="16">
        <v>93.985216326950606</v>
      </c>
      <c r="BE27" s="16">
        <v>1818.8996907421699</v>
      </c>
      <c r="BF27" s="16">
        <v>0</v>
      </c>
      <c r="BG27" s="16">
        <v>0</v>
      </c>
      <c r="BH27" s="16">
        <v>0</v>
      </c>
      <c r="BI27" s="29">
        <v>624766.8749945031</v>
      </c>
      <c r="BJ27" s="16">
        <v>14277.174235880619</v>
      </c>
      <c r="BK27" s="16">
        <v>918282.81157452404</v>
      </c>
      <c r="BL27" s="16">
        <v>0</v>
      </c>
      <c r="BM27" s="16">
        <v>0</v>
      </c>
      <c r="BN27" s="16">
        <v>747120.47031201096</v>
      </c>
      <c r="BO27" s="16">
        <v>0</v>
      </c>
      <c r="BP27" s="16">
        <v>-578057.86746766046</v>
      </c>
      <c r="BQ27" s="29">
        <v>1101622.5886547551</v>
      </c>
      <c r="BR27" s="16">
        <v>1726389.4636492583</v>
      </c>
    </row>
    <row r="28" spans="1:70" x14ac:dyDescent="0.25">
      <c r="A28" s="22" t="s">
        <v>67</v>
      </c>
      <c r="B28" s="22" t="s">
        <v>68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476993.742984173</v>
      </c>
      <c r="J28" s="16">
        <v>0</v>
      </c>
      <c r="K28" s="16">
        <v>4266.2039281749103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17816.8414282472</v>
      </c>
      <c r="AQ28" s="16">
        <v>0</v>
      </c>
      <c r="AR28" s="16">
        <v>0</v>
      </c>
      <c r="AS28" s="16">
        <v>2187.54840893657</v>
      </c>
      <c r="AT28" s="16">
        <v>166572.16664732099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29140.038930076302</v>
      </c>
      <c r="BD28" s="16">
        <v>1415.60964862418</v>
      </c>
      <c r="BE28" s="16">
        <v>5353.1731844166898</v>
      </c>
      <c r="BF28" s="16">
        <v>0</v>
      </c>
      <c r="BG28" s="16">
        <v>1637.8016018199201</v>
      </c>
      <c r="BH28" s="16">
        <v>0</v>
      </c>
      <c r="BI28" s="29">
        <v>705383.1267617899</v>
      </c>
      <c r="BJ28" s="16">
        <v>1209545.4473812953</v>
      </c>
      <c r="BK28" s="16">
        <v>2405866.4357408802</v>
      </c>
      <c r="BL28" s="16">
        <v>0</v>
      </c>
      <c r="BM28" s="16">
        <v>0</v>
      </c>
      <c r="BN28" s="16">
        <v>1942193.7668657999</v>
      </c>
      <c r="BO28" s="16">
        <v>0</v>
      </c>
      <c r="BP28" s="16">
        <v>-605638.74510994309</v>
      </c>
      <c r="BQ28" s="29">
        <v>4951966.9048780324</v>
      </c>
      <c r="BR28" s="16">
        <v>5657350.0316398218</v>
      </c>
    </row>
    <row r="29" spans="1:70" x14ac:dyDescent="0.25">
      <c r="A29" s="22" t="s">
        <v>69</v>
      </c>
      <c r="B29" s="22" t="s">
        <v>70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4449.4334367503598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1609.82751961402</v>
      </c>
      <c r="AT29" s="16">
        <v>99690.088024191704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13244.3291763175</v>
      </c>
      <c r="BD29" s="16">
        <v>184.70816125991999</v>
      </c>
      <c r="BE29" s="16">
        <v>875.42804407399694</v>
      </c>
      <c r="BF29" s="16">
        <v>0</v>
      </c>
      <c r="BG29" s="16">
        <v>669.59231645665898</v>
      </c>
      <c r="BH29" s="16">
        <v>0</v>
      </c>
      <c r="BI29" s="29">
        <v>120723.40667866416</v>
      </c>
      <c r="BJ29" s="16">
        <v>202.43011294102874</v>
      </c>
      <c r="BK29" s="16">
        <v>208971.010355809</v>
      </c>
      <c r="BL29" s="16">
        <v>0</v>
      </c>
      <c r="BM29" s="16">
        <v>0</v>
      </c>
      <c r="BN29" s="16">
        <v>664033.29164296202</v>
      </c>
      <c r="BO29" s="16">
        <v>0</v>
      </c>
      <c r="BP29" s="16">
        <v>-542004.46331102133</v>
      </c>
      <c r="BQ29" s="29">
        <v>331202.26880069065</v>
      </c>
      <c r="BR29" s="16">
        <v>451925.6754793548</v>
      </c>
    </row>
    <row r="30" spans="1:70" x14ac:dyDescent="0.25">
      <c r="A30" s="22" t="s">
        <v>71</v>
      </c>
      <c r="B30" s="22" t="s">
        <v>72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1207004.68192351</v>
      </c>
      <c r="J30" s="16">
        <v>0</v>
      </c>
      <c r="K30" s="16">
        <v>20020.963705437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6129.4027692395102</v>
      </c>
      <c r="AT30" s="16">
        <v>20175.0451341634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51652.435349762098</v>
      </c>
      <c r="BD30" s="16">
        <v>1251.34367218334</v>
      </c>
      <c r="BE30" s="16">
        <v>6827.2800062878296</v>
      </c>
      <c r="BF30" s="16">
        <v>0</v>
      </c>
      <c r="BG30" s="16">
        <v>246.15536614964799</v>
      </c>
      <c r="BH30" s="16">
        <v>0</v>
      </c>
      <c r="BI30" s="34">
        <v>1313307.3079267333</v>
      </c>
      <c r="BJ30" s="16">
        <v>17.313152556521739</v>
      </c>
      <c r="BK30" s="16">
        <v>986461.96928152395</v>
      </c>
      <c r="BL30" s="16">
        <v>24631.961358306198</v>
      </c>
      <c r="BM30" s="16">
        <v>0</v>
      </c>
      <c r="BN30" s="16">
        <v>1067146.3227140901</v>
      </c>
      <c r="BO30" s="16">
        <v>0</v>
      </c>
      <c r="BP30" s="16">
        <v>-822741.30605123821</v>
      </c>
      <c r="BQ30" s="34">
        <v>1255516.2604552386</v>
      </c>
      <c r="BR30" s="16">
        <v>2568823.5683819717</v>
      </c>
    </row>
    <row r="31" spans="1:70" x14ac:dyDescent="0.25">
      <c r="A31" s="11" t="s">
        <v>73</v>
      </c>
      <c r="B31" s="11" t="s">
        <v>74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815034.17843675904</v>
      </c>
      <c r="J31" s="13">
        <v>0</v>
      </c>
      <c r="K31" s="13">
        <v>201389.72157649201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111.492259571476</v>
      </c>
      <c r="X31" s="13">
        <v>0</v>
      </c>
      <c r="Y31" s="13">
        <v>174.717157548231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633.87964911409995</v>
      </c>
      <c r="AQ31" s="13">
        <v>0</v>
      </c>
      <c r="AR31" s="13">
        <v>0</v>
      </c>
      <c r="AS31" s="13">
        <v>5634.0645127975304</v>
      </c>
      <c r="AT31" s="13">
        <v>74450.346421268798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19.806845121211001</v>
      </c>
      <c r="BB31" s="13">
        <v>0</v>
      </c>
      <c r="BC31" s="13">
        <v>19725.7343803572</v>
      </c>
      <c r="BD31" s="13">
        <v>734.59147005614898</v>
      </c>
      <c r="BE31" s="13">
        <v>3899.4043669440798</v>
      </c>
      <c r="BF31" s="13">
        <v>0</v>
      </c>
      <c r="BG31" s="13">
        <v>1952.86258015612</v>
      </c>
      <c r="BH31" s="13">
        <v>0</v>
      </c>
      <c r="BI31" s="32">
        <v>1123760.799656186</v>
      </c>
      <c r="BJ31" s="13">
        <v>3564.9386669068831</v>
      </c>
      <c r="BK31" s="13">
        <v>5437732.4934633896</v>
      </c>
      <c r="BL31" s="13">
        <v>389277.00589015998</v>
      </c>
      <c r="BM31" s="13">
        <v>0</v>
      </c>
      <c r="BN31" s="13">
        <v>1877642.1867025001</v>
      </c>
      <c r="BO31" s="13">
        <v>0</v>
      </c>
      <c r="BP31" s="13">
        <v>-1356607.9004766685</v>
      </c>
      <c r="BQ31" s="32">
        <v>6351608.7242462877</v>
      </c>
      <c r="BR31" s="13">
        <v>7475369.523902474</v>
      </c>
    </row>
    <row r="32" spans="1:70" x14ac:dyDescent="0.25">
      <c r="A32" s="11" t="s">
        <v>75</v>
      </c>
      <c r="B32" s="11" t="s">
        <v>76</v>
      </c>
      <c r="C32" s="13">
        <v>23.080719204737399</v>
      </c>
      <c r="D32" s="13">
        <v>866.603352099738</v>
      </c>
      <c r="E32" s="13">
        <v>0</v>
      </c>
      <c r="F32" s="13">
        <v>0</v>
      </c>
      <c r="G32" s="13">
        <v>0</v>
      </c>
      <c r="H32" s="13">
        <v>0</v>
      </c>
      <c r="I32" s="13">
        <v>48020.149974038199</v>
      </c>
      <c r="J32" s="13">
        <v>137113.37868130801</v>
      </c>
      <c r="K32" s="13">
        <v>514907.30449060799</v>
      </c>
      <c r="L32" s="13">
        <v>48300.734831218702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173886.34541241999</v>
      </c>
      <c r="V32" s="13">
        <v>0</v>
      </c>
      <c r="W32" s="13">
        <v>2532.97782118748</v>
      </c>
      <c r="X32" s="13">
        <v>0</v>
      </c>
      <c r="Y32" s="13">
        <v>86.447387410580603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495.21156635742898</v>
      </c>
      <c r="AQ32" s="13">
        <v>0</v>
      </c>
      <c r="AR32" s="13">
        <v>0</v>
      </c>
      <c r="AS32" s="13">
        <v>126.711330688674</v>
      </c>
      <c r="AT32" s="13">
        <v>49477.008740343503</v>
      </c>
      <c r="AU32" s="13">
        <v>0</v>
      </c>
      <c r="AV32" s="13">
        <v>0</v>
      </c>
      <c r="AW32" s="13">
        <v>0</v>
      </c>
      <c r="AX32" s="13">
        <v>0</v>
      </c>
      <c r="AY32" s="13">
        <v>62.773631665955499</v>
      </c>
      <c r="AZ32" s="13">
        <v>0</v>
      </c>
      <c r="BA32" s="13">
        <v>39.2005006970832</v>
      </c>
      <c r="BB32" s="13">
        <v>29.534709791588199</v>
      </c>
      <c r="BC32" s="13">
        <v>11149.960831550001</v>
      </c>
      <c r="BD32" s="13">
        <v>232.61738652949899</v>
      </c>
      <c r="BE32" s="13">
        <v>1136.94774236169</v>
      </c>
      <c r="BF32" s="13">
        <v>0</v>
      </c>
      <c r="BG32" s="13">
        <v>281.089934186638</v>
      </c>
      <c r="BH32" s="13">
        <v>0</v>
      </c>
      <c r="BI32" s="32">
        <v>988768.07904366741</v>
      </c>
      <c r="BJ32" s="13">
        <v>890461.48021896079</v>
      </c>
      <c r="BK32" s="13">
        <v>1247411.3767282199</v>
      </c>
      <c r="BL32" s="13">
        <v>0</v>
      </c>
      <c r="BM32" s="13">
        <v>0</v>
      </c>
      <c r="BN32" s="13">
        <v>896095.10120894294</v>
      </c>
      <c r="BO32" s="13">
        <v>0</v>
      </c>
      <c r="BP32" s="13">
        <v>-61737.062020879654</v>
      </c>
      <c r="BQ32" s="32">
        <v>2972230.8961352441</v>
      </c>
      <c r="BR32" s="13">
        <v>3960998.9751789114</v>
      </c>
    </row>
    <row r="33" spans="1:70" x14ac:dyDescent="0.25">
      <c r="A33" s="11" t="s">
        <v>77</v>
      </c>
      <c r="B33" s="11" t="s">
        <v>78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20408.162297321702</v>
      </c>
      <c r="J33" s="13">
        <v>0</v>
      </c>
      <c r="K33" s="13">
        <v>271634.31617208599</v>
      </c>
      <c r="L33" s="13">
        <v>21876.497240445002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228.962174298364</v>
      </c>
      <c r="AR33" s="13">
        <v>0</v>
      </c>
      <c r="AS33" s="13">
        <v>90.456031737676398</v>
      </c>
      <c r="AT33" s="13">
        <v>79523.616522321405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41.976377121478599</v>
      </c>
      <c r="BB33" s="13">
        <v>0</v>
      </c>
      <c r="BC33" s="13">
        <v>48599.326090111303</v>
      </c>
      <c r="BD33" s="13">
        <v>1556.8096980906701</v>
      </c>
      <c r="BE33" s="13">
        <v>4685.36709824424</v>
      </c>
      <c r="BF33" s="13">
        <v>0</v>
      </c>
      <c r="BG33" s="13">
        <v>376.24318805246401</v>
      </c>
      <c r="BH33" s="13">
        <v>0</v>
      </c>
      <c r="BI33" s="36">
        <v>449021.73288983025</v>
      </c>
      <c r="BJ33" s="13">
        <v>50402.998238756132</v>
      </c>
      <c r="BK33" s="13">
        <v>2249692.3409969499</v>
      </c>
      <c r="BL33" s="13">
        <v>24533.379876035</v>
      </c>
      <c r="BM33" s="13">
        <v>0</v>
      </c>
      <c r="BN33" s="13">
        <v>949422.63910990104</v>
      </c>
      <c r="BO33" s="13">
        <v>0</v>
      </c>
      <c r="BP33" s="13">
        <v>-459144.78247547685</v>
      </c>
      <c r="BQ33" s="36">
        <v>2814906.5757461656</v>
      </c>
      <c r="BR33" s="13">
        <v>3263928.3086359957</v>
      </c>
    </row>
    <row r="34" spans="1:70" x14ac:dyDescent="0.25">
      <c r="A34" s="11" t="s">
        <v>79</v>
      </c>
      <c r="B34" s="11" t="s">
        <v>80</v>
      </c>
      <c r="C34" s="13">
        <v>0</v>
      </c>
      <c r="D34" s="13">
        <v>45.450877533056101</v>
      </c>
      <c r="E34" s="13">
        <v>0</v>
      </c>
      <c r="F34" s="13">
        <v>0</v>
      </c>
      <c r="G34" s="13">
        <v>0</v>
      </c>
      <c r="H34" s="13">
        <v>0</v>
      </c>
      <c r="I34" s="13">
        <v>896558.45430981903</v>
      </c>
      <c r="J34" s="13">
        <v>0</v>
      </c>
      <c r="K34" s="13">
        <v>1620593.14421734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968452.13172079495</v>
      </c>
      <c r="V34" s="13">
        <v>77.153479859449902</v>
      </c>
      <c r="W34" s="13">
        <v>485.81249143331598</v>
      </c>
      <c r="X34" s="13">
        <v>51310.615768494499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759.54803017041104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15573.1768909234</v>
      </c>
      <c r="AQ34" s="13">
        <v>0</v>
      </c>
      <c r="AR34" s="13">
        <v>0</v>
      </c>
      <c r="AS34" s="13">
        <v>202.88988942176499</v>
      </c>
      <c r="AT34" s="13">
        <v>117430.097992414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18.8303252869989</v>
      </c>
      <c r="BB34" s="13">
        <v>0</v>
      </c>
      <c r="BC34" s="13">
        <v>13382.711166463199</v>
      </c>
      <c r="BD34" s="13">
        <v>251.41483416737199</v>
      </c>
      <c r="BE34" s="13">
        <v>1125.3864577775801</v>
      </c>
      <c r="BF34" s="13">
        <v>0</v>
      </c>
      <c r="BG34" s="13">
        <v>405.07249686763498</v>
      </c>
      <c r="BH34" s="13">
        <v>0</v>
      </c>
      <c r="BI34" s="32">
        <v>3686671.8909487664</v>
      </c>
      <c r="BJ34" s="13">
        <v>3379072.4511281112</v>
      </c>
      <c r="BK34" s="13">
        <v>1821290.58145921</v>
      </c>
      <c r="BL34" s="13">
        <v>0</v>
      </c>
      <c r="BM34" s="13">
        <v>0</v>
      </c>
      <c r="BN34" s="13">
        <v>1724126.70822086</v>
      </c>
      <c r="BO34" s="13">
        <v>0</v>
      </c>
      <c r="BP34" s="13">
        <v>-1855461.364979482</v>
      </c>
      <c r="BQ34" s="32">
        <v>5069028.3758286992</v>
      </c>
      <c r="BR34" s="13">
        <v>8755700.2667774651</v>
      </c>
    </row>
    <row r="35" spans="1:70" x14ac:dyDescent="0.25">
      <c r="A35" s="11" t="s">
        <v>81</v>
      </c>
      <c r="B35" s="11" t="s">
        <v>82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30787.820292186199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4090.8855261573899</v>
      </c>
      <c r="AP35" s="13">
        <v>1168.8195610942601</v>
      </c>
      <c r="AQ35" s="13">
        <v>828.08460228516606</v>
      </c>
      <c r="AR35" s="13">
        <v>0</v>
      </c>
      <c r="AS35" s="13">
        <v>5406.2565797069601</v>
      </c>
      <c r="AT35" s="13">
        <v>121376.502672136</v>
      </c>
      <c r="AU35" s="13">
        <v>0</v>
      </c>
      <c r="AV35" s="13">
        <v>0</v>
      </c>
      <c r="AW35" s="13">
        <v>0</v>
      </c>
      <c r="AX35" s="13">
        <v>0</v>
      </c>
      <c r="AY35" s="13">
        <v>4815.2330079748499</v>
      </c>
      <c r="AZ35" s="13">
        <v>1070.8818452518999</v>
      </c>
      <c r="BA35" s="13">
        <v>427.02785385524197</v>
      </c>
      <c r="BB35" s="13">
        <v>40.216781396820799</v>
      </c>
      <c r="BC35" s="13">
        <v>13495.700197486</v>
      </c>
      <c r="BD35" s="13">
        <v>435.53140171229501</v>
      </c>
      <c r="BE35" s="13">
        <v>3096.3147521555402</v>
      </c>
      <c r="BF35" s="13">
        <v>0</v>
      </c>
      <c r="BG35" s="13">
        <v>765.508279453927</v>
      </c>
      <c r="BH35" s="13">
        <v>0</v>
      </c>
      <c r="BI35" s="33">
        <v>187804.7833528526</v>
      </c>
      <c r="BJ35" s="13">
        <v>46.503149672727268</v>
      </c>
      <c r="BK35" s="13">
        <v>203490.51313608501</v>
      </c>
      <c r="BL35" s="13">
        <v>48977.163721094803</v>
      </c>
      <c r="BM35" s="13">
        <v>0</v>
      </c>
      <c r="BN35" s="13">
        <v>1100109.26757584</v>
      </c>
      <c r="BO35" s="13">
        <v>0</v>
      </c>
      <c r="BP35" s="13">
        <v>-600915.36319924402</v>
      </c>
      <c r="BQ35" s="33">
        <v>751708.08438344859</v>
      </c>
      <c r="BR35" s="13">
        <v>939512.86773630115</v>
      </c>
    </row>
    <row r="36" spans="1:70" x14ac:dyDescent="0.25">
      <c r="A36" s="22" t="s">
        <v>83</v>
      </c>
      <c r="B36" s="22" t="s">
        <v>84</v>
      </c>
      <c r="C36" s="16">
        <v>3998.8144548403998</v>
      </c>
      <c r="D36" s="16">
        <v>7165.8718227709196</v>
      </c>
      <c r="E36" s="16">
        <v>49.409027541842804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50623.498669436398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586.14432426044596</v>
      </c>
      <c r="AT36" s="16">
        <v>74584.611049021594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45161.987449539098</v>
      </c>
      <c r="BD36" s="16">
        <v>1049.14592962643</v>
      </c>
      <c r="BE36" s="16">
        <v>4111.8321866483402</v>
      </c>
      <c r="BF36" s="16">
        <v>0</v>
      </c>
      <c r="BG36" s="16">
        <v>1023.96466079825</v>
      </c>
      <c r="BH36" s="16">
        <v>0</v>
      </c>
      <c r="BI36" s="29">
        <v>188355.27957448372</v>
      </c>
      <c r="BJ36" s="16">
        <v>516.84760676641611</v>
      </c>
      <c r="BK36" s="16">
        <v>321797.244335956</v>
      </c>
      <c r="BL36" s="16">
        <v>52326.975344053099</v>
      </c>
      <c r="BM36" s="16">
        <v>0</v>
      </c>
      <c r="BN36" s="16">
        <v>1592389.5485918999</v>
      </c>
      <c r="BO36" s="16">
        <v>0</v>
      </c>
      <c r="BP36" s="16">
        <v>-699733.03996903438</v>
      </c>
      <c r="BQ36" s="29">
        <v>1267297.5759096411</v>
      </c>
      <c r="BR36" s="16">
        <v>1455652.8554841247</v>
      </c>
    </row>
    <row r="37" spans="1:70" x14ac:dyDescent="0.25">
      <c r="A37" s="22" t="s">
        <v>85</v>
      </c>
      <c r="B37" s="22" t="s">
        <v>86</v>
      </c>
      <c r="C37" s="16">
        <v>3151.4840690687702</v>
      </c>
      <c r="D37" s="16">
        <v>64983.9115791718</v>
      </c>
      <c r="E37" s="16">
        <v>34.126365962146998</v>
      </c>
      <c r="F37" s="16">
        <v>1259.31334099689</v>
      </c>
      <c r="G37" s="16">
        <v>0.311783132606753</v>
      </c>
      <c r="H37" s="16">
        <v>0</v>
      </c>
      <c r="I37" s="16">
        <v>468547.40826447902</v>
      </c>
      <c r="J37" s="16">
        <v>0</v>
      </c>
      <c r="K37" s="16">
        <v>1083812.14805639</v>
      </c>
      <c r="L37" s="16">
        <v>86005.291078006907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20413.016712163299</v>
      </c>
      <c r="S37" s="16">
        <v>0</v>
      </c>
      <c r="T37" s="16">
        <v>0</v>
      </c>
      <c r="U37" s="16">
        <v>0</v>
      </c>
      <c r="V37" s="16">
        <v>0</v>
      </c>
      <c r="W37" s="16">
        <v>2325.70653877329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144559.63264532</v>
      </c>
      <c r="AQ37" s="16">
        <v>0</v>
      </c>
      <c r="AR37" s="16">
        <v>0</v>
      </c>
      <c r="AS37" s="16">
        <v>123.516000214781</v>
      </c>
      <c r="AT37" s="16">
        <v>110668.223835818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57.317948904912598</v>
      </c>
      <c r="BB37" s="16">
        <v>0</v>
      </c>
      <c r="BC37" s="16">
        <v>8600.7751662875708</v>
      </c>
      <c r="BD37" s="16">
        <v>170.063535437544</v>
      </c>
      <c r="BE37" s="16">
        <v>973.94028407230803</v>
      </c>
      <c r="BF37" s="16">
        <v>0</v>
      </c>
      <c r="BG37" s="16">
        <v>1849.5106417784</v>
      </c>
      <c r="BH37" s="16">
        <v>0</v>
      </c>
      <c r="BI37" s="29">
        <v>1997535.6978459782</v>
      </c>
      <c r="BJ37" s="16">
        <v>52738.189249035924</v>
      </c>
      <c r="BK37" s="16">
        <v>1473765.26461759</v>
      </c>
      <c r="BL37" s="16">
        <v>52937.6313806658</v>
      </c>
      <c r="BM37" s="16">
        <v>0</v>
      </c>
      <c r="BN37" s="16">
        <v>686103.26432532503</v>
      </c>
      <c r="BO37" s="16">
        <v>0</v>
      </c>
      <c r="BP37" s="16">
        <v>-1056170.6887274443</v>
      </c>
      <c r="BQ37" s="29">
        <v>1209373.6608451724</v>
      </c>
      <c r="BR37" s="16">
        <v>3206909.3586911503</v>
      </c>
    </row>
    <row r="38" spans="1:70" x14ac:dyDescent="0.25">
      <c r="A38" s="22" t="s">
        <v>87</v>
      </c>
      <c r="B38" s="22" t="s">
        <v>88</v>
      </c>
      <c r="C38" s="16">
        <v>302431.38578138401</v>
      </c>
      <c r="D38" s="16">
        <v>2395620.10874036</v>
      </c>
      <c r="E38" s="16">
        <v>7658.36825143636</v>
      </c>
      <c r="F38" s="16">
        <v>0</v>
      </c>
      <c r="G38" s="16">
        <v>0</v>
      </c>
      <c r="H38" s="16">
        <v>0</v>
      </c>
      <c r="I38" s="16">
        <v>1607541.6812527799</v>
      </c>
      <c r="J38" s="16">
        <v>0</v>
      </c>
      <c r="K38" s="16">
        <v>103139.427518911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712.90202129634599</v>
      </c>
      <c r="BB38" s="16">
        <v>0</v>
      </c>
      <c r="BC38" s="16">
        <v>4916.7771875101198</v>
      </c>
      <c r="BD38" s="16">
        <v>0</v>
      </c>
      <c r="BE38" s="16">
        <v>329.77003827368901</v>
      </c>
      <c r="BF38" s="16">
        <v>934.47355832910705</v>
      </c>
      <c r="BG38" s="16">
        <v>27442.905910055601</v>
      </c>
      <c r="BH38" s="16">
        <v>0</v>
      </c>
      <c r="BI38" s="29">
        <v>4450727.8002603361</v>
      </c>
      <c r="BJ38" s="16">
        <v>486.3245471074892</v>
      </c>
      <c r="BK38" s="16">
        <v>512379.37263354001</v>
      </c>
      <c r="BL38" s="16">
        <v>0</v>
      </c>
      <c r="BM38" s="16">
        <v>0</v>
      </c>
      <c r="BN38" s="16">
        <v>546390.975626998</v>
      </c>
      <c r="BO38" s="16">
        <v>0</v>
      </c>
      <c r="BP38" s="16">
        <v>-1591461.5606754872</v>
      </c>
      <c r="BQ38" s="29">
        <v>-532204.88786784164</v>
      </c>
      <c r="BR38" s="16">
        <v>3918522.9123924943</v>
      </c>
    </row>
    <row r="39" spans="1:70" x14ac:dyDescent="0.25">
      <c r="A39" s="22" t="s">
        <v>89</v>
      </c>
      <c r="B39" s="22" t="s">
        <v>90</v>
      </c>
      <c r="C39" s="16">
        <v>232.20510185666001</v>
      </c>
      <c r="D39" s="16">
        <v>369942.240878382</v>
      </c>
      <c r="E39" s="16">
        <v>0</v>
      </c>
      <c r="F39" s="16">
        <v>0</v>
      </c>
      <c r="G39" s="16">
        <v>0</v>
      </c>
      <c r="H39" s="16">
        <v>0</v>
      </c>
      <c r="I39" s="16">
        <v>393727.761284523</v>
      </c>
      <c r="J39" s="16">
        <v>0</v>
      </c>
      <c r="K39" s="16">
        <v>656320.52732883801</v>
      </c>
      <c r="L39" s="16">
        <v>12771.1608919306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89.259745145706404</v>
      </c>
      <c r="X39" s="16">
        <v>0</v>
      </c>
      <c r="Y39" s="16">
        <v>503.55739900698802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0.83603082277655705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11730.7685084519</v>
      </c>
      <c r="AQ39" s="16">
        <v>77.844427336171705</v>
      </c>
      <c r="AR39" s="16">
        <v>1590.8979066495699</v>
      </c>
      <c r="AS39" s="16">
        <v>14146.830525525</v>
      </c>
      <c r="AT39" s="16">
        <v>235676.07016508101</v>
      </c>
      <c r="AU39" s="16">
        <v>0</v>
      </c>
      <c r="AV39" s="16">
        <v>0</v>
      </c>
      <c r="AW39" s="16">
        <v>573.48938709164304</v>
      </c>
      <c r="AX39" s="16">
        <v>0</v>
      </c>
      <c r="AY39" s="16">
        <v>40.628599708739202</v>
      </c>
      <c r="AZ39" s="16">
        <v>0</v>
      </c>
      <c r="BA39" s="16">
        <v>1008.51728664742</v>
      </c>
      <c r="BB39" s="16">
        <v>0</v>
      </c>
      <c r="BC39" s="16">
        <v>147792.02418549301</v>
      </c>
      <c r="BD39" s="16">
        <v>4883.6456753497696</v>
      </c>
      <c r="BE39" s="16">
        <v>23815.1003524033</v>
      </c>
      <c r="BF39" s="16">
        <v>189.565037199275</v>
      </c>
      <c r="BG39" s="16">
        <v>1466.79567605023</v>
      </c>
      <c r="BH39" s="16">
        <v>0</v>
      </c>
      <c r="BI39" s="29">
        <v>1876579.7263934927</v>
      </c>
      <c r="BJ39" s="16">
        <v>5652.5509274811429</v>
      </c>
      <c r="BK39" s="16">
        <v>7551545.5305551197</v>
      </c>
      <c r="BL39" s="16">
        <v>56497.357239199897</v>
      </c>
      <c r="BM39" s="16">
        <v>0</v>
      </c>
      <c r="BN39" s="16">
        <v>5564414.02854311</v>
      </c>
      <c r="BO39" s="16">
        <v>0</v>
      </c>
      <c r="BP39" s="16">
        <v>-934991.78399661765</v>
      </c>
      <c r="BQ39" s="29">
        <v>12243117.683268292</v>
      </c>
      <c r="BR39" s="16">
        <v>14119697.409661785</v>
      </c>
    </row>
    <row r="40" spans="1:70" x14ac:dyDescent="0.25">
      <c r="A40" s="22" t="s">
        <v>91</v>
      </c>
      <c r="B40" s="22" t="s">
        <v>92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74284.189347418302</v>
      </c>
      <c r="J40" s="16">
        <v>0</v>
      </c>
      <c r="K40" s="16">
        <v>250.30918963901499</v>
      </c>
      <c r="L40" s="16">
        <v>502581.24024967401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28.675623136214401</v>
      </c>
      <c r="AP40" s="16">
        <v>426.036052559768</v>
      </c>
      <c r="AQ40" s="16">
        <v>502.89270168471398</v>
      </c>
      <c r="AR40" s="16">
        <v>0</v>
      </c>
      <c r="AS40" s="16">
        <v>40627.6266940731</v>
      </c>
      <c r="AT40" s="16">
        <v>1798419.8980840901</v>
      </c>
      <c r="AU40" s="16">
        <v>0</v>
      </c>
      <c r="AV40" s="16">
        <v>0</v>
      </c>
      <c r="AW40" s="16">
        <v>0</v>
      </c>
      <c r="AX40" s="16">
        <v>0</v>
      </c>
      <c r="AY40" s="16">
        <v>3406.4602634333</v>
      </c>
      <c r="AZ40" s="16">
        <v>0</v>
      </c>
      <c r="BA40" s="16">
        <v>38.913033982823499</v>
      </c>
      <c r="BB40" s="16">
        <v>29.318124650343499</v>
      </c>
      <c r="BC40" s="16">
        <v>12477.9656436601</v>
      </c>
      <c r="BD40" s="16">
        <v>375.23126424391802</v>
      </c>
      <c r="BE40" s="16">
        <v>10362.6939375005</v>
      </c>
      <c r="BF40" s="16">
        <v>1162.96625011216</v>
      </c>
      <c r="BG40" s="16">
        <v>592.93584731536396</v>
      </c>
      <c r="BH40" s="16">
        <v>0</v>
      </c>
      <c r="BI40" s="34">
        <v>2445567.3523071744</v>
      </c>
      <c r="BJ40" s="16">
        <v>4068.1850688334512</v>
      </c>
      <c r="BK40" s="16">
        <v>4117283.2623382602</v>
      </c>
      <c r="BL40" s="16">
        <v>0</v>
      </c>
      <c r="BM40" s="16">
        <v>0</v>
      </c>
      <c r="BN40" s="16">
        <v>3065144.85039035</v>
      </c>
      <c r="BO40" s="16">
        <v>0</v>
      </c>
      <c r="BP40" s="16">
        <v>-549618.11145246052</v>
      </c>
      <c r="BQ40" s="34">
        <v>6636878.1863449831</v>
      </c>
      <c r="BR40" s="16">
        <v>9082445.5386521574</v>
      </c>
    </row>
    <row r="41" spans="1:70" x14ac:dyDescent="0.25">
      <c r="A41" s="11" t="s">
        <v>93</v>
      </c>
      <c r="B41" s="11" t="s">
        <v>94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11780.877050933599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32">
        <v>11780.877050933599</v>
      </c>
      <c r="BJ41" s="13">
        <v>0</v>
      </c>
      <c r="BK41" s="13">
        <v>5889.5836461015397</v>
      </c>
      <c r="BL41" s="13">
        <v>0</v>
      </c>
      <c r="BM41" s="13">
        <v>0</v>
      </c>
      <c r="BN41" s="13">
        <v>2711312.5601188098</v>
      </c>
      <c r="BO41" s="13">
        <v>0</v>
      </c>
      <c r="BP41" s="13">
        <v>-295244.98025332205</v>
      </c>
      <c r="BQ41" s="32">
        <v>2421957.1635115892</v>
      </c>
      <c r="BR41" s="13">
        <v>2433738.0405625226</v>
      </c>
    </row>
    <row r="42" spans="1:70" x14ac:dyDescent="0.25">
      <c r="A42" s="11" t="s">
        <v>95</v>
      </c>
      <c r="B42" s="11" t="s">
        <v>96</v>
      </c>
      <c r="C42" s="13">
        <v>11987.0665942423</v>
      </c>
      <c r="D42" s="13">
        <v>12.211277256573201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34835.450876641597</v>
      </c>
      <c r="O42" s="13">
        <v>212801.945558048</v>
      </c>
      <c r="P42" s="13">
        <v>1592.67434308212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14222.2000306265</v>
      </c>
      <c r="Z42" s="13">
        <v>995.17404732211298</v>
      </c>
      <c r="AA42" s="13">
        <v>0</v>
      </c>
      <c r="AB42" s="13">
        <v>0</v>
      </c>
      <c r="AC42" s="13">
        <v>550.42804088048899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0.76428904418844301</v>
      </c>
      <c r="AJ42" s="13">
        <v>9430.0056773284705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42.994733857087901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32">
        <v>286470.91546832945</v>
      </c>
      <c r="BJ42" s="13">
        <v>2019.6993354285717</v>
      </c>
      <c r="BK42" s="13">
        <v>44703.964838856402</v>
      </c>
      <c r="BL42" s="13">
        <v>0</v>
      </c>
      <c r="BM42" s="13">
        <v>0</v>
      </c>
      <c r="BN42" s="13">
        <v>164941.64250749999</v>
      </c>
      <c r="BO42" s="13">
        <v>0</v>
      </c>
      <c r="BP42" s="13">
        <v>-309954.07351785427</v>
      </c>
      <c r="BQ42" s="32">
        <v>-98288.766836069291</v>
      </c>
      <c r="BR42" s="13">
        <v>188182.14863226016</v>
      </c>
    </row>
    <row r="43" spans="1:70" x14ac:dyDescent="0.25">
      <c r="A43" s="11" t="s">
        <v>97</v>
      </c>
      <c r="B43" s="11" t="s">
        <v>98</v>
      </c>
      <c r="C43" s="13">
        <v>0</v>
      </c>
      <c r="D43" s="13">
        <v>0</v>
      </c>
      <c r="E43" s="13">
        <v>0</v>
      </c>
      <c r="F43" s="13">
        <v>4723.3278918975402</v>
      </c>
      <c r="G43" s="13">
        <v>0</v>
      </c>
      <c r="H43" s="13">
        <v>103.41156287686501</v>
      </c>
      <c r="I43" s="13">
        <v>0</v>
      </c>
      <c r="J43" s="13">
        <v>5000.6188758499602</v>
      </c>
      <c r="K43" s="13">
        <v>12412.477718607301</v>
      </c>
      <c r="L43" s="13">
        <v>0</v>
      </c>
      <c r="M43" s="13">
        <v>0</v>
      </c>
      <c r="N43" s="13">
        <v>14347.7847010768</v>
      </c>
      <c r="O43" s="13">
        <v>467743.63943749102</v>
      </c>
      <c r="P43" s="13">
        <v>78568.395027343897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60.152981563157702</v>
      </c>
      <c r="X43" s="13">
        <v>0</v>
      </c>
      <c r="Y43" s="13">
        <v>2019.9527746513299</v>
      </c>
      <c r="Z43" s="13">
        <v>242.30182277444399</v>
      </c>
      <c r="AA43" s="13">
        <v>166.65090447893701</v>
      </c>
      <c r="AB43" s="13">
        <v>0</v>
      </c>
      <c r="AC43" s="13">
        <v>1130.00254910633</v>
      </c>
      <c r="AD43" s="13">
        <v>0</v>
      </c>
      <c r="AE43" s="13">
        <v>16.863038880583801</v>
      </c>
      <c r="AF43" s="13">
        <v>0</v>
      </c>
      <c r="AG43" s="13">
        <v>0</v>
      </c>
      <c r="AH43" s="13">
        <v>1000.0510334174199</v>
      </c>
      <c r="AI43" s="13">
        <v>31.262561249932102</v>
      </c>
      <c r="AJ43" s="13">
        <v>148341.93041966701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154.28327868789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50.529994762432402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56.484112059573903</v>
      </c>
      <c r="BD43" s="13">
        <v>0</v>
      </c>
      <c r="BE43" s="13">
        <v>0</v>
      </c>
      <c r="BF43" s="13">
        <v>0</v>
      </c>
      <c r="BG43" s="13">
        <v>2134.6073388774898</v>
      </c>
      <c r="BH43" s="13">
        <v>0</v>
      </c>
      <c r="BI43" s="32">
        <v>738304.72802531999</v>
      </c>
      <c r="BJ43" s="13">
        <v>14.886621701352198</v>
      </c>
      <c r="BK43" s="13">
        <v>65858.399398274705</v>
      </c>
      <c r="BL43" s="13">
        <v>0</v>
      </c>
      <c r="BM43" s="13">
        <v>0</v>
      </c>
      <c r="BN43" s="13">
        <v>250033.81028179001</v>
      </c>
      <c r="BO43" s="13">
        <v>0</v>
      </c>
      <c r="BP43" s="13">
        <v>-231014.69596196964</v>
      </c>
      <c r="BQ43" s="32">
        <v>84892.400339796412</v>
      </c>
      <c r="BR43" s="13">
        <v>823197.12836511643</v>
      </c>
    </row>
    <row r="44" spans="1:70" x14ac:dyDescent="0.25">
      <c r="A44" s="11" t="s">
        <v>99</v>
      </c>
      <c r="B44" s="11" t="s">
        <v>100</v>
      </c>
      <c r="C44" s="13">
        <v>68986.543130040794</v>
      </c>
      <c r="D44" s="13">
        <v>474.65413931854903</v>
      </c>
      <c r="E44" s="13">
        <v>673.01106068648005</v>
      </c>
      <c r="F44" s="13">
        <v>5381.5248940323299</v>
      </c>
      <c r="G44" s="13">
        <v>0</v>
      </c>
      <c r="H44" s="13">
        <v>764.40609279711998</v>
      </c>
      <c r="I44" s="13">
        <v>0</v>
      </c>
      <c r="J44" s="13">
        <v>11687.142556676001</v>
      </c>
      <c r="K44" s="13">
        <v>20324.715609496099</v>
      </c>
      <c r="L44" s="13">
        <v>0</v>
      </c>
      <c r="M44" s="13">
        <v>0</v>
      </c>
      <c r="N44" s="13">
        <v>16189.962441886901</v>
      </c>
      <c r="O44" s="13">
        <v>22992.386720573199</v>
      </c>
      <c r="P44" s="13">
        <v>34300.8162127424</v>
      </c>
      <c r="Q44" s="13">
        <v>0</v>
      </c>
      <c r="R44" s="13">
        <v>4028.8824372383701</v>
      </c>
      <c r="S44" s="13">
        <v>0</v>
      </c>
      <c r="T44" s="13">
        <v>0</v>
      </c>
      <c r="U44" s="13">
        <v>0</v>
      </c>
      <c r="V44" s="13">
        <v>0</v>
      </c>
      <c r="W44" s="13">
        <v>158.80134100267301</v>
      </c>
      <c r="X44" s="13">
        <v>0</v>
      </c>
      <c r="Y44" s="13">
        <v>74.656264985944503</v>
      </c>
      <c r="Z44" s="13">
        <v>10063.5550965153</v>
      </c>
      <c r="AA44" s="13">
        <v>439.95137753725999</v>
      </c>
      <c r="AB44" s="13">
        <v>0</v>
      </c>
      <c r="AC44" s="13">
        <v>39.400215780556103</v>
      </c>
      <c r="AD44" s="13">
        <v>0</v>
      </c>
      <c r="AE44" s="13">
        <v>46.743598959174101</v>
      </c>
      <c r="AF44" s="13">
        <v>215.47985073843299</v>
      </c>
      <c r="AG44" s="13">
        <v>120.676800390363</v>
      </c>
      <c r="AH44" s="13">
        <v>0</v>
      </c>
      <c r="AI44" s="13">
        <v>34.904093474779401</v>
      </c>
      <c r="AJ44" s="13">
        <v>54792.165473031397</v>
      </c>
      <c r="AK44" s="13">
        <v>19.0323100147106</v>
      </c>
      <c r="AL44" s="13">
        <v>1330.9720133610299</v>
      </c>
      <c r="AM44" s="13">
        <v>463.39816259405501</v>
      </c>
      <c r="AN44" s="13">
        <v>33282.900300522298</v>
      </c>
      <c r="AO44" s="13">
        <v>49.894625423028799</v>
      </c>
      <c r="AP44" s="13">
        <v>6414.9965133983496</v>
      </c>
      <c r="AQ44" s="13">
        <v>1927.9964463210599</v>
      </c>
      <c r="AR44" s="13">
        <v>0</v>
      </c>
      <c r="AS44" s="13">
        <v>21083.194794053099</v>
      </c>
      <c r="AT44" s="13">
        <v>11738.292034660401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50.780533484088203</v>
      </c>
      <c r="BB44" s="13">
        <v>459.11300910423898</v>
      </c>
      <c r="BC44" s="13">
        <v>5401.7155026254804</v>
      </c>
      <c r="BD44" s="13">
        <v>0</v>
      </c>
      <c r="BE44" s="13">
        <v>684.33505256129195</v>
      </c>
      <c r="BF44" s="13">
        <v>0</v>
      </c>
      <c r="BG44" s="13">
        <v>50765.145325832498</v>
      </c>
      <c r="BH44" s="13">
        <v>0</v>
      </c>
      <c r="BI44" s="32">
        <v>385462.14603185974</v>
      </c>
      <c r="BJ44" s="13">
        <v>678.36995494179155</v>
      </c>
      <c r="BK44" s="13">
        <v>119914.59414307099</v>
      </c>
      <c r="BL44" s="13">
        <v>0</v>
      </c>
      <c r="BM44" s="13">
        <v>0</v>
      </c>
      <c r="BN44" s="13">
        <v>960668.54964389501</v>
      </c>
      <c r="BO44" s="13">
        <v>0</v>
      </c>
      <c r="BP44" s="13">
        <v>-253247.25367840755</v>
      </c>
      <c r="BQ44" s="32">
        <v>828014.26006350038</v>
      </c>
      <c r="BR44" s="13">
        <v>1213476.4060953602</v>
      </c>
    </row>
    <row r="45" spans="1:70" x14ac:dyDescent="0.25">
      <c r="A45" s="11" t="s">
        <v>101</v>
      </c>
      <c r="B45" s="11" t="s">
        <v>102</v>
      </c>
      <c r="C45" s="13">
        <v>0</v>
      </c>
      <c r="D45" s="13">
        <v>288.43119096981297</v>
      </c>
      <c r="E45" s="13">
        <v>0</v>
      </c>
      <c r="F45" s="13">
        <v>52.243264196739503</v>
      </c>
      <c r="G45" s="13">
        <v>0</v>
      </c>
      <c r="H45" s="13">
        <v>0</v>
      </c>
      <c r="I45" s="13">
        <v>706.49040359154901</v>
      </c>
      <c r="J45" s="13">
        <v>0</v>
      </c>
      <c r="K45" s="13">
        <v>693.40424370629205</v>
      </c>
      <c r="L45" s="13">
        <v>0</v>
      </c>
      <c r="M45" s="13">
        <v>0</v>
      </c>
      <c r="N45" s="13">
        <v>39.436884301835399</v>
      </c>
      <c r="O45" s="13">
        <v>66947.181755623198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53.725677219557902</v>
      </c>
      <c r="X45" s="13">
        <v>0</v>
      </c>
      <c r="Y45" s="13">
        <v>0</v>
      </c>
      <c r="Z45" s="13">
        <v>0</v>
      </c>
      <c r="AA45" s="13">
        <v>420.26645909664597</v>
      </c>
      <c r="AB45" s="13">
        <v>132.85548453851999</v>
      </c>
      <c r="AC45" s="13">
        <v>1254.57721159638</v>
      </c>
      <c r="AD45" s="13">
        <v>0</v>
      </c>
      <c r="AE45" s="13">
        <v>8.2689132654803696</v>
      </c>
      <c r="AF45" s="13">
        <v>38.118250118330302</v>
      </c>
      <c r="AG45" s="13">
        <v>0</v>
      </c>
      <c r="AH45" s="13">
        <v>0</v>
      </c>
      <c r="AI45" s="13">
        <v>0</v>
      </c>
      <c r="AJ45" s="13">
        <v>0</v>
      </c>
      <c r="AK45" s="13">
        <v>15.150616533719001</v>
      </c>
      <c r="AL45" s="13">
        <v>5004.5247683326897</v>
      </c>
      <c r="AM45" s="13">
        <v>4864.6946239007802</v>
      </c>
      <c r="AN45" s="13">
        <v>1989.94968050326</v>
      </c>
      <c r="AO45" s="13">
        <v>19.859237693520999</v>
      </c>
      <c r="AP45" s="13">
        <v>15660.362119049199</v>
      </c>
      <c r="AQ45" s="13">
        <v>11240.7487075189</v>
      </c>
      <c r="AR45" s="13">
        <v>8381.5159604088494</v>
      </c>
      <c r="AS45" s="13">
        <v>5604.0847568880199</v>
      </c>
      <c r="AT45" s="13">
        <v>10269.6293334606</v>
      </c>
      <c r="AU45" s="13">
        <v>0</v>
      </c>
      <c r="AV45" s="13">
        <v>1306.14133769774</v>
      </c>
      <c r="AW45" s="13">
        <v>1112.3601683290101</v>
      </c>
      <c r="AX45" s="13">
        <v>0</v>
      </c>
      <c r="AY45" s="13">
        <v>14859.681825887699</v>
      </c>
      <c r="AZ45" s="13">
        <v>1973.3903799403799</v>
      </c>
      <c r="BA45" s="13">
        <v>5039.4879326772698</v>
      </c>
      <c r="BB45" s="13">
        <v>14355.0698623793</v>
      </c>
      <c r="BC45" s="13">
        <v>52721.988527212197</v>
      </c>
      <c r="BD45" s="13">
        <v>0</v>
      </c>
      <c r="BE45" s="13">
        <v>1657.9742937696201</v>
      </c>
      <c r="BF45" s="13">
        <v>4278.7386909363104</v>
      </c>
      <c r="BG45" s="13">
        <v>44541.969126083597</v>
      </c>
      <c r="BH45" s="13">
        <v>0</v>
      </c>
      <c r="BI45" s="33">
        <v>275532.321687427</v>
      </c>
      <c r="BJ45" s="13">
        <v>8917.8549414083864</v>
      </c>
      <c r="BK45" s="13">
        <v>2047390.4365996299</v>
      </c>
      <c r="BL45" s="13">
        <v>62922.882429926001</v>
      </c>
      <c r="BM45" s="13">
        <v>0</v>
      </c>
      <c r="BN45" s="13">
        <v>2995794.46082919</v>
      </c>
      <c r="BO45" s="13">
        <v>0</v>
      </c>
      <c r="BP45" s="13">
        <v>-49703.459139321931</v>
      </c>
      <c r="BQ45" s="33">
        <v>5065322.1756608328</v>
      </c>
      <c r="BR45" s="13">
        <v>5340854.4973482601</v>
      </c>
    </row>
    <row r="46" spans="1:70" x14ac:dyDescent="0.25">
      <c r="A46" s="22" t="s">
        <v>103</v>
      </c>
      <c r="B46" s="22" t="s">
        <v>104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663.44375148370102</v>
      </c>
      <c r="J46" s="16">
        <v>0</v>
      </c>
      <c r="K46" s="16">
        <v>1293.2660517776401</v>
      </c>
      <c r="L46" s="16">
        <v>0</v>
      </c>
      <c r="M46" s="16">
        <v>0</v>
      </c>
      <c r="N46" s="16">
        <v>0</v>
      </c>
      <c r="O46" s="16">
        <v>0</v>
      </c>
      <c r="P46" s="16">
        <v>271488.26932113199</v>
      </c>
      <c r="Q46" s="16">
        <v>0</v>
      </c>
      <c r="R46" s="16">
        <v>3218.8531422011501</v>
      </c>
      <c r="S46" s="16">
        <v>0</v>
      </c>
      <c r="T46" s="16">
        <v>0</v>
      </c>
      <c r="U46" s="16">
        <v>0</v>
      </c>
      <c r="V46" s="16">
        <v>0</v>
      </c>
      <c r="W46" s="16">
        <v>16.322756714367902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1322.94796757928</v>
      </c>
      <c r="AD46" s="16">
        <v>0</v>
      </c>
      <c r="AE46" s="16">
        <v>0</v>
      </c>
      <c r="AF46" s="16">
        <v>0</v>
      </c>
      <c r="AG46" s="16">
        <v>55.129063000141102</v>
      </c>
      <c r="AH46" s="16">
        <v>3.56727787273321</v>
      </c>
      <c r="AI46" s="16">
        <v>0</v>
      </c>
      <c r="AJ46" s="16">
        <v>7602.8228644326</v>
      </c>
      <c r="AK46" s="16">
        <v>0</v>
      </c>
      <c r="AL46" s="16">
        <v>10440.022251936</v>
      </c>
      <c r="AM46" s="16">
        <v>0</v>
      </c>
      <c r="AN46" s="16">
        <v>2202.3982033187099</v>
      </c>
      <c r="AO46" s="16">
        <v>0</v>
      </c>
      <c r="AP46" s="16">
        <v>0</v>
      </c>
      <c r="AQ46" s="16">
        <v>0</v>
      </c>
      <c r="AR46" s="16">
        <v>0</v>
      </c>
      <c r="AS46" s="16">
        <v>49.990405757476701</v>
      </c>
      <c r="AT46" s="16">
        <v>0</v>
      </c>
      <c r="AU46" s="16">
        <v>0</v>
      </c>
      <c r="AV46" s="16">
        <v>420.486614087747</v>
      </c>
      <c r="AW46" s="16">
        <v>0</v>
      </c>
      <c r="AX46" s="16">
        <v>45.603886505320197</v>
      </c>
      <c r="AY46" s="16">
        <v>0</v>
      </c>
      <c r="AZ46" s="16">
        <v>0</v>
      </c>
      <c r="BA46" s="16">
        <v>0</v>
      </c>
      <c r="BB46" s="16">
        <v>4334.57835110207</v>
      </c>
      <c r="BC46" s="16">
        <v>1430.5381091962599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29">
        <v>304588.24001809722</v>
      </c>
      <c r="BJ46" s="16">
        <v>649864.15908951161</v>
      </c>
      <c r="BK46" s="16">
        <v>405013.004102732</v>
      </c>
      <c r="BL46" s="16">
        <v>0</v>
      </c>
      <c r="BM46" s="16">
        <v>0</v>
      </c>
      <c r="BN46" s="16">
        <v>2150249.9597442499</v>
      </c>
      <c r="BO46" s="16">
        <v>0</v>
      </c>
      <c r="BP46" s="16">
        <v>-488340.79241879709</v>
      </c>
      <c r="BQ46" s="29">
        <v>2716786.3305176967</v>
      </c>
      <c r="BR46" s="16">
        <v>3021374.5705357939</v>
      </c>
    </row>
    <row r="47" spans="1:70" x14ac:dyDescent="0.25">
      <c r="A47" s="22" t="s">
        <v>105</v>
      </c>
      <c r="B47" s="22" t="s">
        <v>106</v>
      </c>
      <c r="C47" s="16">
        <v>8458.8286600605697</v>
      </c>
      <c r="D47" s="16">
        <v>98.282258365583303</v>
      </c>
      <c r="E47" s="16">
        <v>16.351618915146702</v>
      </c>
      <c r="F47" s="16">
        <v>213.04446023382999</v>
      </c>
      <c r="G47" s="16">
        <v>0</v>
      </c>
      <c r="H47" s="16">
        <v>0</v>
      </c>
      <c r="I47" s="16">
        <v>6198.5572635983099</v>
      </c>
      <c r="J47" s="16">
        <v>0</v>
      </c>
      <c r="K47" s="16">
        <v>39587.171510407701</v>
      </c>
      <c r="L47" s="16">
        <v>4749.5519055835102</v>
      </c>
      <c r="M47" s="16">
        <v>0</v>
      </c>
      <c r="N47" s="16">
        <v>150.09952387663199</v>
      </c>
      <c r="O47" s="16">
        <v>0</v>
      </c>
      <c r="P47" s="16">
        <v>0</v>
      </c>
      <c r="Q47" s="16">
        <v>28442.198207469599</v>
      </c>
      <c r="R47" s="16">
        <v>15111.8180369536</v>
      </c>
      <c r="S47" s="16">
        <v>0</v>
      </c>
      <c r="T47" s="16">
        <v>0</v>
      </c>
      <c r="U47" s="16">
        <v>0</v>
      </c>
      <c r="V47" s="16">
        <v>1088.17612520288</v>
      </c>
      <c r="W47" s="16">
        <v>274.93601787082702</v>
      </c>
      <c r="X47" s="16">
        <v>0</v>
      </c>
      <c r="Y47" s="16">
        <v>0</v>
      </c>
      <c r="Z47" s="16">
        <v>0</v>
      </c>
      <c r="AA47" s="16">
        <v>1237.7573662861</v>
      </c>
      <c r="AB47" s="16">
        <v>379.24290919781998</v>
      </c>
      <c r="AC47" s="16">
        <v>7716.7541680465301</v>
      </c>
      <c r="AD47" s="16">
        <v>0</v>
      </c>
      <c r="AE47" s="16">
        <v>22.480042034762899</v>
      </c>
      <c r="AF47" s="16">
        <v>9663.4116087722796</v>
      </c>
      <c r="AG47" s="16">
        <v>5462.65468531226</v>
      </c>
      <c r="AH47" s="16">
        <v>47.881227160263997</v>
      </c>
      <c r="AI47" s="16">
        <v>85.956711227628105</v>
      </c>
      <c r="AJ47" s="16">
        <v>765865.65128483297</v>
      </c>
      <c r="AK47" s="16">
        <v>0</v>
      </c>
      <c r="AL47" s="16">
        <v>18171.184951095802</v>
      </c>
      <c r="AM47" s="16">
        <v>219.376374429702</v>
      </c>
      <c r="AN47" s="16">
        <v>312925.18242280901</v>
      </c>
      <c r="AO47" s="16">
        <v>0</v>
      </c>
      <c r="AP47" s="16">
        <v>103197.10605230099</v>
      </c>
      <c r="AQ47" s="16">
        <v>0</v>
      </c>
      <c r="AR47" s="16">
        <v>7779.1481037245703</v>
      </c>
      <c r="AS47" s="16">
        <v>0</v>
      </c>
      <c r="AT47" s="16">
        <v>0</v>
      </c>
      <c r="AU47" s="16">
        <v>0</v>
      </c>
      <c r="AV47" s="16">
        <v>1190.8517486897399</v>
      </c>
      <c r="AW47" s="16">
        <v>0</v>
      </c>
      <c r="AX47" s="16">
        <v>0</v>
      </c>
      <c r="AY47" s="16">
        <v>0</v>
      </c>
      <c r="AZ47" s="16">
        <v>26016.093895951799</v>
      </c>
      <c r="BA47" s="16">
        <v>0</v>
      </c>
      <c r="BB47" s="16">
        <v>5050.7476835641201</v>
      </c>
      <c r="BC47" s="16">
        <v>4150.8418454017701</v>
      </c>
      <c r="BD47" s="16">
        <v>0</v>
      </c>
      <c r="BE47" s="16">
        <v>0</v>
      </c>
      <c r="BF47" s="16">
        <v>0</v>
      </c>
      <c r="BG47" s="16">
        <v>11491.9896746984</v>
      </c>
      <c r="BH47" s="16">
        <v>0</v>
      </c>
      <c r="BI47" s="29">
        <v>1385063.3283440745</v>
      </c>
      <c r="BJ47" s="16">
        <v>3623.3357773653956</v>
      </c>
      <c r="BK47" s="16">
        <v>171250.13218285199</v>
      </c>
      <c r="BL47" s="16">
        <v>0</v>
      </c>
      <c r="BM47" s="16">
        <v>0</v>
      </c>
      <c r="BN47" s="16">
        <v>211968.03120939701</v>
      </c>
      <c r="BO47" s="16">
        <v>152324.827301493</v>
      </c>
      <c r="BP47" s="16">
        <v>-677758.42135814391</v>
      </c>
      <c r="BQ47" s="29">
        <v>-138592.09488703648</v>
      </c>
      <c r="BR47" s="16">
        <v>1246471.2334570382</v>
      </c>
    </row>
    <row r="48" spans="1:70" x14ac:dyDescent="0.25">
      <c r="A48" s="22" t="s">
        <v>107</v>
      </c>
      <c r="B48" s="22" t="s">
        <v>108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232977.52975649299</v>
      </c>
      <c r="S48" s="16">
        <v>0</v>
      </c>
      <c r="T48" s="16">
        <v>0</v>
      </c>
      <c r="U48" s="16">
        <v>0</v>
      </c>
      <c r="V48" s="16">
        <v>1727.4992047150899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29">
        <v>234705.0289612081</v>
      </c>
      <c r="BJ48" s="16">
        <v>0</v>
      </c>
      <c r="BK48" s="16">
        <v>643851.04559545999</v>
      </c>
      <c r="BL48" s="16">
        <v>0</v>
      </c>
      <c r="BM48" s="16">
        <v>0</v>
      </c>
      <c r="BN48" s="16">
        <v>0</v>
      </c>
      <c r="BO48" s="16">
        <v>0</v>
      </c>
      <c r="BP48" s="16">
        <v>33579.568126255101</v>
      </c>
      <c r="BQ48" s="29">
        <v>677430.61372171505</v>
      </c>
      <c r="BR48" s="16">
        <v>912135.64268292312</v>
      </c>
    </row>
    <row r="49" spans="1:70" x14ac:dyDescent="0.25">
      <c r="A49" s="22" t="s">
        <v>109</v>
      </c>
      <c r="B49" s="22" t="s">
        <v>110</v>
      </c>
      <c r="C49" s="16">
        <v>41244.034717270202</v>
      </c>
      <c r="D49" s="16">
        <v>18560.437662765398</v>
      </c>
      <c r="E49" s="16">
        <v>363.09057993784501</v>
      </c>
      <c r="F49" s="16">
        <v>138.860637089791</v>
      </c>
      <c r="G49" s="16">
        <v>8.8084867668841902</v>
      </c>
      <c r="H49" s="16">
        <v>3234.7579436126298</v>
      </c>
      <c r="I49" s="16">
        <v>422595.98056641</v>
      </c>
      <c r="J49" s="16">
        <v>2204.4696487086799</v>
      </c>
      <c r="K49" s="16">
        <v>414070.20987675601</v>
      </c>
      <c r="L49" s="16">
        <v>11533.071139871399</v>
      </c>
      <c r="M49" s="16">
        <v>0</v>
      </c>
      <c r="N49" s="16">
        <v>2966.4557960185598</v>
      </c>
      <c r="O49" s="16">
        <v>12174.2897935443</v>
      </c>
      <c r="P49" s="16">
        <v>19900.621270819302</v>
      </c>
      <c r="Q49" s="16">
        <v>8579.0979789998291</v>
      </c>
      <c r="R49" s="16">
        <v>268523.81020877103</v>
      </c>
      <c r="S49" s="16">
        <v>28398.1725880628</v>
      </c>
      <c r="T49" s="16">
        <v>0.65445685541030496</v>
      </c>
      <c r="U49" s="16">
        <v>15091.4783322849</v>
      </c>
      <c r="V49" s="16">
        <v>3228.3754345870798</v>
      </c>
      <c r="W49" s="16">
        <v>1365.0079848139401</v>
      </c>
      <c r="X49" s="16">
        <v>99525.585442576601</v>
      </c>
      <c r="Y49" s="16">
        <v>102280.698136329</v>
      </c>
      <c r="Z49" s="16">
        <v>39293.957879173802</v>
      </c>
      <c r="AA49" s="16">
        <v>54223.589533338003</v>
      </c>
      <c r="AB49" s="16">
        <v>1006.40595316101</v>
      </c>
      <c r="AC49" s="16">
        <v>39285.982233298397</v>
      </c>
      <c r="AD49" s="16">
        <v>318.67141134385798</v>
      </c>
      <c r="AE49" s="16">
        <v>3417.6507425732202</v>
      </c>
      <c r="AF49" s="16">
        <v>4939.1978700125701</v>
      </c>
      <c r="AG49" s="16">
        <v>12000.775111434799</v>
      </c>
      <c r="AH49" s="16">
        <v>423.28292457214701</v>
      </c>
      <c r="AI49" s="16">
        <v>42.656068862201401</v>
      </c>
      <c r="AJ49" s="16">
        <v>125774.387179219</v>
      </c>
      <c r="AK49" s="16">
        <v>402.697705803757</v>
      </c>
      <c r="AL49" s="16">
        <v>2965.9506241657</v>
      </c>
      <c r="AM49" s="16">
        <v>2635.0595404851201</v>
      </c>
      <c r="AN49" s="16">
        <v>16812.1369624324</v>
      </c>
      <c r="AO49" s="16">
        <v>24360.327829659502</v>
      </c>
      <c r="AP49" s="16">
        <v>258676.11845794501</v>
      </c>
      <c r="AQ49" s="16">
        <v>7195.7611579549502</v>
      </c>
      <c r="AR49" s="16">
        <v>24433.6668950438</v>
      </c>
      <c r="AS49" s="16">
        <v>11036.5230028162</v>
      </c>
      <c r="AT49" s="16">
        <v>60111.829079312403</v>
      </c>
      <c r="AU49" s="16">
        <v>14004.253828738299</v>
      </c>
      <c r="AV49" s="16">
        <v>1375.96862928462</v>
      </c>
      <c r="AW49" s="16">
        <v>1032.46754740954</v>
      </c>
      <c r="AX49" s="16">
        <v>6254.4249912605401</v>
      </c>
      <c r="AY49" s="16">
        <v>42956.720205106198</v>
      </c>
      <c r="AZ49" s="16">
        <v>17531.893442308501</v>
      </c>
      <c r="BA49" s="16">
        <v>84075.461083970004</v>
      </c>
      <c r="BB49" s="16">
        <v>95442.0612533823</v>
      </c>
      <c r="BC49" s="16">
        <v>70646.280956410294</v>
      </c>
      <c r="BD49" s="16">
        <v>20322.899195877799</v>
      </c>
      <c r="BE49" s="16">
        <v>40259.571751801399</v>
      </c>
      <c r="BF49" s="16">
        <v>914.27805191229299</v>
      </c>
      <c r="BG49" s="16">
        <v>27671.621931804199</v>
      </c>
      <c r="BH49" s="16">
        <v>0</v>
      </c>
      <c r="BI49" s="29">
        <v>2587832.4997147261</v>
      </c>
      <c r="BJ49" s="16">
        <v>2103.1174388624677</v>
      </c>
      <c r="BK49" s="16">
        <v>1422306.9427829201</v>
      </c>
      <c r="BL49" s="16">
        <v>0</v>
      </c>
      <c r="BM49" s="16">
        <v>0</v>
      </c>
      <c r="BN49" s="16">
        <v>859733.92119160295</v>
      </c>
      <c r="BO49" s="16">
        <v>0</v>
      </c>
      <c r="BP49" s="16">
        <v>-152955.62878346586</v>
      </c>
      <c r="BQ49" s="29">
        <v>2131188.35262992</v>
      </c>
      <c r="BR49" s="16">
        <v>4719020.8523446461</v>
      </c>
    </row>
    <row r="50" spans="1:70" x14ac:dyDescent="0.25">
      <c r="A50" s="22" t="s">
        <v>111</v>
      </c>
      <c r="B50" s="22" t="s">
        <v>112</v>
      </c>
      <c r="C50" s="16">
        <v>715.98740990553404</v>
      </c>
      <c r="D50" s="16">
        <v>0</v>
      </c>
      <c r="E50" s="16">
        <v>7.1837552268185796</v>
      </c>
      <c r="F50" s="16">
        <v>0</v>
      </c>
      <c r="G50" s="16">
        <v>1.2923360903482899</v>
      </c>
      <c r="H50" s="16">
        <v>730.17207059244197</v>
      </c>
      <c r="I50" s="16">
        <v>8015.1046151273003</v>
      </c>
      <c r="J50" s="16">
        <v>2175.8769715523799</v>
      </c>
      <c r="K50" s="16">
        <v>9271.4002883162102</v>
      </c>
      <c r="L50" s="16">
        <v>13780.006353962601</v>
      </c>
      <c r="M50" s="16">
        <v>0</v>
      </c>
      <c r="N50" s="16">
        <v>61.293508239862703</v>
      </c>
      <c r="O50" s="16">
        <v>424.58039722183997</v>
      </c>
      <c r="P50" s="16">
        <v>152.113666141484</v>
      </c>
      <c r="Q50" s="16">
        <v>171.94816921726601</v>
      </c>
      <c r="R50" s="16">
        <v>4496.8417325768396</v>
      </c>
      <c r="S50" s="16">
        <v>28962.043695098</v>
      </c>
      <c r="T50" s="16">
        <v>1.7096975155251298E-2</v>
      </c>
      <c r="U50" s="16">
        <v>2525.32151086052</v>
      </c>
      <c r="V50" s="16">
        <v>37.856174863234799</v>
      </c>
      <c r="W50" s="16">
        <v>164.69135197041899</v>
      </c>
      <c r="X50" s="16">
        <v>0</v>
      </c>
      <c r="Y50" s="16">
        <v>1222.5047117269601</v>
      </c>
      <c r="Z50" s="16">
        <v>415.49296787565498</v>
      </c>
      <c r="AA50" s="16">
        <v>312.18430304978699</v>
      </c>
      <c r="AB50" s="16">
        <v>473.70400508109901</v>
      </c>
      <c r="AC50" s="16">
        <v>645.18295211675604</v>
      </c>
      <c r="AD50" s="16">
        <v>94.033390429466493</v>
      </c>
      <c r="AE50" s="16">
        <v>79.378099634417197</v>
      </c>
      <c r="AF50" s="16">
        <v>705.70134439665799</v>
      </c>
      <c r="AG50" s="16">
        <v>856.30832762098396</v>
      </c>
      <c r="AH50" s="16">
        <v>11.7720430877753</v>
      </c>
      <c r="AI50" s="16">
        <v>4.5987461091266599</v>
      </c>
      <c r="AJ50" s="16">
        <v>3819.9732120634299</v>
      </c>
      <c r="AK50" s="16">
        <v>0</v>
      </c>
      <c r="AL50" s="16">
        <v>1298.4145688562201</v>
      </c>
      <c r="AM50" s="16">
        <v>474.262305109458</v>
      </c>
      <c r="AN50" s="16">
        <v>1910.2682423134499</v>
      </c>
      <c r="AO50" s="16">
        <v>4030.6817620584202</v>
      </c>
      <c r="AP50" s="16">
        <v>352768.77645690303</v>
      </c>
      <c r="AQ50" s="16">
        <v>3224.8077488623699</v>
      </c>
      <c r="AR50" s="16">
        <v>4881.9232130320797</v>
      </c>
      <c r="AS50" s="16">
        <v>119.460096612258</v>
      </c>
      <c r="AT50" s="16">
        <v>3157.1685261317498</v>
      </c>
      <c r="AU50" s="16">
        <v>23218.253328656701</v>
      </c>
      <c r="AV50" s="16">
        <v>2431.9562351361401</v>
      </c>
      <c r="AW50" s="16">
        <v>24286.226080821401</v>
      </c>
      <c r="AX50" s="16">
        <v>5654.7372133951003</v>
      </c>
      <c r="AY50" s="16">
        <v>51211.570919850899</v>
      </c>
      <c r="AZ50" s="16">
        <v>22057.756254907501</v>
      </c>
      <c r="BA50" s="16">
        <v>116821.69943929301</v>
      </c>
      <c r="BB50" s="16">
        <v>70001.184844592193</v>
      </c>
      <c r="BC50" s="16">
        <v>78597.021060599101</v>
      </c>
      <c r="BD50" s="16">
        <v>411.19786790605502</v>
      </c>
      <c r="BE50" s="16">
        <v>1201.80967993128</v>
      </c>
      <c r="BF50" s="16">
        <v>14174.5903642131</v>
      </c>
      <c r="BG50" s="16">
        <v>18086.534430952401</v>
      </c>
      <c r="BH50" s="16">
        <v>0</v>
      </c>
      <c r="BI50" s="34">
        <v>880354.86584726442</v>
      </c>
      <c r="BJ50" s="16">
        <v>197.23011570485193</v>
      </c>
      <c r="BK50" s="16">
        <v>252787.817289258</v>
      </c>
      <c r="BL50" s="16">
        <v>0</v>
      </c>
      <c r="BM50" s="16">
        <v>0</v>
      </c>
      <c r="BN50" s="16">
        <v>161577.82654654499</v>
      </c>
      <c r="BO50" s="16">
        <v>0</v>
      </c>
      <c r="BP50" s="16">
        <v>-699967.3416831285</v>
      </c>
      <c r="BQ50" s="34">
        <v>-285404.46773162065</v>
      </c>
      <c r="BR50" s="16">
        <v>594950.39811564377</v>
      </c>
    </row>
    <row r="51" spans="1:70" x14ac:dyDescent="0.25">
      <c r="A51" s="11" t="s">
        <v>113</v>
      </c>
      <c r="B51" s="11" t="s">
        <v>114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324776.13267751801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16989.8695837177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32">
        <v>341766.00226123573</v>
      </c>
      <c r="BJ51" s="13">
        <v>0</v>
      </c>
      <c r="BK51" s="13">
        <v>24.585584328851699</v>
      </c>
      <c r="BL51" s="13">
        <v>0</v>
      </c>
      <c r="BM51" s="13">
        <v>0</v>
      </c>
      <c r="BN51" s="13">
        <v>0</v>
      </c>
      <c r="BO51" s="13">
        <v>0</v>
      </c>
      <c r="BP51" s="13">
        <v>-131912.23520494884</v>
      </c>
      <c r="BQ51" s="32">
        <v>-131887.64962061998</v>
      </c>
      <c r="BR51" s="13">
        <v>209878.35264061575</v>
      </c>
    </row>
    <row r="52" spans="1:70" x14ac:dyDescent="0.25">
      <c r="A52" s="11" t="s">
        <v>326</v>
      </c>
      <c r="B52" s="11" t="s">
        <v>115</v>
      </c>
      <c r="C52" s="13">
        <v>1863187.4747878299</v>
      </c>
      <c r="D52" s="13">
        <v>571608.58059524605</v>
      </c>
      <c r="E52" s="13">
        <v>16418.140766551802</v>
      </c>
      <c r="F52" s="13">
        <v>50606.727876236</v>
      </c>
      <c r="G52" s="13">
        <v>338.344733384915</v>
      </c>
      <c r="H52" s="13">
        <v>176152.70870809801</v>
      </c>
      <c r="I52" s="13">
        <v>395825.96599933697</v>
      </c>
      <c r="J52" s="13">
        <v>134508.675191441</v>
      </c>
      <c r="K52" s="13">
        <v>408068.01493442402</v>
      </c>
      <c r="L52" s="13">
        <v>34188.237330306401</v>
      </c>
      <c r="M52" s="13">
        <v>0</v>
      </c>
      <c r="N52" s="13">
        <v>1250.92241156215</v>
      </c>
      <c r="O52" s="13">
        <v>3566.5928183624201</v>
      </c>
      <c r="P52" s="13">
        <v>6584.7989375486204</v>
      </c>
      <c r="Q52" s="13">
        <v>1867.71868260099</v>
      </c>
      <c r="R52" s="13">
        <v>54723.966509707803</v>
      </c>
      <c r="S52" s="13">
        <v>452.488450861486</v>
      </c>
      <c r="T52" s="13">
        <v>591.27048432674906</v>
      </c>
      <c r="U52" s="13">
        <v>253125.210956283</v>
      </c>
      <c r="V52" s="13">
        <v>841636.95457994204</v>
      </c>
      <c r="W52" s="13">
        <v>6945.1193903533904</v>
      </c>
      <c r="X52" s="13">
        <v>33447.432008063297</v>
      </c>
      <c r="Y52" s="13">
        <v>19059.2301189914</v>
      </c>
      <c r="Z52" s="13">
        <v>33403.388654543101</v>
      </c>
      <c r="AA52" s="13">
        <v>121430.767938893</v>
      </c>
      <c r="AB52" s="13">
        <v>145701.57581897001</v>
      </c>
      <c r="AC52" s="13">
        <v>13645.072977928099</v>
      </c>
      <c r="AD52" s="13">
        <v>74.203530153368902</v>
      </c>
      <c r="AE52" s="13">
        <v>6276.4040011952702</v>
      </c>
      <c r="AF52" s="13">
        <v>17760.682910745301</v>
      </c>
      <c r="AG52" s="13">
        <v>30892.130495111101</v>
      </c>
      <c r="AH52" s="13">
        <v>267.669278327423</v>
      </c>
      <c r="AI52" s="13">
        <v>83.743147345957496</v>
      </c>
      <c r="AJ52" s="13">
        <v>36968.603603032301</v>
      </c>
      <c r="AK52" s="13">
        <v>11131.4715210377</v>
      </c>
      <c r="AL52" s="13">
        <v>111731.81836605399</v>
      </c>
      <c r="AM52" s="13">
        <v>42939.150050201999</v>
      </c>
      <c r="AN52" s="13">
        <v>368933.11875598598</v>
      </c>
      <c r="AO52" s="13">
        <v>39674.971860589503</v>
      </c>
      <c r="AP52" s="13">
        <v>703914.59122106305</v>
      </c>
      <c r="AQ52" s="13">
        <v>2489167.6473636301</v>
      </c>
      <c r="AR52" s="13">
        <v>161512.16384577201</v>
      </c>
      <c r="AS52" s="13">
        <v>5114.0226828134601</v>
      </c>
      <c r="AT52" s="13">
        <v>117920.95032363301</v>
      </c>
      <c r="AU52" s="13">
        <v>345.17277999873102</v>
      </c>
      <c r="AV52" s="13">
        <v>600.15576792168099</v>
      </c>
      <c r="AW52" s="13">
        <v>3156.1254236233899</v>
      </c>
      <c r="AX52" s="13">
        <v>1555.09379894177</v>
      </c>
      <c r="AY52" s="13">
        <v>20230.351664607799</v>
      </c>
      <c r="AZ52" s="13">
        <v>5542.7489787422001</v>
      </c>
      <c r="BA52" s="13">
        <v>56176.988188971598</v>
      </c>
      <c r="BB52" s="13">
        <v>39683.258931957796</v>
      </c>
      <c r="BC52" s="13">
        <v>114235.820692351</v>
      </c>
      <c r="BD52" s="13">
        <v>4808.0273500113699</v>
      </c>
      <c r="BE52" s="13">
        <v>15752.1825083114</v>
      </c>
      <c r="BF52" s="13">
        <v>4741.5955795576501</v>
      </c>
      <c r="BG52" s="13">
        <v>35399.231090884401</v>
      </c>
      <c r="BH52" s="13">
        <v>0</v>
      </c>
      <c r="BI52" s="36">
        <v>9634925.4773743656</v>
      </c>
      <c r="BJ52" s="13">
        <v>0</v>
      </c>
      <c r="BK52" s="13">
        <v>247224.270236974</v>
      </c>
      <c r="BL52" s="13">
        <v>0</v>
      </c>
      <c r="BM52" s="13">
        <v>0</v>
      </c>
      <c r="BN52" s="13">
        <v>930783.49748505501</v>
      </c>
      <c r="BO52" s="13">
        <v>0</v>
      </c>
      <c r="BP52" s="13">
        <v>100842.69954244392</v>
      </c>
      <c r="BQ52" s="36">
        <v>1278850.467264473</v>
      </c>
      <c r="BR52" s="13">
        <v>10913775.944638839</v>
      </c>
    </row>
    <row r="53" spans="1:70" x14ac:dyDescent="0.25">
      <c r="A53" s="11" t="s">
        <v>116</v>
      </c>
      <c r="B53" s="11" t="s">
        <v>117</v>
      </c>
      <c r="C53" s="13">
        <v>18746.767713212401</v>
      </c>
      <c r="D53" s="13">
        <v>15035.467431548501</v>
      </c>
      <c r="E53" s="13">
        <v>1089.3587704701599</v>
      </c>
      <c r="F53" s="13">
        <v>210.57191403118699</v>
      </c>
      <c r="G53" s="13">
        <v>0</v>
      </c>
      <c r="H53" s="13">
        <v>306.57948943011002</v>
      </c>
      <c r="I53" s="13">
        <v>30719.381394513301</v>
      </c>
      <c r="J53" s="13">
        <v>10658.5715558721</v>
      </c>
      <c r="K53" s="13">
        <v>13586.0179399766</v>
      </c>
      <c r="L53" s="13">
        <v>3221.6674214251302</v>
      </c>
      <c r="M53" s="13">
        <v>0</v>
      </c>
      <c r="N53" s="13">
        <v>0</v>
      </c>
      <c r="O53" s="13">
        <v>0</v>
      </c>
      <c r="P53" s="13">
        <v>0</v>
      </c>
      <c r="Q53" s="13">
        <v>530.89864936684899</v>
      </c>
      <c r="R53" s="13">
        <v>251.194874121645</v>
      </c>
      <c r="S53" s="13">
        <v>0</v>
      </c>
      <c r="T53" s="13">
        <v>112.48440396012499</v>
      </c>
      <c r="U53" s="13">
        <v>138960.06017662099</v>
      </c>
      <c r="V53" s="13">
        <v>22438.1356205997</v>
      </c>
      <c r="W53" s="13">
        <v>2284.35785328063</v>
      </c>
      <c r="X53" s="13">
        <v>138261.02724326501</v>
      </c>
      <c r="Y53" s="13">
        <v>140529.21342979799</v>
      </c>
      <c r="Z53" s="13">
        <v>0</v>
      </c>
      <c r="AA53" s="13">
        <v>47.0535474016352</v>
      </c>
      <c r="AB53" s="13">
        <v>17.849595287916099</v>
      </c>
      <c r="AC53" s="13">
        <v>1580.2200102567399</v>
      </c>
      <c r="AD53" s="13">
        <v>0</v>
      </c>
      <c r="AE53" s="13">
        <v>27.773929641425401</v>
      </c>
      <c r="AF53" s="13">
        <v>102.42638306649999</v>
      </c>
      <c r="AG53" s="13">
        <v>838.92827610803204</v>
      </c>
      <c r="AH53" s="13">
        <v>1.9884675786719299</v>
      </c>
      <c r="AI53" s="13">
        <v>0.64362967336719401</v>
      </c>
      <c r="AJ53" s="13">
        <v>547.67431792760306</v>
      </c>
      <c r="AK53" s="13">
        <v>122.132273715902</v>
      </c>
      <c r="AL53" s="13">
        <v>757.17935331248702</v>
      </c>
      <c r="AM53" s="13">
        <v>2601.9640978288999</v>
      </c>
      <c r="AN53" s="13">
        <v>34870.945104916304</v>
      </c>
      <c r="AO53" s="13">
        <v>25694.3565822329</v>
      </c>
      <c r="AP53" s="13">
        <v>43544.148547061799</v>
      </c>
      <c r="AQ53" s="13">
        <v>57221.845303190297</v>
      </c>
      <c r="AR53" s="13">
        <v>7931.0340345796303</v>
      </c>
      <c r="AS53" s="13">
        <v>1443.4375401191101</v>
      </c>
      <c r="AT53" s="13">
        <v>4306.0652084755102</v>
      </c>
      <c r="AU53" s="13">
        <v>176.418841153036</v>
      </c>
      <c r="AV53" s="13">
        <v>214.005634563531</v>
      </c>
      <c r="AW53" s="13">
        <v>1755.43795925677</v>
      </c>
      <c r="AX53" s="13">
        <v>794.81309601573798</v>
      </c>
      <c r="AY53" s="13">
        <v>5778.6882176275803</v>
      </c>
      <c r="AZ53" s="13">
        <v>2433.4018571512402</v>
      </c>
      <c r="BA53" s="13">
        <v>21144.943844259</v>
      </c>
      <c r="BB53" s="13">
        <v>16722.270992792099</v>
      </c>
      <c r="BC53" s="13">
        <v>42673.330166805797</v>
      </c>
      <c r="BD53" s="13">
        <v>295.42479660735302</v>
      </c>
      <c r="BE53" s="13">
        <v>8273.7422372930505</v>
      </c>
      <c r="BF53" s="13">
        <v>1420.25072366169</v>
      </c>
      <c r="BG53" s="13">
        <v>13922.4181642289</v>
      </c>
      <c r="BH53" s="13">
        <v>0</v>
      </c>
      <c r="BI53" s="32">
        <v>834204.568615283</v>
      </c>
      <c r="BJ53" s="13">
        <v>128592.89954378823</v>
      </c>
      <c r="BK53" s="13">
        <v>9486044.9706739802</v>
      </c>
      <c r="BL53" s="13">
        <v>0</v>
      </c>
      <c r="BM53" s="13">
        <v>0</v>
      </c>
      <c r="BN53" s="13">
        <v>5711996.9865924297</v>
      </c>
      <c r="BO53" s="13">
        <v>0</v>
      </c>
      <c r="BP53" s="13">
        <v>539169.04262284969</v>
      </c>
      <c r="BQ53" s="32">
        <v>15865803.899433047</v>
      </c>
      <c r="BR53" s="13">
        <v>16700008.46804833</v>
      </c>
    </row>
    <row r="54" spans="1:70" x14ac:dyDescent="0.25">
      <c r="A54" s="11" t="s">
        <v>118</v>
      </c>
      <c r="B54" s="11" t="s">
        <v>119</v>
      </c>
      <c r="C54" s="13">
        <v>811290.63586790103</v>
      </c>
      <c r="D54" s="13">
        <v>236477.017298755</v>
      </c>
      <c r="E54" s="13">
        <v>2271.8467763144099</v>
      </c>
      <c r="F54" s="13">
        <v>4506.7140599926297</v>
      </c>
      <c r="G54" s="13">
        <v>4.2011673251296497E-2</v>
      </c>
      <c r="H54" s="13">
        <v>13326.442721532299</v>
      </c>
      <c r="I54" s="13">
        <v>85.898101889922401</v>
      </c>
      <c r="J54" s="13">
        <v>17554.918079886698</v>
      </c>
      <c r="K54" s="13">
        <v>89723.757764879803</v>
      </c>
      <c r="L54" s="13">
        <v>4612.0016394456297</v>
      </c>
      <c r="M54" s="13">
        <v>0</v>
      </c>
      <c r="N54" s="13">
        <v>1111.1390352329399</v>
      </c>
      <c r="O54" s="13">
        <v>0</v>
      </c>
      <c r="P54" s="13">
        <v>7417.4393192384796</v>
      </c>
      <c r="Q54" s="13">
        <v>0</v>
      </c>
      <c r="R54" s="13">
        <v>108580.657299648</v>
      </c>
      <c r="S54" s="13">
        <v>222.27829476142099</v>
      </c>
      <c r="T54" s="13">
        <v>0</v>
      </c>
      <c r="U54" s="13">
        <v>2668.0535906522</v>
      </c>
      <c r="V54" s="13">
        <v>1745356.0304435999</v>
      </c>
      <c r="W54" s="13">
        <v>23246.9323565665</v>
      </c>
      <c r="X54" s="13">
        <v>87983.395633303197</v>
      </c>
      <c r="Y54" s="13">
        <v>27183.2358309888</v>
      </c>
      <c r="Z54" s="13">
        <v>10046.8079275407</v>
      </c>
      <c r="AA54" s="13">
        <v>67402.229789766003</v>
      </c>
      <c r="AB54" s="13">
        <v>49147.5246015589</v>
      </c>
      <c r="AC54" s="13">
        <v>12794.025970836001</v>
      </c>
      <c r="AD54" s="13">
        <v>0</v>
      </c>
      <c r="AE54" s="13">
        <v>1730.74371678074</v>
      </c>
      <c r="AF54" s="13">
        <v>713.72511020493505</v>
      </c>
      <c r="AG54" s="13">
        <v>299.78462845553798</v>
      </c>
      <c r="AH54" s="13">
        <v>5.9382826935150099</v>
      </c>
      <c r="AI54" s="13">
        <v>80.087948809430998</v>
      </c>
      <c r="AJ54" s="13">
        <v>30984.650651079301</v>
      </c>
      <c r="AK54" s="13">
        <v>6848.8395447230496</v>
      </c>
      <c r="AL54" s="13">
        <v>10763.365045889799</v>
      </c>
      <c r="AM54" s="13">
        <v>48441.691340168603</v>
      </c>
      <c r="AN54" s="13">
        <v>38.020168736675103</v>
      </c>
      <c r="AO54" s="13">
        <v>0</v>
      </c>
      <c r="AP54" s="13">
        <v>23342.589605888901</v>
      </c>
      <c r="AQ54" s="13">
        <v>24.5744376830847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288.33992110927898</v>
      </c>
      <c r="BB54" s="13">
        <v>0</v>
      </c>
      <c r="BC54" s="13">
        <v>15391.463416913401</v>
      </c>
      <c r="BD54" s="13">
        <v>0</v>
      </c>
      <c r="BE54" s="13">
        <v>40958.897936799302</v>
      </c>
      <c r="BF54" s="13">
        <v>0</v>
      </c>
      <c r="BG54" s="13">
        <v>26587.549797969401</v>
      </c>
      <c r="BH54" s="13">
        <v>0</v>
      </c>
      <c r="BI54" s="32">
        <v>3529509.2859698678</v>
      </c>
      <c r="BJ54" s="13">
        <v>461.98282923384323</v>
      </c>
      <c r="BK54" s="13">
        <v>1505306.39164079</v>
      </c>
      <c r="BL54" s="13">
        <v>0</v>
      </c>
      <c r="BM54" s="13">
        <v>0</v>
      </c>
      <c r="BN54" s="13">
        <v>160726.722852754</v>
      </c>
      <c r="BO54" s="13">
        <v>0</v>
      </c>
      <c r="BP54" s="13">
        <v>-480218.08501171082</v>
      </c>
      <c r="BQ54" s="32">
        <v>1186277.012311067</v>
      </c>
      <c r="BR54" s="13">
        <v>4715786.2982809348</v>
      </c>
    </row>
    <row r="55" spans="1:70" x14ac:dyDescent="0.25">
      <c r="A55" s="11" t="s">
        <v>120</v>
      </c>
      <c r="B55" s="11" t="s">
        <v>121</v>
      </c>
      <c r="C55" s="13">
        <v>4067481.1516368301</v>
      </c>
      <c r="D55" s="13">
        <v>586598.28296056297</v>
      </c>
      <c r="E55" s="13">
        <v>9481.9982242174992</v>
      </c>
      <c r="F55" s="13">
        <v>0</v>
      </c>
      <c r="G55" s="13">
        <v>0</v>
      </c>
      <c r="H55" s="13">
        <v>0</v>
      </c>
      <c r="I55" s="13">
        <v>0</v>
      </c>
      <c r="J55" s="13">
        <v>21288.147631204902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100704.638350874</v>
      </c>
      <c r="W55" s="13">
        <v>114.486558298944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139.356723690248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33">
        <v>4785808.0620856788</v>
      </c>
      <c r="BJ55" s="13">
        <v>3861.6941272164813</v>
      </c>
      <c r="BK55" s="13">
        <v>987193.68931997498</v>
      </c>
      <c r="BL55" s="13">
        <v>0</v>
      </c>
      <c r="BM55" s="13">
        <v>0</v>
      </c>
      <c r="BN55" s="13">
        <v>0</v>
      </c>
      <c r="BO55" s="13">
        <v>0</v>
      </c>
      <c r="BP55" s="13">
        <v>-728136.00804009032</v>
      </c>
      <c r="BQ55" s="33">
        <v>262919.37540710112</v>
      </c>
      <c r="BR55" s="13">
        <v>5048727.4374927804</v>
      </c>
    </row>
    <row r="56" spans="1:70" x14ac:dyDescent="0.25">
      <c r="A56" s="22" t="s">
        <v>122</v>
      </c>
      <c r="B56" s="22" t="s">
        <v>123</v>
      </c>
      <c r="C56" s="16">
        <v>56.596965906462898</v>
      </c>
      <c r="D56" s="16">
        <v>1076.6564244374599</v>
      </c>
      <c r="E56" s="16">
        <v>0.73709908382674205</v>
      </c>
      <c r="F56" s="16">
        <v>0</v>
      </c>
      <c r="G56" s="16">
        <v>30.788678631339</v>
      </c>
      <c r="H56" s="16">
        <v>17235.326720961999</v>
      </c>
      <c r="I56" s="16">
        <v>66251.156186694803</v>
      </c>
      <c r="J56" s="16">
        <v>0</v>
      </c>
      <c r="K56" s="16">
        <v>52754.146559061002</v>
      </c>
      <c r="L56" s="16">
        <v>1263.60090588766</v>
      </c>
      <c r="M56" s="16">
        <v>0</v>
      </c>
      <c r="N56" s="16">
        <v>6459.6396430765099</v>
      </c>
      <c r="O56" s="16">
        <v>7653.5971193223904</v>
      </c>
      <c r="P56" s="16">
        <v>23526.5370337938</v>
      </c>
      <c r="Q56" s="16">
        <v>0</v>
      </c>
      <c r="R56" s="16">
        <v>52729.039308348802</v>
      </c>
      <c r="S56" s="16">
        <v>0</v>
      </c>
      <c r="T56" s="16">
        <v>0</v>
      </c>
      <c r="U56" s="16">
        <v>230464.575698267</v>
      </c>
      <c r="V56" s="16">
        <v>1161143.6262334101</v>
      </c>
      <c r="W56" s="16">
        <v>91441.376808536806</v>
      </c>
      <c r="X56" s="16">
        <v>302885.25640979299</v>
      </c>
      <c r="Y56" s="16">
        <v>283107.64756206999</v>
      </c>
      <c r="Z56" s="16">
        <v>43189.526767921001</v>
      </c>
      <c r="AA56" s="16">
        <v>0</v>
      </c>
      <c r="AB56" s="16">
        <v>27671.294432817202</v>
      </c>
      <c r="AC56" s="16">
        <v>14420.5208892748</v>
      </c>
      <c r="AD56" s="16">
        <v>0</v>
      </c>
      <c r="AE56" s="16">
        <v>925.94561608456797</v>
      </c>
      <c r="AF56" s="16">
        <v>276.19369649624298</v>
      </c>
      <c r="AG56" s="16">
        <v>906.980422777027</v>
      </c>
      <c r="AH56" s="16">
        <v>0</v>
      </c>
      <c r="AI56" s="16">
        <v>0.63111033186529897</v>
      </c>
      <c r="AJ56" s="16">
        <v>42514.195677745702</v>
      </c>
      <c r="AK56" s="16">
        <v>0</v>
      </c>
      <c r="AL56" s="16">
        <v>475.16885708611102</v>
      </c>
      <c r="AM56" s="16">
        <v>9111.9745950165507</v>
      </c>
      <c r="AN56" s="16">
        <v>0</v>
      </c>
      <c r="AO56" s="16">
        <v>0</v>
      </c>
      <c r="AP56" s="16">
        <v>4036.4966444387701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816.56499211657695</v>
      </c>
      <c r="BB56" s="16">
        <v>0</v>
      </c>
      <c r="BC56" s="16">
        <v>6321.6473045683097</v>
      </c>
      <c r="BD56" s="16">
        <v>0</v>
      </c>
      <c r="BE56" s="16">
        <v>3931.5917542755901</v>
      </c>
      <c r="BF56" s="16">
        <v>0</v>
      </c>
      <c r="BG56" s="16">
        <v>0</v>
      </c>
      <c r="BH56" s="16">
        <v>0</v>
      </c>
      <c r="BI56" s="29">
        <v>2452679.038118233</v>
      </c>
      <c r="BJ56" s="16">
        <v>191006.82170717698</v>
      </c>
      <c r="BK56" s="16">
        <v>872000.42933213199</v>
      </c>
      <c r="BL56" s="16">
        <v>0</v>
      </c>
      <c r="BM56" s="16">
        <v>0</v>
      </c>
      <c r="BN56" s="16">
        <v>0</v>
      </c>
      <c r="BO56" s="16">
        <v>0</v>
      </c>
      <c r="BP56" s="16">
        <v>-592955.21325256885</v>
      </c>
      <c r="BQ56" s="29">
        <v>470052.03778674011</v>
      </c>
      <c r="BR56" s="16">
        <v>2922731.0759049729</v>
      </c>
    </row>
    <row r="57" spans="1:70" x14ac:dyDescent="0.25">
      <c r="A57" s="22" t="s">
        <v>124</v>
      </c>
      <c r="B57" s="22" t="s">
        <v>125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177.72432767491301</v>
      </c>
      <c r="J57" s="16">
        <v>199.56792051477001</v>
      </c>
      <c r="K57" s="16">
        <v>1039.32626862296</v>
      </c>
      <c r="L57" s="16">
        <v>0</v>
      </c>
      <c r="M57" s="16">
        <v>0</v>
      </c>
      <c r="N57" s="16">
        <v>22436.701221048701</v>
      </c>
      <c r="O57" s="16">
        <v>0</v>
      </c>
      <c r="P57" s="16">
        <v>45298.583909069603</v>
      </c>
      <c r="Q57" s="16">
        <v>7249.3148740391598</v>
      </c>
      <c r="R57" s="16">
        <v>50343.378611497399</v>
      </c>
      <c r="S57" s="16">
        <v>804.81936536623004</v>
      </c>
      <c r="T57" s="16">
        <v>0</v>
      </c>
      <c r="U57" s="16">
        <v>0</v>
      </c>
      <c r="V57" s="16">
        <v>170838.090488054</v>
      </c>
      <c r="W57" s="16">
        <v>14433.8372434678</v>
      </c>
      <c r="X57" s="16">
        <v>79688.808137886896</v>
      </c>
      <c r="Y57" s="16">
        <v>9455.9725818037005</v>
      </c>
      <c r="Z57" s="16">
        <v>409340.774468082</v>
      </c>
      <c r="AA57" s="16">
        <v>63186.511471294099</v>
      </c>
      <c r="AB57" s="16">
        <v>7315.86802012114</v>
      </c>
      <c r="AC57" s="16">
        <v>34108.5495590887</v>
      </c>
      <c r="AD57" s="16">
        <v>93.734323550379102</v>
      </c>
      <c r="AE57" s="16">
        <v>27955.295163337301</v>
      </c>
      <c r="AF57" s="16">
        <v>6513.3319931231199</v>
      </c>
      <c r="AG57" s="16">
        <v>2746.8587476413099</v>
      </c>
      <c r="AH57" s="16">
        <v>999.29278739745996</v>
      </c>
      <c r="AI57" s="16">
        <v>251.86862512305399</v>
      </c>
      <c r="AJ57" s="16">
        <v>277956.52052900102</v>
      </c>
      <c r="AK57" s="16">
        <v>0</v>
      </c>
      <c r="AL57" s="16">
        <v>0</v>
      </c>
      <c r="AM57" s="16">
        <v>0</v>
      </c>
      <c r="AN57" s="16">
        <v>39.332120140861299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261.00338834336799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29">
        <v>1232735.0661452899</v>
      </c>
      <c r="BJ57" s="16">
        <v>104.09699760442584</v>
      </c>
      <c r="BK57" s="16">
        <v>1310226.9230956901</v>
      </c>
      <c r="BL57" s="16">
        <v>0</v>
      </c>
      <c r="BM57" s="16">
        <v>0</v>
      </c>
      <c r="BN57" s="16">
        <v>0</v>
      </c>
      <c r="BO57" s="16">
        <v>0</v>
      </c>
      <c r="BP57" s="16">
        <v>-395921.30963300477</v>
      </c>
      <c r="BQ57" s="29">
        <v>914409.71046028985</v>
      </c>
      <c r="BR57" s="16">
        <v>2147144.77660558</v>
      </c>
    </row>
    <row r="58" spans="1:70" x14ac:dyDescent="0.25">
      <c r="A58" s="22" t="s">
        <v>126</v>
      </c>
      <c r="B58" s="22" t="s">
        <v>127</v>
      </c>
      <c r="C58" s="16">
        <v>3341533.4388086698</v>
      </c>
      <c r="D58" s="16">
        <v>217406.325640575</v>
      </c>
      <c r="E58" s="16">
        <v>18031.587307590999</v>
      </c>
      <c r="F58" s="16">
        <v>0</v>
      </c>
      <c r="G58" s="16">
        <v>0</v>
      </c>
      <c r="H58" s="16">
        <v>0</v>
      </c>
      <c r="I58" s="16">
        <v>0</v>
      </c>
      <c r="J58" s="16">
        <v>4538.86402778088</v>
      </c>
      <c r="K58" s="16">
        <v>75.762404653408893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64060.594984760901</v>
      </c>
      <c r="X58" s="16">
        <v>59543.655101664903</v>
      </c>
      <c r="Y58" s="16">
        <v>0</v>
      </c>
      <c r="Z58" s="16">
        <v>0</v>
      </c>
      <c r="AA58" s="16">
        <v>0</v>
      </c>
      <c r="AB58" s="16">
        <v>0</v>
      </c>
      <c r="AC58" s="16">
        <v>1727.17043407047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571.06710753316099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671.34677234240303</v>
      </c>
      <c r="BB58" s="16">
        <v>63572.416541901403</v>
      </c>
      <c r="BC58" s="16">
        <v>0</v>
      </c>
      <c r="BD58" s="16">
        <v>0</v>
      </c>
      <c r="BE58" s="16">
        <v>0</v>
      </c>
      <c r="BF58" s="16">
        <v>66.000213399083506</v>
      </c>
      <c r="BG58" s="16">
        <v>0</v>
      </c>
      <c r="BH58" s="16">
        <v>0</v>
      </c>
      <c r="BI58" s="29">
        <v>3771798.2293449421</v>
      </c>
      <c r="BJ58" s="16">
        <v>477.04396625810267</v>
      </c>
      <c r="BK58" s="16">
        <v>318590.73357847199</v>
      </c>
      <c r="BL58" s="16">
        <v>0</v>
      </c>
      <c r="BM58" s="16">
        <v>0</v>
      </c>
      <c r="BN58" s="16">
        <v>200828.23199978599</v>
      </c>
      <c r="BO58" s="16">
        <v>0</v>
      </c>
      <c r="BP58" s="16">
        <v>696304.17553133378</v>
      </c>
      <c r="BQ58" s="29">
        <v>1216200.1850758498</v>
      </c>
      <c r="BR58" s="16">
        <v>4987998.4144207919</v>
      </c>
    </row>
    <row r="59" spans="1:70" x14ac:dyDescent="0.25">
      <c r="A59" s="22" t="s">
        <v>128</v>
      </c>
      <c r="B59" s="22" t="s">
        <v>129</v>
      </c>
      <c r="C59" s="16">
        <v>515.72618971377096</v>
      </c>
      <c r="D59" s="16">
        <v>6830.3058492959899</v>
      </c>
      <c r="E59" s="16">
        <v>6.7838945684571197</v>
      </c>
      <c r="F59" s="16">
        <v>120043.718048133</v>
      </c>
      <c r="G59" s="16">
        <v>26.681980811234801</v>
      </c>
      <c r="H59" s="16">
        <v>24291.259821390999</v>
      </c>
      <c r="I59" s="16">
        <v>154812.60616388801</v>
      </c>
      <c r="J59" s="16">
        <v>2198.0891923242398</v>
      </c>
      <c r="K59" s="16">
        <v>375887.87952615501</v>
      </c>
      <c r="L59" s="16">
        <v>7293.2248623857304</v>
      </c>
      <c r="M59" s="16">
        <v>0</v>
      </c>
      <c r="N59" s="16">
        <v>874.47037177263906</v>
      </c>
      <c r="O59" s="16">
        <v>0</v>
      </c>
      <c r="P59" s="16">
        <v>3821.6191216601901</v>
      </c>
      <c r="Q59" s="16">
        <v>4974.4650121009199</v>
      </c>
      <c r="R59" s="16">
        <v>18124.2102891945</v>
      </c>
      <c r="S59" s="16">
        <v>5804.7756908927804</v>
      </c>
      <c r="T59" s="16">
        <v>1.62727646518448</v>
      </c>
      <c r="U59" s="16">
        <v>48803.671321392198</v>
      </c>
      <c r="V59" s="16">
        <v>54065.096556749297</v>
      </c>
      <c r="W59" s="16">
        <v>20193.9010577712</v>
      </c>
      <c r="X59" s="16">
        <v>79192.711531074601</v>
      </c>
      <c r="Y59" s="16">
        <v>121909.081382941</v>
      </c>
      <c r="Z59" s="16">
        <v>24785.804469120299</v>
      </c>
      <c r="AA59" s="16">
        <v>14154.787863187699</v>
      </c>
      <c r="AB59" s="16">
        <v>14524.242022701301</v>
      </c>
      <c r="AC59" s="16">
        <v>6899.3079834612399</v>
      </c>
      <c r="AD59" s="16">
        <v>0.81613631511120599</v>
      </c>
      <c r="AE59" s="16">
        <v>1008.08303145234</v>
      </c>
      <c r="AF59" s="16">
        <v>6465.51265161421</v>
      </c>
      <c r="AG59" s="16">
        <v>2545.9661574924098</v>
      </c>
      <c r="AH59" s="16">
        <v>10.198422804377699</v>
      </c>
      <c r="AI59" s="16">
        <v>15.8703762183929</v>
      </c>
      <c r="AJ59" s="16">
        <v>54287.468783893899</v>
      </c>
      <c r="AK59" s="16">
        <v>9697.0018316298992</v>
      </c>
      <c r="AL59" s="16">
        <v>836.42680205906402</v>
      </c>
      <c r="AM59" s="16">
        <v>11915.102302315099</v>
      </c>
      <c r="AN59" s="16">
        <v>25164.051069493598</v>
      </c>
      <c r="AO59" s="16">
        <v>1657.9184487192499</v>
      </c>
      <c r="AP59" s="16">
        <v>93414.480236353294</v>
      </c>
      <c r="AQ59" s="16">
        <v>243.485803454707</v>
      </c>
      <c r="AR59" s="16">
        <v>4239.6306329900199</v>
      </c>
      <c r="AS59" s="16">
        <v>0</v>
      </c>
      <c r="AT59" s="16">
        <v>0</v>
      </c>
      <c r="AU59" s="16">
        <v>0</v>
      </c>
      <c r="AV59" s="16">
        <v>0</v>
      </c>
      <c r="AW59" s="16">
        <v>23.397255652352499</v>
      </c>
      <c r="AX59" s="16">
        <v>5.8502088542027604</v>
      </c>
      <c r="AY59" s="16">
        <v>1162.78404712716</v>
      </c>
      <c r="AZ59" s="16">
        <v>1755.2794463743301</v>
      </c>
      <c r="BA59" s="16">
        <v>749.935890540782</v>
      </c>
      <c r="BB59" s="16">
        <v>4358.7398789285498</v>
      </c>
      <c r="BC59" s="16">
        <v>62596.588608702601</v>
      </c>
      <c r="BD59" s="16">
        <v>0</v>
      </c>
      <c r="BE59" s="16">
        <v>0</v>
      </c>
      <c r="BF59" s="16">
        <v>311.28891825993003</v>
      </c>
      <c r="BG59" s="16">
        <v>608.16600095047897</v>
      </c>
      <c r="BH59" s="16">
        <v>0</v>
      </c>
      <c r="BI59" s="29">
        <v>1393110.0904213481</v>
      </c>
      <c r="BJ59" s="16">
        <v>29645.406381622455</v>
      </c>
      <c r="BK59" s="16">
        <v>405743.22683028103</v>
      </c>
      <c r="BL59" s="16">
        <v>0</v>
      </c>
      <c r="BM59" s="16">
        <v>0</v>
      </c>
      <c r="BN59" s="16">
        <v>168918.06180686201</v>
      </c>
      <c r="BO59" s="16">
        <v>0</v>
      </c>
      <c r="BP59" s="16">
        <v>-57662.399251258947</v>
      </c>
      <c r="BQ59" s="29">
        <v>546644.29576750658</v>
      </c>
      <c r="BR59" s="16">
        <v>1939754.3861888547</v>
      </c>
    </row>
    <row r="60" spans="1:70" x14ac:dyDescent="0.25">
      <c r="A60" s="22" t="s">
        <v>130</v>
      </c>
      <c r="B60" s="22" t="s">
        <v>131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1038.5782024361799</v>
      </c>
      <c r="J60" s="16">
        <v>0</v>
      </c>
      <c r="K60" s="16">
        <v>4516.2462928648401</v>
      </c>
      <c r="L60" s="16">
        <v>0</v>
      </c>
      <c r="M60" s="16">
        <v>0</v>
      </c>
      <c r="N60" s="16">
        <v>226.74393885128401</v>
      </c>
      <c r="O60" s="16">
        <v>1349.7827121052701</v>
      </c>
      <c r="P60" s="16">
        <v>2042.77714309764</v>
      </c>
      <c r="Q60" s="16">
        <v>2380.8208840049001</v>
      </c>
      <c r="R60" s="16">
        <v>30194.6752718508</v>
      </c>
      <c r="S60" s="16">
        <v>13757.5741419677</v>
      </c>
      <c r="T60" s="16">
        <v>0</v>
      </c>
      <c r="U60" s="16">
        <v>0</v>
      </c>
      <c r="V60" s="16">
        <v>0</v>
      </c>
      <c r="W60" s="16">
        <v>792.11875591714795</v>
      </c>
      <c r="X60" s="16">
        <v>684.02205931738104</v>
      </c>
      <c r="Y60" s="16">
        <v>80.084678585455805</v>
      </c>
      <c r="Z60" s="16">
        <v>22527.227723669599</v>
      </c>
      <c r="AA60" s="16">
        <v>23361.0876650951</v>
      </c>
      <c r="AB60" s="16">
        <v>0</v>
      </c>
      <c r="AC60" s="16">
        <v>12531.5986244498</v>
      </c>
      <c r="AD60" s="16">
        <v>100.42281883383301</v>
      </c>
      <c r="AE60" s="16">
        <v>133.71313086650099</v>
      </c>
      <c r="AF60" s="16">
        <v>1335.52086877229</v>
      </c>
      <c r="AG60" s="16">
        <v>15318.423203455401</v>
      </c>
      <c r="AH60" s="16">
        <v>106.10250473064001</v>
      </c>
      <c r="AI60" s="16">
        <v>69.0741143911535</v>
      </c>
      <c r="AJ60" s="16">
        <v>33691.041267633896</v>
      </c>
      <c r="AK60" s="16">
        <v>15230.4771307352</v>
      </c>
      <c r="AL60" s="16">
        <v>6531.1958000204404</v>
      </c>
      <c r="AM60" s="16">
        <v>7549.5971254775304</v>
      </c>
      <c r="AN60" s="16">
        <v>491605.37682067999</v>
      </c>
      <c r="AO60" s="16">
        <v>39874.313369773103</v>
      </c>
      <c r="AP60" s="16">
        <v>0</v>
      </c>
      <c r="AQ60" s="16">
        <v>7997.6151418057098</v>
      </c>
      <c r="AR60" s="16">
        <v>0</v>
      </c>
      <c r="AS60" s="16">
        <v>665.18229730554697</v>
      </c>
      <c r="AT60" s="16">
        <v>0</v>
      </c>
      <c r="AU60" s="16">
        <v>1692.04497485361</v>
      </c>
      <c r="AV60" s="16">
        <v>1309.33426275444</v>
      </c>
      <c r="AW60" s="16">
        <v>0</v>
      </c>
      <c r="AX60" s="16">
        <v>0</v>
      </c>
      <c r="AY60" s="16">
        <v>19.384453617010401</v>
      </c>
      <c r="AZ60" s="16">
        <v>76207.2345706177</v>
      </c>
      <c r="BA60" s="16">
        <v>417.62550972878398</v>
      </c>
      <c r="BB60" s="16">
        <v>23092.593922430799</v>
      </c>
      <c r="BC60" s="16">
        <v>9909.4100964988993</v>
      </c>
      <c r="BD60" s="16">
        <v>0</v>
      </c>
      <c r="BE60" s="16">
        <v>0</v>
      </c>
      <c r="BF60" s="16">
        <v>45.222019694707001</v>
      </c>
      <c r="BG60" s="16">
        <v>3157.3636547619099</v>
      </c>
      <c r="BH60" s="16">
        <v>0</v>
      </c>
      <c r="BI60" s="34">
        <v>851541.60715365224</v>
      </c>
      <c r="BJ60" s="16">
        <v>1248.793468442005</v>
      </c>
      <c r="BK60" s="16">
        <v>120438.001058864</v>
      </c>
      <c r="BL60" s="16">
        <v>0</v>
      </c>
      <c r="BM60" s="16">
        <v>0</v>
      </c>
      <c r="BN60" s="16">
        <v>156661.918454142</v>
      </c>
      <c r="BO60" s="16">
        <v>0</v>
      </c>
      <c r="BP60" s="16">
        <v>-458624.94083988364</v>
      </c>
      <c r="BQ60" s="34">
        <v>-180276.22785843565</v>
      </c>
      <c r="BR60" s="16">
        <v>671265.37929521664</v>
      </c>
    </row>
    <row r="61" spans="1:70" x14ac:dyDescent="0.25">
      <c r="A61" s="11" t="s">
        <v>132</v>
      </c>
      <c r="B61" s="11" t="s">
        <v>133</v>
      </c>
      <c r="C61" s="13">
        <v>0</v>
      </c>
      <c r="D61" s="13">
        <v>0</v>
      </c>
      <c r="E61" s="13">
        <v>0</v>
      </c>
      <c r="F61" s="13">
        <v>0</v>
      </c>
      <c r="G61" s="13">
        <v>0.39865883461851598</v>
      </c>
      <c r="H61" s="13">
        <v>128.71023645884799</v>
      </c>
      <c r="I61" s="13">
        <v>494.00464606585501</v>
      </c>
      <c r="J61" s="13">
        <v>138.680338884847</v>
      </c>
      <c r="K61" s="13">
        <v>1075.5684804616401</v>
      </c>
      <c r="L61" s="13">
        <v>64.992268507874101</v>
      </c>
      <c r="M61" s="13">
        <v>0</v>
      </c>
      <c r="N61" s="13">
        <v>12.1333308231244</v>
      </c>
      <c r="O61" s="13">
        <v>82.646841299760794</v>
      </c>
      <c r="P61" s="13">
        <v>1.4219365366413701</v>
      </c>
      <c r="Q61" s="13">
        <v>10.813058952093099</v>
      </c>
      <c r="R61" s="13">
        <v>79.646827669591701</v>
      </c>
      <c r="S61" s="13">
        <v>0.91309609804935399</v>
      </c>
      <c r="T61" s="13">
        <v>7.8311826492788901E-3</v>
      </c>
      <c r="U61" s="13">
        <v>23.606340013656801</v>
      </c>
      <c r="V61" s="13">
        <v>201.70820510818001</v>
      </c>
      <c r="W61" s="13">
        <v>66.117942835302699</v>
      </c>
      <c r="X61" s="13">
        <v>6166.1911775072604</v>
      </c>
      <c r="Y61" s="13">
        <v>114.277971214191</v>
      </c>
      <c r="Z61" s="13">
        <v>30.157870211458601</v>
      </c>
      <c r="AA61" s="13">
        <v>118.52599584081599</v>
      </c>
      <c r="AB61" s="13">
        <v>130.79974843392199</v>
      </c>
      <c r="AC61" s="13">
        <v>1053.0260202232901</v>
      </c>
      <c r="AD61" s="13">
        <v>0.77373980316020896</v>
      </c>
      <c r="AE61" s="13">
        <v>5.4061091955639498</v>
      </c>
      <c r="AF61" s="13">
        <v>55.706260768211102</v>
      </c>
      <c r="AG61" s="13">
        <v>39.407489574887101</v>
      </c>
      <c r="AH61" s="13">
        <v>1.18391471678331</v>
      </c>
      <c r="AI61" s="13">
        <v>0.110541633706443</v>
      </c>
      <c r="AJ61" s="13">
        <v>41.805139614163899</v>
      </c>
      <c r="AK61" s="13">
        <v>0</v>
      </c>
      <c r="AL61" s="13">
        <v>48.549565931184098</v>
      </c>
      <c r="AM61" s="13">
        <v>147.18673500158499</v>
      </c>
      <c r="AN61" s="13">
        <v>336.73032304721301</v>
      </c>
      <c r="AO61" s="13">
        <v>507.12860622949501</v>
      </c>
      <c r="AP61" s="13">
        <v>6719.2077975942402</v>
      </c>
      <c r="AQ61" s="13">
        <v>867.47084344504799</v>
      </c>
      <c r="AR61" s="13">
        <v>686.26566945809896</v>
      </c>
      <c r="AS61" s="13">
        <v>366.27618787020299</v>
      </c>
      <c r="AT61" s="13">
        <v>258.67061272141802</v>
      </c>
      <c r="AU61" s="13">
        <v>8.2061017962802598</v>
      </c>
      <c r="AV61" s="13">
        <v>35.529718904877299</v>
      </c>
      <c r="AW61" s="13">
        <v>249.88498089060801</v>
      </c>
      <c r="AX61" s="13">
        <v>7.8101004103743996</v>
      </c>
      <c r="AY61" s="13">
        <v>44.257474900224601</v>
      </c>
      <c r="AZ61" s="13">
        <v>0</v>
      </c>
      <c r="BA61" s="13">
        <v>1462.37674665964</v>
      </c>
      <c r="BB61" s="13">
        <v>5545.6699679714202</v>
      </c>
      <c r="BC61" s="13">
        <v>1346.9305104821599</v>
      </c>
      <c r="BD61" s="13">
        <v>462.79570643478797</v>
      </c>
      <c r="BE61" s="13">
        <v>2357.3902363278698</v>
      </c>
      <c r="BF61" s="13">
        <v>473.65169905475602</v>
      </c>
      <c r="BG61" s="13">
        <v>4453.4233441177203</v>
      </c>
      <c r="BH61" s="13">
        <v>0</v>
      </c>
      <c r="BI61" s="32">
        <v>36524.154947719348</v>
      </c>
      <c r="BJ61" s="13">
        <v>39031.076514720211</v>
      </c>
      <c r="BK61" s="13">
        <v>2731461.4215479302</v>
      </c>
      <c r="BL61" s="13">
        <v>0</v>
      </c>
      <c r="BM61" s="13">
        <v>0</v>
      </c>
      <c r="BN61" s="13">
        <v>3703347.1995685101</v>
      </c>
      <c r="BO61" s="13">
        <v>0</v>
      </c>
      <c r="BP61" s="13">
        <v>2211546.6020811112</v>
      </c>
      <c r="BQ61" s="32">
        <v>8685386.2997122705</v>
      </c>
      <c r="BR61" s="13">
        <v>8721910.4546599891</v>
      </c>
    </row>
    <row r="62" spans="1:70" x14ac:dyDescent="0.25">
      <c r="A62" s="11" t="s">
        <v>134</v>
      </c>
      <c r="B62" s="11" t="s">
        <v>135</v>
      </c>
      <c r="C62" s="13">
        <v>22.0475569980666</v>
      </c>
      <c r="D62" s="13">
        <v>287.62973862538303</v>
      </c>
      <c r="E62" s="13">
        <v>0.27534618997209398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2410.6562205455498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7.9752691126691699</v>
      </c>
      <c r="W62" s="13">
        <v>139.87966412493199</v>
      </c>
      <c r="X62" s="13">
        <v>0</v>
      </c>
      <c r="Y62" s="13">
        <v>34027.3183353598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844.56175459824794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102.77360074878401</v>
      </c>
      <c r="BB62" s="13">
        <v>0</v>
      </c>
      <c r="BC62" s="13">
        <v>15038.669248035099</v>
      </c>
      <c r="BD62" s="13">
        <v>546.33540895469105</v>
      </c>
      <c r="BE62" s="13">
        <v>34662.217022867102</v>
      </c>
      <c r="BF62" s="13">
        <v>9.6954599727157706</v>
      </c>
      <c r="BG62" s="13">
        <v>1712.56038078492</v>
      </c>
      <c r="BH62" s="13">
        <v>0</v>
      </c>
      <c r="BI62" s="32">
        <v>89812.595006917938</v>
      </c>
      <c r="BJ62" s="13">
        <v>138732.45109353866</v>
      </c>
      <c r="BK62" s="13">
        <v>4699333.3905454502</v>
      </c>
      <c r="BL62" s="13">
        <v>1219218.4362185199</v>
      </c>
      <c r="BM62" s="13">
        <v>0</v>
      </c>
      <c r="BN62" s="13">
        <v>9260926.8900078107</v>
      </c>
      <c r="BO62" s="13">
        <v>0</v>
      </c>
      <c r="BP62" s="13">
        <v>15442068.918063356</v>
      </c>
      <c r="BQ62" s="32">
        <v>30760280.085928675</v>
      </c>
      <c r="BR62" s="13">
        <v>30850092.680935591</v>
      </c>
    </row>
    <row r="63" spans="1:70" x14ac:dyDescent="0.25">
      <c r="A63" s="11" t="s">
        <v>136</v>
      </c>
      <c r="B63" s="11" t="s">
        <v>137</v>
      </c>
      <c r="C63" s="13">
        <v>0</v>
      </c>
      <c r="D63" s="13">
        <v>0</v>
      </c>
      <c r="E63" s="13">
        <v>0</v>
      </c>
      <c r="F63" s="13">
        <v>761.02920583955495</v>
      </c>
      <c r="G63" s="13">
        <v>61.066690961721903</v>
      </c>
      <c r="H63" s="13">
        <v>12490.3030466653</v>
      </c>
      <c r="I63" s="13">
        <v>0</v>
      </c>
      <c r="J63" s="13">
        <v>0</v>
      </c>
      <c r="K63" s="13">
        <v>229.56455774275699</v>
      </c>
      <c r="L63" s="13">
        <v>0</v>
      </c>
      <c r="M63" s="13">
        <v>0</v>
      </c>
      <c r="N63" s="13">
        <v>142.74914919442801</v>
      </c>
      <c r="O63" s="13">
        <v>0</v>
      </c>
      <c r="P63" s="13">
        <v>14615.558909477701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20.925763665265301</v>
      </c>
      <c r="X63" s="13">
        <v>0</v>
      </c>
      <c r="Y63" s="13">
        <v>78.7015700176498</v>
      </c>
      <c r="Z63" s="13">
        <v>31012.318480118101</v>
      </c>
      <c r="AA63" s="13">
        <v>2736.3637669325799</v>
      </c>
      <c r="AB63" s="13">
        <v>7107.86527494234</v>
      </c>
      <c r="AC63" s="13">
        <v>228.44330119709599</v>
      </c>
      <c r="AD63" s="13">
        <v>0</v>
      </c>
      <c r="AE63" s="13">
        <v>958.15291241614102</v>
      </c>
      <c r="AF63" s="13">
        <v>44800.168934610803</v>
      </c>
      <c r="AG63" s="13">
        <v>242664.06659632901</v>
      </c>
      <c r="AH63" s="13">
        <v>956.85413532638097</v>
      </c>
      <c r="AI63" s="13">
        <v>531.63005563588899</v>
      </c>
      <c r="AJ63" s="13">
        <v>4768.4413343652805</v>
      </c>
      <c r="AK63" s="13">
        <v>21387.786749940398</v>
      </c>
      <c r="AL63" s="13">
        <v>0</v>
      </c>
      <c r="AM63" s="13">
        <v>641.16640265390697</v>
      </c>
      <c r="AN63" s="13">
        <v>2145.8395468291001</v>
      </c>
      <c r="AO63" s="13">
        <v>28403.0294453856</v>
      </c>
      <c r="AP63" s="13">
        <v>14847.659281930601</v>
      </c>
      <c r="AQ63" s="13">
        <v>285634.87543247797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10599.358638247801</v>
      </c>
      <c r="BB63" s="13">
        <v>0</v>
      </c>
      <c r="BC63" s="13">
        <v>852.78625707694505</v>
      </c>
      <c r="BD63" s="13">
        <v>0</v>
      </c>
      <c r="BE63" s="13">
        <v>313.65924100752602</v>
      </c>
      <c r="BF63" s="13">
        <v>0</v>
      </c>
      <c r="BG63" s="13">
        <v>991.62741342222205</v>
      </c>
      <c r="BH63" s="13">
        <v>0</v>
      </c>
      <c r="BI63" s="32">
        <v>729981.99209441012</v>
      </c>
      <c r="BJ63" s="13">
        <v>4917.8728285506504</v>
      </c>
      <c r="BK63" s="13">
        <v>375641.79294135002</v>
      </c>
      <c r="BL63" s="13">
        <v>0</v>
      </c>
      <c r="BM63" s="13">
        <v>0</v>
      </c>
      <c r="BN63" s="13">
        <v>1099489.2366113199</v>
      </c>
      <c r="BO63" s="13">
        <v>0</v>
      </c>
      <c r="BP63" s="13">
        <v>-558542.79450163792</v>
      </c>
      <c r="BQ63" s="32">
        <v>921506.10787958268</v>
      </c>
      <c r="BR63" s="13">
        <v>1651488.0999739929</v>
      </c>
    </row>
    <row r="64" spans="1:70" x14ac:dyDescent="0.25">
      <c r="A64" s="11" t="s">
        <v>138</v>
      </c>
      <c r="B64" s="11" t="s">
        <v>139</v>
      </c>
      <c r="C64" s="13">
        <v>27174.248922411902</v>
      </c>
      <c r="D64" s="13">
        <v>8467.5570011361906</v>
      </c>
      <c r="E64" s="13">
        <v>368.14503643399701</v>
      </c>
      <c r="F64" s="13">
        <v>6178.0825324261596</v>
      </c>
      <c r="G64" s="13">
        <v>0</v>
      </c>
      <c r="H64" s="13">
        <v>0</v>
      </c>
      <c r="I64" s="13">
        <v>404045.40025239898</v>
      </c>
      <c r="J64" s="13">
        <v>20333.868947177001</v>
      </c>
      <c r="K64" s="13">
        <v>973104.13160971901</v>
      </c>
      <c r="L64" s="13">
        <v>149007.927938493</v>
      </c>
      <c r="M64" s="13">
        <v>0</v>
      </c>
      <c r="N64" s="13">
        <v>375.902527555044</v>
      </c>
      <c r="O64" s="13">
        <v>2895.9021877912301</v>
      </c>
      <c r="P64" s="13">
        <v>9461.1007455895397</v>
      </c>
      <c r="Q64" s="13">
        <v>1893.7313022293099</v>
      </c>
      <c r="R64" s="13">
        <v>20005.4993019461</v>
      </c>
      <c r="S64" s="13">
        <v>17972.524159215202</v>
      </c>
      <c r="T64" s="13">
        <v>0.37482428491096198</v>
      </c>
      <c r="U64" s="13">
        <v>9637.3848030415102</v>
      </c>
      <c r="V64" s="13">
        <v>78899.349673322606</v>
      </c>
      <c r="W64" s="13">
        <v>4662.1064055700399</v>
      </c>
      <c r="X64" s="13">
        <v>113181.50219059399</v>
      </c>
      <c r="Y64" s="13">
        <v>52411.806385457101</v>
      </c>
      <c r="Z64" s="13">
        <v>235393.99095648201</v>
      </c>
      <c r="AA64" s="13">
        <v>66780.180535241496</v>
      </c>
      <c r="AB64" s="13">
        <v>6479.6639507986001</v>
      </c>
      <c r="AC64" s="13">
        <v>23092.403264961002</v>
      </c>
      <c r="AD64" s="13">
        <v>412.855465391753</v>
      </c>
      <c r="AE64" s="13">
        <v>15059.9809749489</v>
      </c>
      <c r="AF64" s="13">
        <v>36239.983448316998</v>
      </c>
      <c r="AG64" s="13">
        <v>72033.511584838401</v>
      </c>
      <c r="AH64" s="13">
        <v>1433.79732571868</v>
      </c>
      <c r="AI64" s="13">
        <v>145.30921625395899</v>
      </c>
      <c r="AJ64" s="13">
        <v>316104.83399228897</v>
      </c>
      <c r="AK64" s="13">
        <v>23261.111638174301</v>
      </c>
      <c r="AL64" s="13">
        <v>11868.237296045199</v>
      </c>
      <c r="AM64" s="13">
        <v>22088.8148180194</v>
      </c>
      <c r="AN64" s="13">
        <v>743235.13983554603</v>
      </c>
      <c r="AO64" s="13">
        <v>48853.591119699202</v>
      </c>
      <c r="AP64" s="13">
        <v>247682.54187548399</v>
      </c>
      <c r="AQ64" s="13">
        <v>2485.7679047903498</v>
      </c>
      <c r="AR64" s="13">
        <v>10597.4757291061</v>
      </c>
      <c r="AS64" s="13">
        <v>581.99435983876401</v>
      </c>
      <c r="AT64" s="13">
        <v>24610.116045469698</v>
      </c>
      <c r="AU64" s="13">
        <v>0</v>
      </c>
      <c r="AV64" s="13">
        <v>0</v>
      </c>
      <c r="AW64" s="13">
        <v>0</v>
      </c>
      <c r="AX64" s="13">
        <v>17.6975323799644</v>
      </c>
      <c r="AY64" s="13">
        <v>999.52270384053804</v>
      </c>
      <c r="AZ64" s="13">
        <v>6899.2779992114902</v>
      </c>
      <c r="BA64" s="13">
        <v>13125.699776843099</v>
      </c>
      <c r="BB64" s="13">
        <v>23441.1962088732</v>
      </c>
      <c r="BC64" s="13">
        <v>41525.214926778899</v>
      </c>
      <c r="BD64" s="13">
        <v>0</v>
      </c>
      <c r="BE64" s="13">
        <v>20476.8978691661</v>
      </c>
      <c r="BF64" s="13">
        <v>0</v>
      </c>
      <c r="BG64" s="13">
        <v>3808.64622372654</v>
      </c>
      <c r="BH64" s="13">
        <v>0</v>
      </c>
      <c r="BI64" s="32">
        <v>3918812.0013250266</v>
      </c>
      <c r="BJ64" s="13">
        <v>974.76871858969321</v>
      </c>
      <c r="BK64" s="13">
        <v>1066549.99915198</v>
      </c>
      <c r="BL64" s="13">
        <v>0</v>
      </c>
      <c r="BM64" s="13">
        <v>0</v>
      </c>
      <c r="BN64" s="13">
        <v>351931.33868296701</v>
      </c>
      <c r="BO64" s="13">
        <v>0</v>
      </c>
      <c r="BP64" s="13">
        <v>-686454.78342750215</v>
      </c>
      <c r="BQ64" s="32">
        <v>733001.32312603469</v>
      </c>
      <c r="BR64" s="13">
        <v>4651813.324451061</v>
      </c>
    </row>
    <row r="65" spans="1:70" x14ac:dyDescent="0.25">
      <c r="A65" s="11" t="s">
        <v>140</v>
      </c>
      <c r="B65" s="11" t="s">
        <v>141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139677.67046052701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26688.881970309099</v>
      </c>
      <c r="AM65" s="13">
        <v>6840.2799422311</v>
      </c>
      <c r="AN65" s="13">
        <v>400403.38408688898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41099.267280551197</v>
      </c>
      <c r="BA65" s="13">
        <v>0</v>
      </c>
      <c r="BB65" s="13">
        <v>0</v>
      </c>
      <c r="BC65" s="13">
        <v>3833.5221661732999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33">
        <v>618543.00590668072</v>
      </c>
      <c r="BJ65" s="13">
        <v>0</v>
      </c>
      <c r="BK65" s="13">
        <v>303794.72142704402</v>
      </c>
      <c r="BL65" s="13">
        <v>0</v>
      </c>
      <c r="BM65" s="13">
        <v>0</v>
      </c>
      <c r="BN65" s="13">
        <v>0</v>
      </c>
      <c r="BO65" s="13">
        <v>0</v>
      </c>
      <c r="BP65" s="13">
        <v>-404884.76760652964</v>
      </c>
      <c r="BQ65" s="33">
        <v>-101090.04617948562</v>
      </c>
      <c r="BR65" s="13">
        <v>517452.95972719509</v>
      </c>
    </row>
    <row r="66" spans="1:70" x14ac:dyDescent="0.25">
      <c r="A66" s="22" t="s">
        <v>142</v>
      </c>
      <c r="B66" s="22" t="s">
        <v>143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399.58640585060999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46871.578614451602</v>
      </c>
      <c r="AM66" s="16">
        <v>30328.2602198325</v>
      </c>
      <c r="AN66" s="16">
        <v>985140.38676861802</v>
      </c>
      <c r="AO66" s="16">
        <v>0</v>
      </c>
      <c r="AP66" s="16">
        <v>0</v>
      </c>
      <c r="AQ66" s="16">
        <v>0</v>
      </c>
      <c r="AR66" s="16">
        <v>786.32354240001496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40930.546239262003</v>
      </c>
      <c r="BA66" s="16">
        <v>0</v>
      </c>
      <c r="BB66" s="16">
        <v>0</v>
      </c>
      <c r="BC66" s="16">
        <v>2091.2681452350598</v>
      </c>
      <c r="BD66" s="16">
        <v>0</v>
      </c>
      <c r="BE66" s="16">
        <v>0</v>
      </c>
      <c r="BF66" s="16">
        <v>0</v>
      </c>
      <c r="BG66" s="16">
        <v>9467.5943448334492</v>
      </c>
      <c r="BH66" s="16">
        <v>0</v>
      </c>
      <c r="BI66" s="29">
        <v>1116015.5442804832</v>
      </c>
      <c r="BJ66" s="16">
        <v>3667.6456167909137</v>
      </c>
      <c r="BK66" s="16">
        <v>348756.46202572703</v>
      </c>
      <c r="BL66" s="16">
        <v>0</v>
      </c>
      <c r="BM66" s="16">
        <v>0</v>
      </c>
      <c r="BN66" s="16">
        <v>162765.60532143401</v>
      </c>
      <c r="BO66" s="16">
        <v>0</v>
      </c>
      <c r="BP66" s="16">
        <v>-831322.60587976838</v>
      </c>
      <c r="BQ66" s="29">
        <v>-316132.8929158164</v>
      </c>
      <c r="BR66" s="16">
        <v>799882.65136466676</v>
      </c>
    </row>
    <row r="67" spans="1:70" x14ac:dyDescent="0.25">
      <c r="A67" s="22" t="s">
        <v>144</v>
      </c>
      <c r="B67" s="22" t="s">
        <v>145</v>
      </c>
      <c r="C67" s="16">
        <v>435356.90653854603</v>
      </c>
      <c r="D67" s="16">
        <v>75.347088905359797</v>
      </c>
      <c r="E67" s="16">
        <v>0</v>
      </c>
      <c r="F67" s="16">
        <v>2384.62858652463</v>
      </c>
      <c r="G67" s="16">
        <v>0.62339397823595999</v>
      </c>
      <c r="H67" s="16">
        <v>1610.14239519019</v>
      </c>
      <c r="I67" s="16">
        <v>84.973778172657504</v>
      </c>
      <c r="J67" s="16">
        <v>17079.761880600199</v>
      </c>
      <c r="K67" s="16">
        <v>213447.96069712599</v>
      </c>
      <c r="L67" s="16">
        <v>108046.667732109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7516.0035583126701</v>
      </c>
      <c r="S67" s="16">
        <v>0</v>
      </c>
      <c r="T67" s="16">
        <v>0</v>
      </c>
      <c r="U67" s="16">
        <v>0</v>
      </c>
      <c r="V67" s="16">
        <v>30970.606269297401</v>
      </c>
      <c r="W67" s="16">
        <v>1208.3762102728999</v>
      </c>
      <c r="X67" s="16">
        <v>28340.6319448506</v>
      </c>
      <c r="Y67" s="16">
        <v>7548.2737353289604</v>
      </c>
      <c r="Z67" s="16">
        <v>8995.5231278731098</v>
      </c>
      <c r="AA67" s="16">
        <v>136666.864949701</v>
      </c>
      <c r="AB67" s="16">
        <v>9772.9488537531906</v>
      </c>
      <c r="AC67" s="16">
        <v>5975.4586040366503</v>
      </c>
      <c r="AD67" s="16">
        <v>0.27161437687719198</v>
      </c>
      <c r="AE67" s="16">
        <v>3046.8072660994198</v>
      </c>
      <c r="AF67" s="16">
        <v>10086.356117604601</v>
      </c>
      <c r="AG67" s="16">
        <v>82994.080534178793</v>
      </c>
      <c r="AH67" s="16">
        <v>71.667467889794096</v>
      </c>
      <c r="AI67" s="16">
        <v>109.64898662564801</v>
      </c>
      <c r="AJ67" s="16">
        <v>78920.1863838063</v>
      </c>
      <c r="AK67" s="16">
        <v>6795.1860314702399</v>
      </c>
      <c r="AL67" s="16">
        <v>7635.2134119654302</v>
      </c>
      <c r="AM67" s="16">
        <v>3751.8855843280899</v>
      </c>
      <c r="AN67" s="16">
        <v>1318793.6856662901</v>
      </c>
      <c r="AO67" s="16">
        <v>9616.4550497541004</v>
      </c>
      <c r="AP67" s="16">
        <v>150.13918720121899</v>
      </c>
      <c r="AQ67" s="16">
        <v>0</v>
      </c>
      <c r="AR67" s="16">
        <v>0</v>
      </c>
      <c r="AS67" s="16">
        <v>14214.1356819258</v>
      </c>
      <c r="AT67" s="16">
        <v>38461.886467163204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58082.7965157777</v>
      </c>
      <c r="BA67" s="16">
        <v>53.481971563540903</v>
      </c>
      <c r="BB67" s="16">
        <v>4674.1913956950602</v>
      </c>
      <c r="BC67" s="16">
        <v>24460.285270971599</v>
      </c>
      <c r="BD67" s="16">
        <v>0</v>
      </c>
      <c r="BE67" s="16">
        <v>5264.5394092689503</v>
      </c>
      <c r="BF67" s="16">
        <v>22.199691044235699</v>
      </c>
      <c r="BG67" s="16">
        <v>2844.2636375428701</v>
      </c>
      <c r="BH67" s="16">
        <v>0</v>
      </c>
      <c r="BI67" s="29">
        <v>2685131.0626871223</v>
      </c>
      <c r="BJ67" s="16">
        <v>943.5114830851544</v>
      </c>
      <c r="BK67" s="16">
        <v>739979.59863938403</v>
      </c>
      <c r="BL67" s="16">
        <v>0</v>
      </c>
      <c r="BM67" s="16">
        <v>0</v>
      </c>
      <c r="BN67" s="16">
        <v>248275.26606492401</v>
      </c>
      <c r="BO67" s="16">
        <v>0</v>
      </c>
      <c r="BP67" s="16">
        <v>-793679.73615457944</v>
      </c>
      <c r="BQ67" s="29">
        <v>195518.64003281377</v>
      </c>
      <c r="BR67" s="16">
        <v>2880649.7027199361</v>
      </c>
    </row>
    <row r="68" spans="1:70" x14ac:dyDescent="0.25">
      <c r="A68" s="22" t="s">
        <v>146</v>
      </c>
      <c r="B68" s="22" t="s">
        <v>147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41.124118910499199</v>
      </c>
      <c r="AB68" s="16">
        <v>3873.4936689829301</v>
      </c>
      <c r="AC68" s="16">
        <v>0</v>
      </c>
      <c r="AD68" s="16">
        <v>0</v>
      </c>
      <c r="AE68" s="16">
        <v>0</v>
      </c>
      <c r="AF68" s="16">
        <v>11.604337534216199</v>
      </c>
      <c r="AG68" s="16">
        <v>25.763355185421101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1.7580265087109299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29">
        <v>3953.7435071217774</v>
      </c>
      <c r="BJ68" s="16">
        <v>2708384.1408916344</v>
      </c>
      <c r="BK68" s="16">
        <v>46.975661166241402</v>
      </c>
      <c r="BL68" s="16">
        <v>0</v>
      </c>
      <c r="BM68" s="16">
        <v>0</v>
      </c>
      <c r="BN68" s="16">
        <v>0</v>
      </c>
      <c r="BO68" s="16">
        <v>0</v>
      </c>
      <c r="BP68" s="16">
        <v>9003159.8276988361</v>
      </c>
      <c r="BQ68" s="29">
        <v>11711590.944251636</v>
      </c>
      <c r="BR68" s="16">
        <v>11715544.687758759</v>
      </c>
    </row>
    <row r="69" spans="1:70" x14ac:dyDescent="0.25">
      <c r="A69" s="22" t="s">
        <v>148</v>
      </c>
      <c r="B69" s="22" t="s">
        <v>149</v>
      </c>
      <c r="C69" s="16">
        <v>0</v>
      </c>
      <c r="D69" s="16">
        <v>0</v>
      </c>
      <c r="E69" s="16">
        <v>0</v>
      </c>
      <c r="F69" s="16">
        <v>4316.5473035179102</v>
      </c>
      <c r="G69" s="16">
        <v>0</v>
      </c>
      <c r="H69" s="16">
        <v>10112.0984399839</v>
      </c>
      <c r="I69" s="16">
        <v>30323.668044190199</v>
      </c>
      <c r="J69" s="16">
        <v>0</v>
      </c>
      <c r="K69" s="16">
        <v>4523.0392216760401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5110.5674319587997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73.839647826364995</v>
      </c>
      <c r="Z69" s="16">
        <v>15112.8978316719</v>
      </c>
      <c r="AA69" s="16">
        <v>22714.2574002742</v>
      </c>
      <c r="AB69" s="16">
        <v>194450.62043150701</v>
      </c>
      <c r="AC69" s="16">
        <v>567021.955883421</v>
      </c>
      <c r="AD69" s="16">
        <v>22.446500101284499</v>
      </c>
      <c r="AE69" s="16">
        <v>24061.344002254798</v>
      </c>
      <c r="AF69" s="16">
        <v>309193.90112953697</v>
      </c>
      <c r="AG69" s="16">
        <v>191607.440112329</v>
      </c>
      <c r="AH69" s="16">
        <v>4862.7431645604602</v>
      </c>
      <c r="AI69" s="16">
        <v>610.68758116420497</v>
      </c>
      <c r="AJ69" s="16">
        <v>167558.824915137</v>
      </c>
      <c r="AK69" s="16">
        <v>33431.650859070898</v>
      </c>
      <c r="AL69" s="16">
        <v>10279.227734734101</v>
      </c>
      <c r="AM69" s="16">
        <v>5070.2683933796998</v>
      </c>
      <c r="AN69" s="16">
        <v>708849.99842520698</v>
      </c>
      <c r="AO69" s="16">
        <v>0</v>
      </c>
      <c r="AP69" s="16">
        <v>55637.082693892196</v>
      </c>
      <c r="AQ69" s="16">
        <v>844.69492108591805</v>
      </c>
      <c r="AR69" s="16">
        <v>447.90320913317902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252.32118574276501</v>
      </c>
      <c r="AY69" s="16">
        <v>0</v>
      </c>
      <c r="AZ69" s="16">
        <v>0</v>
      </c>
      <c r="BA69" s="16">
        <v>7299.3779579749398</v>
      </c>
      <c r="BB69" s="16">
        <v>0</v>
      </c>
      <c r="BC69" s="16">
        <v>7097.69631434036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29">
        <v>2380887.1007356723</v>
      </c>
      <c r="BJ69" s="16">
        <v>700.37922976145182</v>
      </c>
      <c r="BK69" s="16">
        <v>847626.97375908401</v>
      </c>
      <c r="BL69" s="16">
        <v>0</v>
      </c>
      <c r="BM69" s="16">
        <v>0</v>
      </c>
      <c r="BN69" s="16">
        <v>0</v>
      </c>
      <c r="BO69" s="16">
        <v>159263.294699816</v>
      </c>
      <c r="BP69" s="16">
        <v>-657436.33152904501</v>
      </c>
      <c r="BQ69" s="29">
        <v>350154.31615961646</v>
      </c>
      <c r="BR69" s="16">
        <v>2731041.416895289</v>
      </c>
    </row>
    <row r="70" spans="1:70" x14ac:dyDescent="0.25">
      <c r="A70" s="22" t="s">
        <v>150</v>
      </c>
      <c r="B70" s="22" t="s">
        <v>151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707.95493677208697</v>
      </c>
      <c r="I70" s="16">
        <v>52082.165304583497</v>
      </c>
      <c r="J70" s="16">
        <v>0</v>
      </c>
      <c r="K70" s="16">
        <v>68841.112084432403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7362.30631726088</v>
      </c>
      <c r="S70" s="16">
        <v>6298.05645964007</v>
      </c>
      <c r="T70" s="16">
        <v>0</v>
      </c>
      <c r="U70" s="16">
        <v>0</v>
      </c>
      <c r="V70" s="16">
        <v>1284.6510345921999</v>
      </c>
      <c r="W70" s="16">
        <v>1224.39030546965</v>
      </c>
      <c r="X70" s="16">
        <v>0</v>
      </c>
      <c r="Y70" s="16">
        <v>1244.57260816899</v>
      </c>
      <c r="Z70" s="16">
        <v>1524.01957838629</v>
      </c>
      <c r="AA70" s="16">
        <v>3178.1966027263002</v>
      </c>
      <c r="AB70" s="16">
        <v>420041.02733700699</v>
      </c>
      <c r="AC70" s="16">
        <v>81829.995373501006</v>
      </c>
      <c r="AD70" s="16">
        <v>70.4605607244699</v>
      </c>
      <c r="AE70" s="16">
        <v>53724.873709575702</v>
      </c>
      <c r="AF70" s="16">
        <v>36454.189298007201</v>
      </c>
      <c r="AG70" s="16">
        <v>21104.930244943502</v>
      </c>
      <c r="AH70" s="16">
        <v>1926.82550605084</v>
      </c>
      <c r="AI70" s="16">
        <v>658.79048908424704</v>
      </c>
      <c r="AJ70" s="16">
        <v>325263.06559419102</v>
      </c>
      <c r="AK70" s="16">
        <v>11774.6888649224</v>
      </c>
      <c r="AL70" s="16">
        <v>550.77197627090504</v>
      </c>
      <c r="AM70" s="16">
        <v>4908.7045046865896</v>
      </c>
      <c r="AN70" s="16">
        <v>141589.79536344501</v>
      </c>
      <c r="AO70" s="16">
        <v>0</v>
      </c>
      <c r="AP70" s="16">
        <v>924.19459739827096</v>
      </c>
      <c r="AQ70" s="16">
        <v>427.54937017688297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2516.07049676815</v>
      </c>
      <c r="BA70" s="16">
        <v>15.6768022058186</v>
      </c>
      <c r="BB70" s="16">
        <v>0</v>
      </c>
      <c r="BC70" s="16">
        <v>652.53919115397503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34">
        <v>1248181.5745121455</v>
      </c>
      <c r="BJ70" s="16">
        <v>1587693.2737281458</v>
      </c>
      <c r="BK70" s="16">
        <v>72.733541109396796</v>
      </c>
      <c r="BL70" s="16">
        <v>0</v>
      </c>
      <c r="BM70" s="16">
        <v>0</v>
      </c>
      <c r="BN70" s="16">
        <v>0</v>
      </c>
      <c r="BO70" s="16">
        <v>0</v>
      </c>
      <c r="BP70" s="16">
        <v>1029485.2655440437</v>
      </c>
      <c r="BQ70" s="34">
        <v>2617251.2728132987</v>
      </c>
      <c r="BR70" s="16">
        <v>3865432.8473254442</v>
      </c>
    </row>
    <row r="71" spans="1:70" x14ac:dyDescent="0.25">
      <c r="A71" s="11" t="s">
        <v>152</v>
      </c>
      <c r="B71" s="11" t="s">
        <v>153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11688.3405359809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4.0000909285708799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13462.0823622231</v>
      </c>
      <c r="AC71" s="13">
        <v>0</v>
      </c>
      <c r="AD71" s="13">
        <v>0</v>
      </c>
      <c r="AE71" s="13">
        <v>7517.0055759339002</v>
      </c>
      <c r="AF71" s="13">
        <v>34246.120756256903</v>
      </c>
      <c r="AG71" s="13">
        <v>0</v>
      </c>
      <c r="AH71" s="13">
        <v>1077.25700250145</v>
      </c>
      <c r="AI71" s="13">
        <v>12.3906651405426</v>
      </c>
      <c r="AJ71" s="13">
        <v>0</v>
      </c>
      <c r="AK71" s="13">
        <v>33216.419238937102</v>
      </c>
      <c r="AL71" s="13">
        <v>0</v>
      </c>
      <c r="AM71" s="13">
        <v>0</v>
      </c>
      <c r="AN71" s="13">
        <v>9255.8509919576209</v>
      </c>
      <c r="AO71" s="13">
        <v>20636.773806656001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32">
        <v>131116.24102651607</v>
      </c>
      <c r="BJ71" s="13">
        <v>0.40131793684210526</v>
      </c>
      <c r="BK71" s="13">
        <v>134754.58609741801</v>
      </c>
      <c r="BL71" s="13">
        <v>0</v>
      </c>
      <c r="BM71" s="13">
        <v>0</v>
      </c>
      <c r="BN71" s="13">
        <v>0</v>
      </c>
      <c r="BO71" s="13">
        <v>0</v>
      </c>
      <c r="BP71" s="13">
        <v>-19689.493126559468</v>
      </c>
      <c r="BQ71" s="32">
        <v>115065.49428879538</v>
      </c>
      <c r="BR71" s="13">
        <v>246181.73531531147</v>
      </c>
    </row>
    <row r="72" spans="1:70" x14ac:dyDescent="0.25">
      <c r="A72" s="11" t="s">
        <v>154</v>
      </c>
      <c r="B72" s="11" t="s">
        <v>155</v>
      </c>
      <c r="C72" s="13">
        <v>28637.4321226176</v>
      </c>
      <c r="D72" s="13">
        <v>13632.9725845911</v>
      </c>
      <c r="E72" s="13">
        <v>164.79336644344301</v>
      </c>
      <c r="F72" s="13">
        <v>2594.02449536636</v>
      </c>
      <c r="G72" s="13">
        <v>77.337292690140103</v>
      </c>
      <c r="H72" s="13">
        <v>37571.174292180403</v>
      </c>
      <c r="I72" s="13">
        <v>416229.33705618599</v>
      </c>
      <c r="J72" s="13">
        <v>11812.564531840801</v>
      </c>
      <c r="K72" s="13">
        <v>331178.655494329</v>
      </c>
      <c r="L72" s="13">
        <v>220924.92950726501</v>
      </c>
      <c r="M72" s="13">
        <v>0</v>
      </c>
      <c r="N72" s="13">
        <v>383.15352022556903</v>
      </c>
      <c r="O72" s="13">
        <v>3147.3470516507</v>
      </c>
      <c r="P72" s="13">
        <v>1835.84717922906</v>
      </c>
      <c r="Q72" s="13">
        <v>4508.1697631473498</v>
      </c>
      <c r="R72" s="13">
        <v>4043.5057743060402</v>
      </c>
      <c r="S72" s="13">
        <v>398.066309583041</v>
      </c>
      <c r="T72" s="13">
        <v>1.4926296216800301</v>
      </c>
      <c r="U72" s="13">
        <v>17218.031699434199</v>
      </c>
      <c r="V72" s="13">
        <v>30723.900011313799</v>
      </c>
      <c r="W72" s="13">
        <v>5995.5453061336702</v>
      </c>
      <c r="X72" s="13">
        <v>74586.387864626697</v>
      </c>
      <c r="Y72" s="13">
        <v>19621.313024434799</v>
      </c>
      <c r="Z72" s="13">
        <v>2999.5360541980799</v>
      </c>
      <c r="AA72" s="13">
        <v>6775.1323458311699</v>
      </c>
      <c r="AB72" s="13">
        <v>64955.557019696796</v>
      </c>
      <c r="AC72" s="13">
        <v>263593.58832581498</v>
      </c>
      <c r="AD72" s="13">
        <v>424.68684685914002</v>
      </c>
      <c r="AE72" s="13">
        <v>19584.947346719</v>
      </c>
      <c r="AF72" s="13">
        <v>196961.408744079</v>
      </c>
      <c r="AG72" s="13">
        <v>137107.893425919</v>
      </c>
      <c r="AH72" s="13">
        <v>1402.9429362118599</v>
      </c>
      <c r="AI72" s="13">
        <v>1315.3637620346899</v>
      </c>
      <c r="AJ72" s="13">
        <v>198635.468532492</v>
      </c>
      <c r="AK72" s="13">
        <v>106177.61831400399</v>
      </c>
      <c r="AL72" s="13">
        <v>133882.10819890699</v>
      </c>
      <c r="AM72" s="13">
        <v>26493.166637521601</v>
      </c>
      <c r="AN72" s="13">
        <v>1272056.79799465</v>
      </c>
      <c r="AO72" s="13">
        <v>12806.0625113811</v>
      </c>
      <c r="AP72" s="13">
        <v>68786.563165715401</v>
      </c>
      <c r="AQ72" s="13">
        <v>3179.22197141886</v>
      </c>
      <c r="AR72" s="13">
        <v>406.80914874061301</v>
      </c>
      <c r="AS72" s="13">
        <v>10373.1389225279</v>
      </c>
      <c r="AT72" s="13">
        <v>116930.617443775</v>
      </c>
      <c r="AU72" s="13">
        <v>0</v>
      </c>
      <c r="AV72" s="13">
        <v>116.40912590407601</v>
      </c>
      <c r="AW72" s="13">
        <v>569.28262314392202</v>
      </c>
      <c r="AX72" s="13">
        <v>17.0810916911772</v>
      </c>
      <c r="AY72" s="13">
        <v>0</v>
      </c>
      <c r="AZ72" s="13">
        <v>26182.6212197473</v>
      </c>
      <c r="BA72" s="13">
        <v>573.47143007606701</v>
      </c>
      <c r="BB72" s="13">
        <v>16523.357335262401</v>
      </c>
      <c r="BC72" s="13">
        <v>53608.0848626398</v>
      </c>
      <c r="BD72" s="13">
        <v>0</v>
      </c>
      <c r="BE72" s="13">
        <v>0</v>
      </c>
      <c r="BF72" s="13">
        <v>0</v>
      </c>
      <c r="BG72" s="13">
        <v>3675.9834066117401</v>
      </c>
      <c r="BH72" s="13">
        <v>0</v>
      </c>
      <c r="BI72" s="32">
        <v>3971400.9016207904</v>
      </c>
      <c r="BJ72" s="13">
        <v>8657.1343522220559</v>
      </c>
      <c r="BK72" s="13">
        <v>1799834.4104512699</v>
      </c>
      <c r="BL72" s="13">
        <v>0</v>
      </c>
      <c r="BM72" s="13">
        <v>0</v>
      </c>
      <c r="BN72" s="13">
        <v>829746.21707582194</v>
      </c>
      <c r="BO72" s="13">
        <v>455662.58638599602</v>
      </c>
      <c r="BP72" s="13">
        <v>-1052995.5652913521</v>
      </c>
      <c r="BQ72" s="32">
        <v>2040904.7829739577</v>
      </c>
      <c r="BR72" s="13">
        <v>6012305.6845947485</v>
      </c>
    </row>
    <row r="73" spans="1:70" x14ac:dyDescent="0.25">
      <c r="A73" s="11" t="s">
        <v>156</v>
      </c>
      <c r="B73" s="11" t="s">
        <v>157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9674.67165911962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8573.0763443223495</v>
      </c>
      <c r="AE73" s="13">
        <v>8903.0342903773308</v>
      </c>
      <c r="AF73" s="13">
        <v>6908.68226037359</v>
      </c>
      <c r="AG73" s="13">
        <v>1948.0890224375401</v>
      </c>
      <c r="AH73" s="13">
        <v>354.90897910842199</v>
      </c>
      <c r="AI73" s="13">
        <v>7.8932662307685302</v>
      </c>
      <c r="AJ73" s="13">
        <v>9558.09725014176</v>
      </c>
      <c r="AK73" s="13">
        <v>29322.133697573699</v>
      </c>
      <c r="AL73" s="13">
        <v>16514.443116821301</v>
      </c>
      <c r="AM73" s="13">
        <v>0</v>
      </c>
      <c r="AN73" s="13">
        <v>0</v>
      </c>
      <c r="AO73" s="13">
        <v>0</v>
      </c>
      <c r="AP73" s="13">
        <v>3825.8732418122299</v>
      </c>
      <c r="AQ73" s="13">
        <v>0</v>
      </c>
      <c r="AR73" s="13">
        <v>40607.425780523699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9372.4335050057398</v>
      </c>
      <c r="AY73" s="13">
        <v>0</v>
      </c>
      <c r="AZ73" s="13">
        <v>0</v>
      </c>
      <c r="BA73" s="13">
        <v>170.78158260923499</v>
      </c>
      <c r="BB73" s="13">
        <v>0</v>
      </c>
      <c r="BC73" s="13">
        <v>4054.5915580958899</v>
      </c>
      <c r="BD73" s="13">
        <v>0</v>
      </c>
      <c r="BE73" s="13">
        <v>30.0196745123833</v>
      </c>
      <c r="BF73" s="13">
        <v>850.67134080234098</v>
      </c>
      <c r="BG73" s="13">
        <v>16470.887393161898</v>
      </c>
      <c r="BH73" s="13">
        <v>0</v>
      </c>
      <c r="BI73" s="32">
        <v>167147.71396302976</v>
      </c>
      <c r="BJ73" s="13">
        <v>1791.7362337772772</v>
      </c>
      <c r="BK73" s="13">
        <v>1831.40975572927</v>
      </c>
      <c r="BL73" s="13">
        <v>0</v>
      </c>
      <c r="BM73" s="13">
        <v>0</v>
      </c>
      <c r="BN73" s="13">
        <v>0</v>
      </c>
      <c r="BO73" s="13">
        <v>150911.94411587901</v>
      </c>
      <c r="BP73" s="13">
        <v>-160376.46993721108</v>
      </c>
      <c r="BQ73" s="32">
        <v>-5841.3798318255285</v>
      </c>
      <c r="BR73" s="13">
        <v>161306.33413120423</v>
      </c>
    </row>
    <row r="74" spans="1:70" x14ac:dyDescent="0.25">
      <c r="A74" s="11" t="s">
        <v>158</v>
      </c>
      <c r="B74" s="11" t="s">
        <v>159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417.864905456016</v>
      </c>
      <c r="AE74" s="13">
        <v>0</v>
      </c>
      <c r="AF74" s="13">
        <v>230.67750062083499</v>
      </c>
      <c r="AG74" s="13">
        <v>0</v>
      </c>
      <c r="AH74" s="13">
        <v>0.20472168749145001</v>
      </c>
      <c r="AI74" s="13">
        <v>4.4728586082858204</v>
      </c>
      <c r="AJ74" s="13">
        <v>0</v>
      </c>
      <c r="AK74" s="13">
        <v>1592.71519260326</v>
      </c>
      <c r="AL74" s="13">
        <v>452.13913091924201</v>
      </c>
      <c r="AM74" s="13">
        <v>223.23659633370499</v>
      </c>
      <c r="AN74" s="13">
        <v>0</v>
      </c>
      <c r="AO74" s="13">
        <v>48.072293992042198</v>
      </c>
      <c r="AP74" s="13">
        <v>2009.2172954627299</v>
      </c>
      <c r="AQ74" s="13">
        <v>0</v>
      </c>
      <c r="AR74" s="13">
        <v>1340.11576513145</v>
      </c>
      <c r="AS74" s="13">
        <v>10.041107557589999</v>
      </c>
      <c r="AT74" s="13">
        <v>0</v>
      </c>
      <c r="AU74" s="13">
        <v>0</v>
      </c>
      <c r="AV74" s="13">
        <v>978.62545871223494</v>
      </c>
      <c r="AW74" s="13">
        <v>79.374767286225506</v>
      </c>
      <c r="AX74" s="13">
        <v>8796.6804706986604</v>
      </c>
      <c r="AY74" s="13">
        <v>3397.5364586054702</v>
      </c>
      <c r="AZ74" s="13">
        <v>9.3481221736309799</v>
      </c>
      <c r="BA74" s="13">
        <v>9580.1465096526808</v>
      </c>
      <c r="BB74" s="13">
        <v>8397.5250754294102</v>
      </c>
      <c r="BC74" s="13">
        <v>18878.164168761599</v>
      </c>
      <c r="BD74" s="13">
        <v>2343.3615805351501</v>
      </c>
      <c r="BE74" s="13">
        <v>2039.4512699092199</v>
      </c>
      <c r="BF74" s="13">
        <v>81.234002609374699</v>
      </c>
      <c r="BG74" s="13">
        <v>9230.0702612958903</v>
      </c>
      <c r="BH74" s="13">
        <v>0</v>
      </c>
      <c r="BI74" s="32">
        <v>70140.275514042194</v>
      </c>
      <c r="BJ74" s="13">
        <v>635.51533920988925</v>
      </c>
      <c r="BK74" s="13">
        <v>59674.642957323398</v>
      </c>
      <c r="BL74" s="13">
        <v>0</v>
      </c>
      <c r="BM74" s="13">
        <v>0</v>
      </c>
      <c r="BN74" s="13">
        <v>394032.85372577002</v>
      </c>
      <c r="BO74" s="13">
        <v>327615.75585960899</v>
      </c>
      <c r="BP74" s="13">
        <v>337638.96185547777</v>
      </c>
      <c r="BQ74" s="32">
        <v>1119597.7297373901</v>
      </c>
      <c r="BR74" s="13">
        <v>1189738.0052514323</v>
      </c>
    </row>
    <row r="75" spans="1:70" x14ac:dyDescent="0.25">
      <c r="A75" s="11" t="s">
        <v>160</v>
      </c>
      <c r="B75" s="11" t="s">
        <v>161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2571.224836287</v>
      </c>
      <c r="AE75" s="13">
        <v>38.381761083851302</v>
      </c>
      <c r="AF75" s="13">
        <v>0</v>
      </c>
      <c r="AG75" s="13">
        <v>2387.43159682446</v>
      </c>
      <c r="AH75" s="13">
        <v>0</v>
      </c>
      <c r="AI75" s="13">
        <v>7.7827248791629202</v>
      </c>
      <c r="AJ75" s="13">
        <v>1537.35201384067</v>
      </c>
      <c r="AK75" s="13">
        <v>43.952824075217897</v>
      </c>
      <c r="AL75" s="13">
        <v>0</v>
      </c>
      <c r="AM75" s="13">
        <v>0</v>
      </c>
      <c r="AN75" s="13">
        <v>230.91841332949801</v>
      </c>
      <c r="AO75" s="13">
        <v>0</v>
      </c>
      <c r="AP75" s="13">
        <v>487.23772655306499</v>
      </c>
      <c r="AQ75" s="13">
        <v>119.866775790921</v>
      </c>
      <c r="AR75" s="13">
        <v>1568.7269467156</v>
      </c>
      <c r="AS75" s="13">
        <v>0</v>
      </c>
      <c r="AT75" s="13">
        <v>0</v>
      </c>
      <c r="AU75" s="13">
        <v>0</v>
      </c>
      <c r="AV75" s="13">
        <v>514.46758112643101</v>
      </c>
      <c r="AW75" s="13">
        <v>4558.8086653120899</v>
      </c>
      <c r="AX75" s="13">
        <v>0</v>
      </c>
      <c r="AY75" s="13">
        <v>2595.7092952951498</v>
      </c>
      <c r="AZ75" s="13">
        <v>0</v>
      </c>
      <c r="BA75" s="13">
        <v>2603.4276637562998</v>
      </c>
      <c r="BB75" s="13">
        <v>36484.934957539503</v>
      </c>
      <c r="BC75" s="13">
        <v>494.163307874726</v>
      </c>
      <c r="BD75" s="13">
        <v>57.991167582514599</v>
      </c>
      <c r="BE75" s="13">
        <v>41.227545699647699</v>
      </c>
      <c r="BF75" s="13">
        <v>1450.60218260948</v>
      </c>
      <c r="BG75" s="13">
        <v>11240.078349384101</v>
      </c>
      <c r="BH75" s="13">
        <v>0</v>
      </c>
      <c r="BI75" s="33">
        <v>69034.286335559387</v>
      </c>
      <c r="BJ75" s="13">
        <v>4331.7952469732982</v>
      </c>
      <c r="BK75" s="13">
        <v>35266.671899224297</v>
      </c>
      <c r="BL75" s="13">
        <v>0</v>
      </c>
      <c r="BM75" s="13">
        <v>0</v>
      </c>
      <c r="BN75" s="13">
        <v>1749419.17814498</v>
      </c>
      <c r="BO75" s="13">
        <v>748383.63918154698</v>
      </c>
      <c r="BP75" s="13">
        <v>2732101.7399739814</v>
      </c>
      <c r="BQ75" s="33">
        <v>5269503.0244467054</v>
      </c>
      <c r="BR75" s="13">
        <v>5338537.3107822649</v>
      </c>
    </row>
    <row r="76" spans="1:70" x14ac:dyDescent="0.25">
      <c r="A76" s="22" t="s">
        <v>162</v>
      </c>
      <c r="B76" s="22" t="s">
        <v>163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721.92748337181797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844.41138110582096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156.55655134095301</v>
      </c>
      <c r="AE76" s="16">
        <v>44.294346159775799</v>
      </c>
      <c r="AF76" s="16">
        <v>3973.3214175759099</v>
      </c>
      <c r="AG76" s="16">
        <v>1006.6868272358</v>
      </c>
      <c r="AH76" s="16">
        <v>0.103975170015389</v>
      </c>
      <c r="AI76" s="16">
        <v>3.78616647645533</v>
      </c>
      <c r="AJ76" s="16">
        <v>1085.8345382985699</v>
      </c>
      <c r="AK76" s="16">
        <v>1726.93114644467</v>
      </c>
      <c r="AL76" s="16">
        <v>55.429112355150998</v>
      </c>
      <c r="AM76" s="16">
        <v>20.246182701696402</v>
      </c>
      <c r="AN76" s="16">
        <v>4947.8637144806098</v>
      </c>
      <c r="AO76" s="16">
        <v>0</v>
      </c>
      <c r="AP76" s="16">
        <v>932.75714928310902</v>
      </c>
      <c r="AQ76" s="16">
        <v>0</v>
      </c>
      <c r="AR76" s="16">
        <v>506.511867749982</v>
      </c>
      <c r="AS76" s="16">
        <v>0</v>
      </c>
      <c r="AT76" s="16">
        <v>0</v>
      </c>
      <c r="AU76" s="16">
        <v>0</v>
      </c>
      <c r="AV76" s="16">
        <v>62.478398633790299</v>
      </c>
      <c r="AW76" s="16">
        <v>0</v>
      </c>
      <c r="AX76" s="16">
        <v>72.885175384501395</v>
      </c>
      <c r="AY76" s="16">
        <v>0</v>
      </c>
      <c r="AZ76" s="16">
        <v>0</v>
      </c>
      <c r="BA76" s="16">
        <v>5149.60263096991</v>
      </c>
      <c r="BB76" s="16">
        <v>0</v>
      </c>
      <c r="BC76" s="16">
        <v>4264.9573760662197</v>
      </c>
      <c r="BD76" s="16">
        <v>0</v>
      </c>
      <c r="BE76" s="16">
        <v>1801.22376600451</v>
      </c>
      <c r="BF76" s="16">
        <v>0</v>
      </c>
      <c r="BG76" s="16">
        <v>279.99640224304898</v>
      </c>
      <c r="BH76" s="16">
        <v>0</v>
      </c>
      <c r="BI76" s="29">
        <v>27657.805609052317</v>
      </c>
      <c r="BJ76" s="16">
        <v>4315.3107155071475</v>
      </c>
      <c r="BK76" s="16">
        <v>38146.0958304171</v>
      </c>
      <c r="BL76" s="16">
        <v>0</v>
      </c>
      <c r="BM76" s="16">
        <v>0</v>
      </c>
      <c r="BN76" s="16">
        <v>453473.83628844999</v>
      </c>
      <c r="BO76" s="16">
        <v>539609.849922908</v>
      </c>
      <c r="BP76" s="16">
        <v>5974.7968210522104</v>
      </c>
      <c r="BQ76" s="29">
        <v>1041519.8895783345</v>
      </c>
      <c r="BR76" s="16">
        <v>1069177.6951873868</v>
      </c>
    </row>
    <row r="77" spans="1:70" x14ac:dyDescent="0.25">
      <c r="A77" s="22" t="s">
        <v>164</v>
      </c>
      <c r="B77" s="22" t="s">
        <v>165</v>
      </c>
      <c r="C77" s="16">
        <v>253.968585520945</v>
      </c>
      <c r="D77" s="16">
        <v>0</v>
      </c>
      <c r="E77" s="16">
        <v>0</v>
      </c>
      <c r="F77" s="16">
        <v>1460.9330064539699</v>
      </c>
      <c r="G77" s="16">
        <v>2.5649732812858201</v>
      </c>
      <c r="H77" s="16">
        <v>2297.1888958213199</v>
      </c>
      <c r="I77" s="16">
        <v>8189.8966547334703</v>
      </c>
      <c r="J77" s="16">
        <v>3065.4978707908399</v>
      </c>
      <c r="K77" s="16">
        <v>10018.366966780301</v>
      </c>
      <c r="L77" s="16">
        <v>996.24720411197404</v>
      </c>
      <c r="M77" s="16">
        <v>0</v>
      </c>
      <c r="N77" s="16">
        <v>214.681284707103</v>
      </c>
      <c r="O77" s="16">
        <v>142.59845653747001</v>
      </c>
      <c r="P77" s="16">
        <v>289.50147850040503</v>
      </c>
      <c r="Q77" s="16">
        <v>229.50023961618601</v>
      </c>
      <c r="R77" s="16">
        <v>1962.6296413734899</v>
      </c>
      <c r="S77" s="16">
        <v>79.672835547053594</v>
      </c>
      <c r="T77" s="16">
        <v>2.3242016909074001E-2</v>
      </c>
      <c r="U77" s="16">
        <v>2403.0855666480402</v>
      </c>
      <c r="V77" s="16">
        <v>7101.8309834572001</v>
      </c>
      <c r="W77" s="16">
        <v>113.120923945488</v>
      </c>
      <c r="X77" s="16">
        <v>529.93486992597502</v>
      </c>
      <c r="Y77" s="16">
        <v>1196.5684703240299</v>
      </c>
      <c r="Z77" s="16">
        <v>1485.1721491989199</v>
      </c>
      <c r="AA77" s="16">
        <v>4955.5743754130899</v>
      </c>
      <c r="AB77" s="16">
        <v>3774.6196155820498</v>
      </c>
      <c r="AC77" s="16">
        <v>1192.8238348787199</v>
      </c>
      <c r="AD77" s="16">
        <v>924.28792682808796</v>
      </c>
      <c r="AE77" s="16">
        <v>73749.218599768399</v>
      </c>
      <c r="AF77" s="16">
        <v>105890.526559961</v>
      </c>
      <c r="AG77" s="16">
        <v>37680.535251448797</v>
      </c>
      <c r="AH77" s="16">
        <v>663.85615973738504</v>
      </c>
      <c r="AI77" s="16">
        <v>205.76825997492</v>
      </c>
      <c r="AJ77" s="16">
        <v>40277.091118981902</v>
      </c>
      <c r="AK77" s="16">
        <v>82497.514413427605</v>
      </c>
      <c r="AL77" s="16">
        <v>328584.89982700901</v>
      </c>
      <c r="AM77" s="16">
        <v>10857.134346627099</v>
      </c>
      <c r="AN77" s="16">
        <v>520093.163106305</v>
      </c>
      <c r="AO77" s="16">
        <v>19148.282576204299</v>
      </c>
      <c r="AP77" s="16">
        <v>47702.317400262102</v>
      </c>
      <c r="AQ77" s="16">
        <v>53067.705243504199</v>
      </c>
      <c r="AR77" s="16">
        <v>8115.1302769253298</v>
      </c>
      <c r="AS77" s="16">
        <v>2046.1992621642901</v>
      </c>
      <c r="AT77" s="16">
        <v>1110.8515786585799</v>
      </c>
      <c r="AU77" s="16">
        <v>64.259023951087002</v>
      </c>
      <c r="AV77" s="16">
        <v>576.08529539209098</v>
      </c>
      <c r="AW77" s="16">
        <v>25200.870472056798</v>
      </c>
      <c r="AX77" s="16">
        <v>182.71451200949599</v>
      </c>
      <c r="AY77" s="16">
        <v>1705.5915762018501</v>
      </c>
      <c r="AZ77" s="16">
        <v>28604.955150108799</v>
      </c>
      <c r="BA77" s="16">
        <v>23030.223348416599</v>
      </c>
      <c r="BB77" s="16">
        <v>28230.3988080944</v>
      </c>
      <c r="BC77" s="16">
        <v>7319.3195222812601</v>
      </c>
      <c r="BD77" s="16">
        <v>0</v>
      </c>
      <c r="BE77" s="16">
        <v>132.46762359093501</v>
      </c>
      <c r="BF77" s="16">
        <v>2383.6324706053001</v>
      </c>
      <c r="BG77" s="16">
        <v>23938.790599068801</v>
      </c>
      <c r="BH77" s="16">
        <v>0</v>
      </c>
      <c r="BI77" s="29">
        <v>1525939.7924347315</v>
      </c>
      <c r="BJ77" s="16">
        <v>2258.6560208776345</v>
      </c>
      <c r="BK77" s="16">
        <v>343122.95259135403</v>
      </c>
      <c r="BL77" s="16">
        <v>0</v>
      </c>
      <c r="BM77" s="16">
        <v>0</v>
      </c>
      <c r="BN77" s="16">
        <v>434046.16002781503</v>
      </c>
      <c r="BO77" s="16">
        <v>753345.91411051899</v>
      </c>
      <c r="BP77" s="16">
        <v>490799.13312825322</v>
      </c>
      <c r="BQ77" s="29">
        <v>2023572.815878819</v>
      </c>
      <c r="BR77" s="16">
        <v>3549512.6083135502</v>
      </c>
    </row>
    <row r="78" spans="1:70" x14ac:dyDescent="0.25">
      <c r="A78" s="22" t="s">
        <v>166</v>
      </c>
      <c r="B78" s="22" t="s">
        <v>167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736.78676316027099</v>
      </c>
      <c r="Y78" s="16">
        <v>0</v>
      </c>
      <c r="Z78" s="16">
        <v>0</v>
      </c>
      <c r="AA78" s="16">
        <v>0</v>
      </c>
      <c r="AB78" s="16">
        <v>0</v>
      </c>
      <c r="AC78" s="16">
        <v>26.264636641364199</v>
      </c>
      <c r="AD78" s="16">
        <v>0</v>
      </c>
      <c r="AE78" s="16">
        <v>13329.4786654236</v>
      </c>
      <c r="AF78" s="16">
        <v>638.40597749422295</v>
      </c>
      <c r="AG78" s="16">
        <v>804.44542030575997</v>
      </c>
      <c r="AH78" s="16">
        <v>0</v>
      </c>
      <c r="AI78" s="16">
        <v>0.802326545965097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145.892386999595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45.134516283534502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47777.385760458601</v>
      </c>
      <c r="BH78" s="16">
        <v>0</v>
      </c>
      <c r="BI78" s="29">
        <v>63504.596453312915</v>
      </c>
      <c r="BJ78" s="16">
        <v>70.072330269545446</v>
      </c>
      <c r="BK78" s="16">
        <v>152470.44932771599</v>
      </c>
      <c r="BL78" s="16">
        <v>0</v>
      </c>
      <c r="BM78" s="16">
        <v>0</v>
      </c>
      <c r="BN78" s="16">
        <v>1099621.63084894</v>
      </c>
      <c r="BO78" s="16">
        <v>0</v>
      </c>
      <c r="BP78" s="16">
        <v>1558915.8252779557</v>
      </c>
      <c r="BQ78" s="29">
        <v>2811077.9777848814</v>
      </c>
      <c r="BR78" s="16">
        <v>2874582.5742381942</v>
      </c>
    </row>
    <row r="79" spans="1:70" x14ac:dyDescent="0.25">
      <c r="A79" s="22" t="s">
        <v>168</v>
      </c>
      <c r="B79" s="22" t="s">
        <v>169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45349.5116606261</v>
      </c>
      <c r="AG79" s="16">
        <v>0</v>
      </c>
      <c r="AH79" s="16">
        <v>0</v>
      </c>
      <c r="AI79" s="16">
        <v>0</v>
      </c>
      <c r="AJ79" s="16">
        <v>0</v>
      </c>
      <c r="AK79" s="16">
        <v>14993.3203657386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29">
        <v>60342.832026364704</v>
      </c>
      <c r="BJ79" s="16">
        <v>321323.17399706924</v>
      </c>
      <c r="BK79" s="16">
        <v>271049.248826353</v>
      </c>
      <c r="BL79" s="16">
        <v>0</v>
      </c>
      <c r="BM79" s="16">
        <v>0</v>
      </c>
      <c r="BN79" s="16">
        <v>0</v>
      </c>
      <c r="BO79" s="16">
        <v>1329945.4486376501</v>
      </c>
      <c r="BP79" s="16">
        <v>3585503.6437461697</v>
      </c>
      <c r="BQ79" s="29">
        <v>5507821.5152072422</v>
      </c>
      <c r="BR79" s="16">
        <v>5568164.3472336065</v>
      </c>
    </row>
    <row r="80" spans="1:70" x14ac:dyDescent="0.25">
      <c r="A80" s="22" t="s">
        <v>170</v>
      </c>
      <c r="B80" s="22" t="s">
        <v>171</v>
      </c>
      <c r="C80" s="16">
        <v>0</v>
      </c>
      <c r="D80" s="16">
        <v>0</v>
      </c>
      <c r="E80" s="16">
        <v>0</v>
      </c>
      <c r="F80" s="16">
        <v>876.89065115411699</v>
      </c>
      <c r="G80" s="16">
        <v>16.1435083999501</v>
      </c>
      <c r="H80" s="16">
        <v>8567.3138241051402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32.275554809389099</v>
      </c>
      <c r="AC80" s="16">
        <v>0</v>
      </c>
      <c r="AD80" s="16">
        <v>0</v>
      </c>
      <c r="AE80" s="16">
        <v>0</v>
      </c>
      <c r="AF80" s="16">
        <v>11567.013212349801</v>
      </c>
      <c r="AG80" s="16">
        <v>0</v>
      </c>
      <c r="AH80" s="16">
        <v>0</v>
      </c>
      <c r="AI80" s="16">
        <v>0</v>
      </c>
      <c r="AJ80" s="16">
        <v>0</v>
      </c>
      <c r="AK80" s="16">
        <v>4988.9539240298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17.8553184989355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34">
        <v>26066.445993347133</v>
      </c>
      <c r="BJ80" s="16">
        <v>479.27258032411078</v>
      </c>
      <c r="BK80" s="16">
        <v>297233.74222943903</v>
      </c>
      <c r="BL80" s="16">
        <v>0</v>
      </c>
      <c r="BM80" s="16">
        <v>0</v>
      </c>
      <c r="BN80" s="16">
        <v>0</v>
      </c>
      <c r="BO80" s="16">
        <v>929344.16802747699</v>
      </c>
      <c r="BP80" s="16">
        <v>161092.18648357457</v>
      </c>
      <c r="BQ80" s="34">
        <v>1388149.3693208147</v>
      </c>
      <c r="BR80" s="16">
        <v>1414215.8153141618</v>
      </c>
    </row>
    <row r="81" spans="1:70" x14ac:dyDescent="0.25">
      <c r="A81" s="11" t="s">
        <v>172</v>
      </c>
      <c r="B81" s="11" t="s">
        <v>173</v>
      </c>
      <c r="C81" s="13">
        <v>0</v>
      </c>
      <c r="D81" s="13">
        <v>0</v>
      </c>
      <c r="E81" s="13">
        <v>0</v>
      </c>
      <c r="F81" s="13">
        <v>102.741953264828</v>
      </c>
      <c r="G81" s="13">
        <v>11.6482339154835</v>
      </c>
      <c r="H81" s="13">
        <v>3964.97137216189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34.996252546688901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69.654729590391</v>
      </c>
      <c r="AA81" s="13">
        <v>1.74366842450031</v>
      </c>
      <c r="AB81" s="13">
        <v>24.473812590179801</v>
      </c>
      <c r="AC81" s="13">
        <v>67.927726388375405</v>
      </c>
      <c r="AD81" s="13">
        <v>1.19588023290533</v>
      </c>
      <c r="AE81" s="13">
        <v>198.84559998953301</v>
      </c>
      <c r="AF81" s="13">
        <v>26198.356931799601</v>
      </c>
      <c r="AG81" s="13">
        <v>2019.1423955538701</v>
      </c>
      <c r="AH81" s="13">
        <v>0.51580801552574795</v>
      </c>
      <c r="AI81" s="13">
        <v>15.5031856374746</v>
      </c>
      <c r="AJ81" s="13">
        <v>0</v>
      </c>
      <c r="AK81" s="13">
        <v>12933.424844970999</v>
      </c>
      <c r="AL81" s="13">
        <v>49.383624682906898</v>
      </c>
      <c r="AM81" s="13">
        <v>187.10317210681299</v>
      </c>
      <c r="AN81" s="13">
        <v>9791.4053625725392</v>
      </c>
      <c r="AO81" s="13">
        <v>594.233955083198</v>
      </c>
      <c r="AP81" s="13">
        <v>1080.26677772329</v>
      </c>
      <c r="AQ81" s="13">
        <v>93.478774449331596</v>
      </c>
      <c r="AR81" s="13">
        <v>935.54806590903399</v>
      </c>
      <c r="AS81" s="13">
        <v>17.347985493207801</v>
      </c>
      <c r="AT81" s="13">
        <v>0</v>
      </c>
      <c r="AU81" s="13">
        <v>0</v>
      </c>
      <c r="AV81" s="13">
        <v>0</v>
      </c>
      <c r="AW81" s="13">
        <v>71.204971465402295</v>
      </c>
      <c r="AX81" s="13">
        <v>0</v>
      </c>
      <c r="AY81" s="13">
        <v>3.5809611685117502</v>
      </c>
      <c r="AZ81" s="13">
        <v>0</v>
      </c>
      <c r="BA81" s="13">
        <v>6.0377862651624099</v>
      </c>
      <c r="BB81" s="13">
        <v>3344.0427118104099</v>
      </c>
      <c r="BC81" s="13">
        <v>485.05772485961103</v>
      </c>
      <c r="BD81" s="13">
        <v>0</v>
      </c>
      <c r="BE81" s="13">
        <v>0</v>
      </c>
      <c r="BF81" s="13">
        <v>3.3416117813458799</v>
      </c>
      <c r="BG81" s="13">
        <v>0</v>
      </c>
      <c r="BH81" s="13">
        <v>0</v>
      </c>
      <c r="BI81" s="32">
        <v>62307.175880453025</v>
      </c>
      <c r="BJ81" s="13">
        <v>23091.60167459767</v>
      </c>
      <c r="BK81" s="13">
        <v>1567415.4606894299</v>
      </c>
      <c r="BL81" s="13">
        <v>0</v>
      </c>
      <c r="BM81" s="13">
        <v>0</v>
      </c>
      <c r="BN81" s="13">
        <v>232866.014517651</v>
      </c>
      <c r="BO81" s="13">
        <v>1604847.46526742</v>
      </c>
      <c r="BP81" s="13">
        <v>7153864.9034515163</v>
      </c>
      <c r="BQ81" s="32">
        <v>10582085.445600614</v>
      </c>
      <c r="BR81" s="13">
        <v>10644392.621481067</v>
      </c>
    </row>
    <row r="82" spans="1:70" x14ac:dyDescent="0.25">
      <c r="A82" s="11" t="s">
        <v>174</v>
      </c>
      <c r="B82" s="11" t="s">
        <v>175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68250.832225378996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6765.8366297350303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587.96442610442602</v>
      </c>
      <c r="BB82" s="13">
        <v>0</v>
      </c>
      <c r="BC82" s="13">
        <v>1115.6116427310801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32">
        <v>76720.244923949533</v>
      </c>
      <c r="BJ82" s="13">
        <v>12309.665634696676</v>
      </c>
      <c r="BK82" s="13">
        <v>3553172.9954487798</v>
      </c>
      <c r="BL82" s="13">
        <v>0</v>
      </c>
      <c r="BM82" s="13">
        <v>0</v>
      </c>
      <c r="BN82" s="13">
        <v>3701430.5150024798</v>
      </c>
      <c r="BO82" s="13">
        <v>2039968.26439943</v>
      </c>
      <c r="BP82" s="13">
        <v>2612005.2634972963</v>
      </c>
      <c r="BQ82" s="32">
        <v>11918886.703982683</v>
      </c>
      <c r="BR82" s="13">
        <v>11995606.948906632</v>
      </c>
    </row>
    <row r="83" spans="1:70" x14ac:dyDescent="0.25">
      <c r="A83" s="11" t="s">
        <v>176</v>
      </c>
      <c r="B83" s="11" t="s">
        <v>177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2498.6955439762201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53.953386806349997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65785.580029674005</v>
      </c>
      <c r="AH83" s="13">
        <v>8.3232793093902604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3061.3132195318799</v>
      </c>
      <c r="AP83" s="13">
        <v>0</v>
      </c>
      <c r="AQ83" s="13">
        <v>8349.6640227450007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32">
        <v>79757.529482042839</v>
      </c>
      <c r="BJ83" s="13">
        <v>134.27009469254659</v>
      </c>
      <c r="BK83" s="13">
        <v>1809881.9956709</v>
      </c>
      <c r="BL83" s="13">
        <v>0</v>
      </c>
      <c r="BM83" s="13">
        <v>0</v>
      </c>
      <c r="BN83" s="13">
        <v>0</v>
      </c>
      <c r="BO83" s="13">
        <v>1104800.95420871</v>
      </c>
      <c r="BP83" s="13">
        <v>4028016.8980330764</v>
      </c>
      <c r="BQ83" s="32">
        <v>6942834.1180073787</v>
      </c>
      <c r="BR83" s="13">
        <v>7022591.6474894211</v>
      </c>
    </row>
    <row r="84" spans="1:70" x14ac:dyDescent="0.25">
      <c r="A84" s="11" t="s">
        <v>178</v>
      </c>
      <c r="B84" s="11" t="s">
        <v>179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1713157.16803171</v>
      </c>
      <c r="AH84" s="13">
        <v>8319.3929520318106</v>
      </c>
      <c r="AI84" s="13">
        <v>21.524475929924201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843986.22316335398</v>
      </c>
      <c r="AP84" s="13">
        <v>0</v>
      </c>
      <c r="AQ84" s="13">
        <v>527981.16522028495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7012.8374944408797</v>
      </c>
      <c r="BB84" s="13">
        <v>0</v>
      </c>
      <c r="BC84" s="13">
        <v>66190.230307817998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32">
        <v>3166668.5416455697</v>
      </c>
      <c r="BJ84" s="13">
        <v>2351.2879438948803</v>
      </c>
      <c r="BK84" s="13">
        <v>202331.30848222601</v>
      </c>
      <c r="BL84" s="13">
        <v>0</v>
      </c>
      <c r="BM84" s="13">
        <v>0</v>
      </c>
      <c r="BN84" s="13">
        <v>0</v>
      </c>
      <c r="BO84" s="13">
        <v>0</v>
      </c>
      <c r="BP84" s="13">
        <v>282109.18178359186</v>
      </c>
      <c r="BQ84" s="32">
        <v>486791.77820971276</v>
      </c>
      <c r="BR84" s="13">
        <v>3653460.3198552825</v>
      </c>
    </row>
    <row r="85" spans="1:70" x14ac:dyDescent="0.25">
      <c r="A85" s="11" t="s">
        <v>180</v>
      </c>
      <c r="B85" s="11" t="s">
        <v>181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4464.3374179045004</v>
      </c>
      <c r="AJ85" s="13">
        <v>0</v>
      </c>
      <c r="AK85" s="13">
        <v>38334.991089462601</v>
      </c>
      <c r="AL85" s="13">
        <v>0</v>
      </c>
      <c r="AM85" s="13">
        <v>0</v>
      </c>
      <c r="AN85" s="13">
        <v>0</v>
      </c>
      <c r="AO85" s="13">
        <v>3581.3621668003898</v>
      </c>
      <c r="AP85" s="13">
        <v>0</v>
      </c>
      <c r="AQ85" s="13">
        <v>22991.690435195102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4994.8743617660002</v>
      </c>
      <c r="BD85" s="13">
        <v>0</v>
      </c>
      <c r="BE85" s="13">
        <v>0</v>
      </c>
      <c r="BF85" s="13">
        <v>0</v>
      </c>
      <c r="BG85" s="13">
        <v>3018.6753149380802</v>
      </c>
      <c r="BH85" s="13">
        <v>0</v>
      </c>
      <c r="BI85" s="33">
        <v>77385.930786066674</v>
      </c>
      <c r="BJ85" s="13">
        <v>11585.349923487642</v>
      </c>
      <c r="BK85" s="13">
        <v>45524.262477467397</v>
      </c>
      <c r="BL85" s="13">
        <v>0</v>
      </c>
      <c r="BM85" s="13">
        <v>0</v>
      </c>
      <c r="BN85" s="13">
        <v>466900.18229156401</v>
      </c>
      <c r="BO85" s="13">
        <v>495799.89985862299</v>
      </c>
      <c r="BP85" s="13">
        <v>-147351.21742103636</v>
      </c>
      <c r="BQ85" s="33">
        <v>872458.47713010572</v>
      </c>
      <c r="BR85" s="13">
        <v>949844.40791617241</v>
      </c>
    </row>
    <row r="86" spans="1:70" x14ac:dyDescent="0.25">
      <c r="A86" s="22" t="s">
        <v>182</v>
      </c>
      <c r="B86" s="22" t="s">
        <v>183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365.27121236161202</v>
      </c>
      <c r="AI86" s="16">
        <v>3.58277099958425</v>
      </c>
      <c r="AJ86" s="16">
        <v>349983.24691717903</v>
      </c>
      <c r="AK86" s="16">
        <v>0</v>
      </c>
      <c r="AL86" s="16">
        <v>0</v>
      </c>
      <c r="AM86" s="16">
        <v>0</v>
      </c>
      <c r="AN86" s="16">
        <v>42.521240706377903</v>
      </c>
      <c r="AO86" s="16">
        <v>475.27440839329898</v>
      </c>
      <c r="AP86" s="16">
        <v>5805.1132044119504</v>
      </c>
      <c r="AQ86" s="16">
        <v>0</v>
      </c>
      <c r="AR86" s="16">
        <v>4381.1171073701598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13764.668734302901</v>
      </c>
      <c r="BD86" s="16">
        <v>0</v>
      </c>
      <c r="BE86" s="16">
        <v>1665.0967915863</v>
      </c>
      <c r="BF86" s="16">
        <v>301.17485038918602</v>
      </c>
      <c r="BG86" s="16">
        <v>0</v>
      </c>
      <c r="BH86" s="16">
        <v>0</v>
      </c>
      <c r="BI86" s="29">
        <v>376787.06723770045</v>
      </c>
      <c r="BJ86" s="16">
        <v>382.29907592186709</v>
      </c>
      <c r="BK86" s="16">
        <v>1833443.16683795</v>
      </c>
      <c r="BL86" s="16">
        <v>0</v>
      </c>
      <c r="BM86" s="16">
        <v>0</v>
      </c>
      <c r="BN86" s="16">
        <v>2015517.73062175</v>
      </c>
      <c r="BO86" s="16">
        <v>1660403.01449018</v>
      </c>
      <c r="BP86" s="16">
        <v>-1291879.3745480939</v>
      </c>
      <c r="BQ86" s="29">
        <v>4217866.8364777081</v>
      </c>
      <c r="BR86" s="16">
        <v>4594653.9037154084</v>
      </c>
    </row>
    <row r="87" spans="1:70" x14ac:dyDescent="0.25">
      <c r="A87" s="22" t="s">
        <v>184</v>
      </c>
      <c r="B87" s="22" t="s">
        <v>185</v>
      </c>
      <c r="C87" s="16">
        <v>0</v>
      </c>
      <c r="D87" s="16">
        <v>0</v>
      </c>
      <c r="E87" s="16">
        <v>0</v>
      </c>
      <c r="F87" s="16">
        <v>0</v>
      </c>
      <c r="G87" s="16">
        <v>3.2307019346516301</v>
      </c>
      <c r="H87" s="16">
        <v>695.37220610338397</v>
      </c>
      <c r="I87" s="16">
        <v>1614.69554777043</v>
      </c>
      <c r="J87" s="16">
        <v>824.160543767018</v>
      </c>
      <c r="K87" s="16">
        <v>2509.2459441347301</v>
      </c>
      <c r="L87" s="16">
        <v>339.26593699450899</v>
      </c>
      <c r="M87" s="16">
        <v>0</v>
      </c>
      <c r="N87" s="16">
        <v>48.071282067256398</v>
      </c>
      <c r="O87" s="16">
        <v>62643.7398530754</v>
      </c>
      <c r="P87" s="16">
        <v>10161.603001089999</v>
      </c>
      <c r="Q87" s="16">
        <v>69.471034001685794</v>
      </c>
      <c r="R87" s="16">
        <v>32.870243058007603</v>
      </c>
      <c r="S87" s="16">
        <v>0</v>
      </c>
      <c r="T87" s="16">
        <v>1.89958267726529E-2</v>
      </c>
      <c r="U87" s="16">
        <v>350.72408573599103</v>
      </c>
      <c r="V87" s="16">
        <v>6940.0016546193801</v>
      </c>
      <c r="W87" s="16">
        <v>418.93375211235701</v>
      </c>
      <c r="X87" s="16">
        <v>0</v>
      </c>
      <c r="Y87" s="16">
        <v>8489.2526648942094</v>
      </c>
      <c r="Z87" s="16">
        <v>20.3664305473838</v>
      </c>
      <c r="AA87" s="16">
        <v>4742.5969781614403</v>
      </c>
      <c r="AB87" s="16">
        <v>212.55039113948101</v>
      </c>
      <c r="AC87" s="16">
        <v>71.683926200737901</v>
      </c>
      <c r="AD87" s="16">
        <v>13.3724396950273</v>
      </c>
      <c r="AE87" s="16">
        <v>14.174053923602999</v>
      </c>
      <c r="AF87" s="16">
        <v>19623.756016273601</v>
      </c>
      <c r="AG87" s="16">
        <v>11947.5513518428</v>
      </c>
      <c r="AH87" s="16">
        <v>18.2661815190543</v>
      </c>
      <c r="AI87" s="16">
        <v>4.9270170707784899</v>
      </c>
      <c r="AJ87" s="16">
        <v>153956.96425880099</v>
      </c>
      <c r="AK87" s="16">
        <v>3999.4168401223701</v>
      </c>
      <c r="AL87" s="16">
        <v>3555.0305734674898</v>
      </c>
      <c r="AM87" s="16">
        <v>2081.3954656998999</v>
      </c>
      <c r="AN87" s="16">
        <v>41257.428975891897</v>
      </c>
      <c r="AO87" s="16">
        <v>907.77234980308401</v>
      </c>
      <c r="AP87" s="16">
        <v>18829.713638060501</v>
      </c>
      <c r="AQ87" s="16">
        <v>5403.3607421476299</v>
      </c>
      <c r="AR87" s="16">
        <v>15602.9474379455</v>
      </c>
      <c r="AS87" s="16">
        <v>365.00133778599098</v>
      </c>
      <c r="AT87" s="16">
        <v>361.09859001214198</v>
      </c>
      <c r="AU87" s="16">
        <v>18.756874692245201</v>
      </c>
      <c r="AV87" s="16">
        <v>564.27706806733295</v>
      </c>
      <c r="AW87" s="16">
        <v>60.531372228578199</v>
      </c>
      <c r="AX87" s="16">
        <v>973.69518898986701</v>
      </c>
      <c r="AY87" s="16">
        <v>6624.7366727471099</v>
      </c>
      <c r="AZ87" s="16">
        <v>10379.6762782236</v>
      </c>
      <c r="BA87" s="16">
        <v>49043.180753797496</v>
      </c>
      <c r="BB87" s="16">
        <v>11230.1522281895</v>
      </c>
      <c r="BC87" s="16">
        <v>235391.65787696</v>
      </c>
      <c r="BD87" s="16">
        <v>1439.1309347061799</v>
      </c>
      <c r="BE87" s="16">
        <v>796354.29903424205</v>
      </c>
      <c r="BF87" s="16">
        <v>6730.3412560732004</v>
      </c>
      <c r="BG87" s="16">
        <v>6017.5453857579096</v>
      </c>
      <c r="BH87" s="16">
        <v>0</v>
      </c>
      <c r="BI87" s="29">
        <v>1502958.0133679723</v>
      </c>
      <c r="BJ87" s="16">
        <v>21904.920008093635</v>
      </c>
      <c r="BK87" s="16">
        <v>3003632.4412520202</v>
      </c>
      <c r="BL87" s="16">
        <v>0</v>
      </c>
      <c r="BM87" s="16">
        <v>0</v>
      </c>
      <c r="BN87" s="16">
        <v>3088918.2900660099</v>
      </c>
      <c r="BO87" s="16">
        <v>547281.56165071798</v>
      </c>
      <c r="BP87" s="16">
        <v>-1239080.7469129779</v>
      </c>
      <c r="BQ87" s="29">
        <v>5422656.4660638636</v>
      </c>
      <c r="BR87" s="16">
        <v>6925614.4794318359</v>
      </c>
    </row>
    <row r="88" spans="1:70" x14ac:dyDescent="0.25">
      <c r="A88" s="11" t="s">
        <v>186</v>
      </c>
      <c r="B88" s="11" t="s">
        <v>187</v>
      </c>
      <c r="C88" s="13">
        <v>0</v>
      </c>
      <c r="D88" s="13">
        <v>0</v>
      </c>
      <c r="E88" s="13">
        <v>64.761024712368794</v>
      </c>
      <c r="F88" s="13">
        <v>36207.196451068703</v>
      </c>
      <c r="G88" s="13">
        <v>121.889014282269</v>
      </c>
      <c r="H88" s="13">
        <v>102039.469572075</v>
      </c>
      <c r="I88" s="13">
        <v>156318.779854266</v>
      </c>
      <c r="J88" s="13">
        <v>69512.734911965905</v>
      </c>
      <c r="K88" s="13">
        <v>74562.412317298003</v>
      </c>
      <c r="L88" s="13">
        <v>19136.5207713784</v>
      </c>
      <c r="M88" s="13">
        <v>0</v>
      </c>
      <c r="N88" s="13">
        <v>817.107667745458</v>
      </c>
      <c r="O88" s="13">
        <v>10054.4540856859</v>
      </c>
      <c r="P88" s="13">
        <v>5478.8675792333697</v>
      </c>
      <c r="Q88" s="13">
        <v>4872.9039679917996</v>
      </c>
      <c r="R88" s="13">
        <v>83567.9767071323</v>
      </c>
      <c r="S88" s="13">
        <v>25048.093867019201</v>
      </c>
      <c r="T88" s="13">
        <v>2.5122586223585301</v>
      </c>
      <c r="U88" s="13">
        <v>193586.864528454</v>
      </c>
      <c r="V88" s="13">
        <v>67837.790958643804</v>
      </c>
      <c r="W88" s="13">
        <v>3497.8004270511701</v>
      </c>
      <c r="X88" s="13">
        <v>10339.749016829601</v>
      </c>
      <c r="Y88" s="13">
        <v>71153.364698501493</v>
      </c>
      <c r="Z88" s="13">
        <v>9360.1467685430307</v>
      </c>
      <c r="AA88" s="13">
        <v>82024.6794886391</v>
      </c>
      <c r="AB88" s="13">
        <v>258212.10467147399</v>
      </c>
      <c r="AC88" s="13">
        <v>23526.2677177285</v>
      </c>
      <c r="AD88" s="13">
        <v>23.421799697558399</v>
      </c>
      <c r="AE88" s="13">
        <v>3507.86058094895</v>
      </c>
      <c r="AF88" s="13">
        <v>49986.480326612203</v>
      </c>
      <c r="AG88" s="13">
        <v>5941.7910837251702</v>
      </c>
      <c r="AH88" s="13">
        <v>396.707236368655</v>
      </c>
      <c r="AI88" s="13">
        <v>297.772863167693</v>
      </c>
      <c r="AJ88" s="13">
        <v>97378.258696662102</v>
      </c>
      <c r="AK88" s="13">
        <v>25987.090132121</v>
      </c>
      <c r="AL88" s="13">
        <v>75027.605978110994</v>
      </c>
      <c r="AM88" s="13">
        <v>51911.4339578535</v>
      </c>
      <c r="AN88" s="13">
        <v>99124.724818920906</v>
      </c>
      <c r="AO88" s="13">
        <v>28230.037742359498</v>
      </c>
      <c r="AP88" s="13">
        <v>195124.25463857199</v>
      </c>
      <c r="AQ88" s="13">
        <v>80909.448611855696</v>
      </c>
      <c r="AR88" s="13">
        <v>287246.57276752999</v>
      </c>
      <c r="AS88" s="13">
        <v>304.61899127656699</v>
      </c>
      <c r="AT88" s="13">
        <v>12963.9421726659</v>
      </c>
      <c r="AU88" s="13">
        <v>6371.1437756660298</v>
      </c>
      <c r="AV88" s="13">
        <v>1559.63397934165</v>
      </c>
      <c r="AW88" s="13">
        <v>12665.192891463699</v>
      </c>
      <c r="AX88" s="13">
        <v>11839.251462446</v>
      </c>
      <c r="AY88" s="13">
        <v>8620.7488258805097</v>
      </c>
      <c r="AZ88" s="13">
        <v>7798.8834497265098</v>
      </c>
      <c r="BA88" s="13">
        <v>58575.761442560899</v>
      </c>
      <c r="BB88" s="13">
        <v>49737.318944776598</v>
      </c>
      <c r="BC88" s="13">
        <v>86979.856273195503</v>
      </c>
      <c r="BD88" s="13">
        <v>0</v>
      </c>
      <c r="BE88" s="13">
        <v>25500.1369248763</v>
      </c>
      <c r="BF88" s="13">
        <v>18637.111215068999</v>
      </c>
      <c r="BG88" s="13">
        <v>27653.005638491999</v>
      </c>
      <c r="BH88" s="13">
        <v>0</v>
      </c>
      <c r="BI88" s="36">
        <v>2637644.5155482856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330695.00609041302</v>
      </c>
      <c r="BP88" s="13">
        <v>-310224.31540369551</v>
      </c>
      <c r="BQ88" s="36">
        <v>20470.690686717513</v>
      </c>
      <c r="BR88" s="13">
        <v>2658115.2062350032</v>
      </c>
    </row>
    <row r="89" spans="1:70" x14ac:dyDescent="0.25">
      <c r="A89" s="22" t="s">
        <v>188</v>
      </c>
      <c r="B89" s="22" t="s">
        <v>189</v>
      </c>
      <c r="C89" s="16">
        <v>1726816.7846305501</v>
      </c>
      <c r="D89" s="16">
        <v>655106.30696730397</v>
      </c>
      <c r="E89" s="16">
        <v>14429.873925055101</v>
      </c>
      <c r="F89" s="16">
        <v>27198.9333250573</v>
      </c>
      <c r="G89" s="16">
        <v>75.186577141319205</v>
      </c>
      <c r="H89" s="16">
        <v>52632.831207993302</v>
      </c>
      <c r="I89" s="16">
        <v>181578.88764958101</v>
      </c>
      <c r="J89" s="16">
        <v>5513.2781079237302</v>
      </c>
      <c r="K89" s="16">
        <v>309440.06545009499</v>
      </c>
      <c r="L89" s="16">
        <v>26578.330449409601</v>
      </c>
      <c r="M89" s="16">
        <v>0</v>
      </c>
      <c r="N89" s="16">
        <v>5776.5882145149699</v>
      </c>
      <c r="O89" s="16">
        <v>6625.0681712543801</v>
      </c>
      <c r="P89" s="16">
        <v>7114.9210657683598</v>
      </c>
      <c r="Q89" s="16">
        <v>5889.2662596050804</v>
      </c>
      <c r="R89" s="16">
        <v>50479.398795665402</v>
      </c>
      <c r="S89" s="16">
        <v>2456.5361558958298</v>
      </c>
      <c r="T89" s="16">
        <v>0.12050108917923701</v>
      </c>
      <c r="U89" s="16">
        <v>50362.239136648699</v>
      </c>
      <c r="V89" s="16">
        <v>214845.80723889</v>
      </c>
      <c r="W89" s="16">
        <v>3503.10734622772</v>
      </c>
      <c r="X89" s="16">
        <v>11329.0283271476</v>
      </c>
      <c r="Y89" s="16">
        <v>27885.570395297698</v>
      </c>
      <c r="Z89" s="16">
        <v>30912.9817526386</v>
      </c>
      <c r="AA89" s="16">
        <v>102498.789224669</v>
      </c>
      <c r="AB89" s="16">
        <v>121051.595281578</v>
      </c>
      <c r="AC89" s="16">
        <v>33360.719668620899</v>
      </c>
      <c r="AD89" s="16">
        <v>53.305510425303197</v>
      </c>
      <c r="AE89" s="16">
        <v>3967.1104571524602</v>
      </c>
      <c r="AF89" s="16">
        <v>18111.845173011901</v>
      </c>
      <c r="AG89" s="16">
        <v>15826.944368045701</v>
      </c>
      <c r="AH89" s="16">
        <v>612.915044943569</v>
      </c>
      <c r="AI89" s="16">
        <v>162.90385110814299</v>
      </c>
      <c r="AJ89" s="16">
        <v>43429.862163657897</v>
      </c>
      <c r="AK89" s="16">
        <v>7049.0320324554004</v>
      </c>
      <c r="AL89" s="16">
        <v>3698659.8030998702</v>
      </c>
      <c r="AM89" s="16">
        <v>166099.08034104499</v>
      </c>
      <c r="AN89" s="16">
        <v>28850.892500392201</v>
      </c>
      <c r="AO89" s="16">
        <v>57506.522170997203</v>
      </c>
      <c r="AP89" s="16">
        <v>837926.24960065796</v>
      </c>
      <c r="AQ89" s="16">
        <v>50978.033101175002</v>
      </c>
      <c r="AR89" s="16">
        <v>95681.867914036804</v>
      </c>
      <c r="AS89" s="16">
        <v>82359.580462187703</v>
      </c>
      <c r="AT89" s="16">
        <v>84159.043730680598</v>
      </c>
      <c r="AU89" s="16">
        <v>1654.97714216401</v>
      </c>
      <c r="AV89" s="16">
        <v>3897.9362801165898</v>
      </c>
      <c r="AW89" s="16">
        <v>56154.772774832803</v>
      </c>
      <c r="AX89" s="16">
        <v>6668.3812293911296</v>
      </c>
      <c r="AY89" s="16">
        <v>56386.4334995018</v>
      </c>
      <c r="AZ89" s="16">
        <v>41473.2051164691</v>
      </c>
      <c r="BA89" s="16">
        <v>50580.051248852498</v>
      </c>
      <c r="BB89" s="16">
        <v>285036.68207288597</v>
      </c>
      <c r="BC89" s="16">
        <v>326143.94643605599</v>
      </c>
      <c r="BD89" s="16">
        <v>93162.707841611104</v>
      </c>
      <c r="BE89" s="16">
        <v>76390.296325622097</v>
      </c>
      <c r="BF89" s="16">
        <v>36822.586778578698</v>
      </c>
      <c r="BG89" s="16">
        <v>137345.08078533999</v>
      </c>
      <c r="BH89" s="16">
        <v>0</v>
      </c>
      <c r="BI89" s="16">
        <v>10036614.264878886</v>
      </c>
      <c r="BJ89" s="16">
        <v>0</v>
      </c>
      <c r="BK89" s="16">
        <v>595755.84163713397</v>
      </c>
      <c r="BL89" s="16">
        <v>0</v>
      </c>
      <c r="BM89" s="16">
        <v>0</v>
      </c>
      <c r="BN89" s="16">
        <v>1133414.3991123999</v>
      </c>
      <c r="BO89" s="16">
        <v>0</v>
      </c>
      <c r="BP89" s="16">
        <v>-487011.10347786947</v>
      </c>
      <c r="BQ89" s="16">
        <v>1242159.1372716643</v>
      </c>
      <c r="BR89" s="16">
        <v>11278773.402150551</v>
      </c>
    </row>
    <row r="90" spans="1:70" x14ac:dyDescent="0.25">
      <c r="A90" s="22" t="s">
        <v>190</v>
      </c>
      <c r="B90" s="22" t="s">
        <v>191</v>
      </c>
      <c r="C90" s="16">
        <v>0</v>
      </c>
      <c r="D90" s="16">
        <v>0</v>
      </c>
      <c r="E90" s="16">
        <v>0</v>
      </c>
      <c r="F90" s="16">
        <v>1092.4785518242099</v>
      </c>
      <c r="G90" s="16">
        <v>12.809058931678599</v>
      </c>
      <c r="H90" s="16">
        <v>6262.9095246378401</v>
      </c>
      <c r="I90" s="16">
        <v>19642.2878826624</v>
      </c>
      <c r="J90" s="16">
        <v>4995.6952340927101</v>
      </c>
      <c r="K90" s="16">
        <v>33984.461714778503</v>
      </c>
      <c r="L90" s="16">
        <v>17371.1326870995</v>
      </c>
      <c r="M90" s="16">
        <v>0</v>
      </c>
      <c r="N90" s="16">
        <v>305.81865667757501</v>
      </c>
      <c r="O90" s="16">
        <v>904.488450674261</v>
      </c>
      <c r="P90" s="16">
        <v>773.17067362165506</v>
      </c>
      <c r="Q90" s="16">
        <v>1440.09129574332</v>
      </c>
      <c r="R90" s="16">
        <v>7838.2159074699503</v>
      </c>
      <c r="S90" s="16">
        <v>124.122825975802</v>
      </c>
      <c r="T90" s="16">
        <v>1.14057998034404</v>
      </c>
      <c r="U90" s="16">
        <v>12234.146555064901</v>
      </c>
      <c r="V90" s="16">
        <v>28465.718068242</v>
      </c>
      <c r="W90" s="16">
        <v>2213.9122294496601</v>
      </c>
      <c r="X90" s="16">
        <v>7474.5286401003204</v>
      </c>
      <c r="Y90" s="16">
        <v>7301.2218975269698</v>
      </c>
      <c r="Z90" s="16">
        <v>7651.7107037415699</v>
      </c>
      <c r="AA90" s="16">
        <v>20849.444991140801</v>
      </c>
      <c r="AB90" s="16">
        <v>149397.22197419999</v>
      </c>
      <c r="AC90" s="16">
        <v>4427.1454566407001</v>
      </c>
      <c r="AD90" s="16">
        <v>6.1712320330638901</v>
      </c>
      <c r="AE90" s="16">
        <v>383.65372736904101</v>
      </c>
      <c r="AF90" s="16">
        <v>2540.7724053714701</v>
      </c>
      <c r="AG90" s="16">
        <v>3410.84179772468</v>
      </c>
      <c r="AH90" s="16">
        <v>145.07531569471001</v>
      </c>
      <c r="AI90" s="16">
        <v>71.376402708718601</v>
      </c>
      <c r="AJ90" s="16">
        <v>8435.4543092868407</v>
      </c>
      <c r="AK90" s="16">
        <v>633.64048370204296</v>
      </c>
      <c r="AL90" s="16">
        <v>3240.8966820165801</v>
      </c>
      <c r="AM90" s="16">
        <v>33688.181152688201</v>
      </c>
      <c r="AN90" s="16">
        <v>13301.166006806299</v>
      </c>
      <c r="AO90" s="16">
        <v>15936.523128577701</v>
      </c>
      <c r="AP90" s="16">
        <v>150836.448783981</v>
      </c>
      <c r="AQ90" s="16">
        <v>10478.9201592509</v>
      </c>
      <c r="AR90" s="16">
        <v>54830.467062818498</v>
      </c>
      <c r="AS90" s="16">
        <v>23756.603628711</v>
      </c>
      <c r="AT90" s="16">
        <v>47021.266378802298</v>
      </c>
      <c r="AU90" s="16">
        <v>353.95876305318399</v>
      </c>
      <c r="AV90" s="16">
        <v>499.63194298189001</v>
      </c>
      <c r="AW90" s="16">
        <v>1292.27677480893</v>
      </c>
      <c r="AX90" s="16">
        <v>1015.51567246533</v>
      </c>
      <c r="AY90" s="16">
        <v>11035.955038681601</v>
      </c>
      <c r="AZ90" s="16">
        <v>17029.418452295798</v>
      </c>
      <c r="BA90" s="16">
        <v>19142.867082569599</v>
      </c>
      <c r="BB90" s="16">
        <v>188278.58639866899</v>
      </c>
      <c r="BC90" s="16">
        <v>480085.67098233802</v>
      </c>
      <c r="BD90" s="16">
        <v>9353.0021278772492</v>
      </c>
      <c r="BE90" s="16">
        <v>79277.868234847105</v>
      </c>
      <c r="BF90" s="16">
        <v>3837.7463284138298</v>
      </c>
      <c r="BG90" s="16">
        <v>87606.0533250601</v>
      </c>
      <c r="BH90" s="16">
        <v>0</v>
      </c>
      <c r="BI90" s="16">
        <v>1602289.883341881</v>
      </c>
      <c r="BJ90" s="16">
        <v>0</v>
      </c>
      <c r="BK90" s="16">
        <v>130942.777018183</v>
      </c>
      <c r="BL90" s="16">
        <v>0</v>
      </c>
      <c r="BM90" s="16">
        <v>0</v>
      </c>
      <c r="BN90" s="16">
        <v>2153447.9998842399</v>
      </c>
      <c r="BO90" s="16">
        <v>0</v>
      </c>
      <c r="BP90" s="16">
        <v>-343122.13427731331</v>
      </c>
      <c r="BQ90" s="16">
        <v>1941268.6426251095</v>
      </c>
      <c r="BR90" s="16">
        <v>3543558.5259669907</v>
      </c>
    </row>
    <row r="91" spans="1:70" x14ac:dyDescent="0.25">
      <c r="A91" s="11" t="s">
        <v>192</v>
      </c>
      <c r="B91" s="11" t="s">
        <v>193</v>
      </c>
      <c r="C91" s="13">
        <v>0</v>
      </c>
      <c r="D91" s="13">
        <v>0</v>
      </c>
      <c r="E91" s="13">
        <v>0</v>
      </c>
      <c r="F91" s="13">
        <v>34.143531505250699</v>
      </c>
      <c r="G91" s="13">
        <v>19.4619552241818</v>
      </c>
      <c r="H91" s="13">
        <v>3877.4454197355999</v>
      </c>
      <c r="I91" s="13">
        <v>0</v>
      </c>
      <c r="J91" s="13">
        <v>0</v>
      </c>
      <c r="K91" s="13">
        <v>302.115752921764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244.382451610109</v>
      </c>
      <c r="S91" s="13">
        <v>0</v>
      </c>
      <c r="T91" s="13">
        <v>0</v>
      </c>
      <c r="U91" s="13">
        <v>5014.5197954271298</v>
      </c>
      <c r="V91" s="13">
        <v>2417.4942019001501</v>
      </c>
      <c r="W91" s="13">
        <v>0</v>
      </c>
      <c r="X91" s="13">
        <v>0</v>
      </c>
      <c r="Y91" s="13">
        <v>0</v>
      </c>
      <c r="Z91" s="13">
        <v>0</v>
      </c>
      <c r="AA91" s="13">
        <v>68.666177874786499</v>
      </c>
      <c r="AB91" s="13">
        <v>590.42744268579895</v>
      </c>
      <c r="AC91" s="13">
        <v>819.92764454602502</v>
      </c>
      <c r="AD91" s="13">
        <v>22.809116498843501</v>
      </c>
      <c r="AE91" s="13">
        <v>16.212419245427999</v>
      </c>
      <c r="AF91" s="13">
        <v>1220.69501213844</v>
      </c>
      <c r="AG91" s="13">
        <v>5671.3801743480899</v>
      </c>
      <c r="AH91" s="13">
        <v>8.1250688380968992</v>
      </c>
      <c r="AI91" s="13">
        <v>136.50601739512899</v>
      </c>
      <c r="AJ91" s="13">
        <v>1243.24982200107</v>
      </c>
      <c r="AK91" s="13">
        <v>0</v>
      </c>
      <c r="AL91" s="13">
        <v>0</v>
      </c>
      <c r="AM91" s="13">
        <v>0</v>
      </c>
      <c r="AN91" s="13">
        <v>1232418.9732413399</v>
      </c>
      <c r="AO91" s="13">
        <v>14147.092933277399</v>
      </c>
      <c r="AP91" s="13">
        <v>21448.609240272799</v>
      </c>
      <c r="AQ91" s="13">
        <v>613.508172001302</v>
      </c>
      <c r="AR91" s="13">
        <v>20202.814781208999</v>
      </c>
      <c r="AS91" s="13">
        <v>11234.331304633301</v>
      </c>
      <c r="AT91" s="13">
        <v>0</v>
      </c>
      <c r="AU91" s="13">
        <v>75.090028075401094</v>
      </c>
      <c r="AV91" s="13">
        <v>1512.9329848438199</v>
      </c>
      <c r="AW91" s="13">
        <v>46.157577288812902</v>
      </c>
      <c r="AX91" s="13">
        <v>6001.4031176154604</v>
      </c>
      <c r="AY91" s="13">
        <v>5998.0212810822204</v>
      </c>
      <c r="AZ91" s="13">
        <v>22084.0282590674</v>
      </c>
      <c r="BA91" s="13">
        <v>7432.5080564756199</v>
      </c>
      <c r="BB91" s="13">
        <v>58758.6275765705</v>
      </c>
      <c r="BC91" s="13">
        <v>198755.60087987501</v>
      </c>
      <c r="BD91" s="13">
        <v>11182.9729250127</v>
      </c>
      <c r="BE91" s="13">
        <v>0</v>
      </c>
      <c r="BF91" s="13">
        <v>219.322765798143</v>
      </c>
      <c r="BG91" s="13">
        <v>7609.1066044477302</v>
      </c>
      <c r="BH91" s="13">
        <v>0</v>
      </c>
      <c r="BI91" s="13">
        <v>1641448.6637327822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3">
        <v>11218424.939092699</v>
      </c>
      <c r="BP91" s="13">
        <v>-166367.57507935187</v>
      </c>
      <c r="BQ91" s="13">
        <v>11052057.364013348</v>
      </c>
      <c r="BR91" s="13">
        <v>12693506.02774613</v>
      </c>
    </row>
    <row r="92" spans="1:70" x14ac:dyDescent="0.25">
      <c r="A92" s="11" t="s">
        <v>194</v>
      </c>
      <c r="B92" s="11" t="s">
        <v>195</v>
      </c>
      <c r="C92" s="13">
        <v>0</v>
      </c>
      <c r="D92" s="13">
        <v>0</v>
      </c>
      <c r="E92" s="13">
        <v>0</v>
      </c>
      <c r="F92" s="13">
        <v>0</v>
      </c>
      <c r="G92" s="13">
        <v>106.534054956606</v>
      </c>
      <c r="H92" s="13">
        <v>15808.7546796231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2614.9493554170299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184753.674991154</v>
      </c>
      <c r="AN92" s="13">
        <v>226044.62218876701</v>
      </c>
      <c r="AO92" s="13">
        <v>0</v>
      </c>
      <c r="AP92" s="13">
        <v>0</v>
      </c>
      <c r="AQ92" s="13">
        <v>7005.5321379671004</v>
      </c>
      <c r="AR92" s="13">
        <v>24933.511249134099</v>
      </c>
      <c r="AS92" s="13">
        <v>0</v>
      </c>
      <c r="AT92" s="13">
        <v>0</v>
      </c>
      <c r="AU92" s="13">
        <v>0</v>
      </c>
      <c r="AV92" s="13">
        <v>0</v>
      </c>
      <c r="AW92" s="13">
        <v>19660.798770347199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333785.61063486798</v>
      </c>
      <c r="BD92" s="13">
        <v>0</v>
      </c>
      <c r="BE92" s="13">
        <v>0</v>
      </c>
      <c r="BF92" s="13">
        <v>0</v>
      </c>
      <c r="BG92" s="13">
        <v>2792.7723679640399</v>
      </c>
      <c r="BH92" s="13">
        <v>0</v>
      </c>
      <c r="BI92" s="13">
        <v>817506.76043019816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3099150.3461768399</v>
      </c>
      <c r="BP92" s="13">
        <v>-201140.04948409865</v>
      </c>
      <c r="BQ92" s="13">
        <v>2898010.2966927411</v>
      </c>
      <c r="BR92" s="13">
        <v>3715517.0571229393</v>
      </c>
    </row>
    <row r="93" spans="1:70" x14ac:dyDescent="0.25">
      <c r="A93" s="11" t="s">
        <v>196</v>
      </c>
      <c r="B93" s="11" t="s">
        <v>197</v>
      </c>
      <c r="C93" s="13">
        <v>0</v>
      </c>
      <c r="D93" s="13">
        <v>0</v>
      </c>
      <c r="E93" s="13">
        <v>0</v>
      </c>
      <c r="F93" s="13">
        <v>104.35915414511599</v>
      </c>
      <c r="G93" s="13">
        <v>27.776470736644399</v>
      </c>
      <c r="H93" s="13">
        <v>14383.689097980099</v>
      </c>
      <c r="I93" s="13">
        <v>0</v>
      </c>
      <c r="J93" s="13">
        <v>192.08631130009601</v>
      </c>
      <c r="K93" s="13">
        <v>76.950994374310099</v>
      </c>
      <c r="L93" s="13">
        <v>0</v>
      </c>
      <c r="M93" s="13">
        <v>0</v>
      </c>
      <c r="N93" s="13">
        <v>84.029458721866604</v>
      </c>
      <c r="O93" s="13">
        <v>0</v>
      </c>
      <c r="P93" s="13">
        <v>0</v>
      </c>
      <c r="Q93" s="13">
        <v>0</v>
      </c>
      <c r="R93" s="13">
        <v>268.13626611757297</v>
      </c>
      <c r="S93" s="13">
        <v>300.37350574545701</v>
      </c>
      <c r="T93" s="13">
        <v>7.4711347907329501E-2</v>
      </c>
      <c r="U93" s="13">
        <v>0</v>
      </c>
      <c r="V93" s="13">
        <v>0</v>
      </c>
      <c r="W93" s="13">
        <v>8.4172835987553292</v>
      </c>
      <c r="X93" s="13">
        <v>0</v>
      </c>
      <c r="Y93" s="13">
        <v>0</v>
      </c>
      <c r="Z93" s="13">
        <v>0</v>
      </c>
      <c r="AA93" s="13">
        <v>536.35250365331297</v>
      </c>
      <c r="AB93" s="13">
        <v>39701.903310066897</v>
      </c>
      <c r="AC93" s="13">
        <v>501.219127785708</v>
      </c>
      <c r="AD93" s="13">
        <v>0</v>
      </c>
      <c r="AE93" s="13">
        <v>49.552998278435403</v>
      </c>
      <c r="AF93" s="13">
        <v>609.14851306075104</v>
      </c>
      <c r="AG93" s="13">
        <v>0</v>
      </c>
      <c r="AH93" s="13">
        <v>4.3361200370999802</v>
      </c>
      <c r="AI93" s="13">
        <v>0</v>
      </c>
      <c r="AJ93" s="13">
        <v>271.42664675925403</v>
      </c>
      <c r="AK93" s="13">
        <v>0</v>
      </c>
      <c r="AL93" s="13">
        <v>0</v>
      </c>
      <c r="AM93" s="13">
        <v>0</v>
      </c>
      <c r="AN93" s="13">
        <v>947916.36671963602</v>
      </c>
      <c r="AO93" s="13">
        <v>396.70056586512902</v>
      </c>
      <c r="AP93" s="13">
        <v>1360.1105535654001</v>
      </c>
      <c r="AQ93" s="13">
        <v>293.632306698778</v>
      </c>
      <c r="AR93" s="13">
        <v>54068.386546080597</v>
      </c>
      <c r="AS93" s="13">
        <v>1817.4155134627399</v>
      </c>
      <c r="AT93" s="13">
        <v>16200.973965564899</v>
      </c>
      <c r="AU93" s="13">
        <v>0</v>
      </c>
      <c r="AV93" s="13">
        <v>0</v>
      </c>
      <c r="AW93" s="13">
        <v>80862.291145758601</v>
      </c>
      <c r="AX93" s="13">
        <v>0</v>
      </c>
      <c r="AY93" s="13">
        <v>15919.125251548399</v>
      </c>
      <c r="AZ93" s="13">
        <v>53783.583013274503</v>
      </c>
      <c r="BA93" s="13">
        <v>14965.4522309366</v>
      </c>
      <c r="BB93" s="13">
        <v>28796.817328709501</v>
      </c>
      <c r="BC93" s="13">
        <v>131346.91053270601</v>
      </c>
      <c r="BD93" s="13">
        <v>0</v>
      </c>
      <c r="BE93" s="13">
        <v>0</v>
      </c>
      <c r="BF93" s="13">
        <v>2659.0807878331798</v>
      </c>
      <c r="BG93" s="13">
        <v>418.17766679166198</v>
      </c>
      <c r="BH93" s="13">
        <v>0</v>
      </c>
      <c r="BI93" s="13">
        <v>1407924.8566021414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4360452.5868568001</v>
      </c>
      <c r="BP93" s="13">
        <v>-203451.63341780158</v>
      </c>
      <c r="BQ93" s="13">
        <v>4157000.9534389987</v>
      </c>
      <c r="BR93" s="13">
        <v>5564925.8100411398</v>
      </c>
    </row>
    <row r="94" spans="1:70" x14ac:dyDescent="0.25">
      <c r="A94" s="11" t="s">
        <v>198</v>
      </c>
      <c r="B94" s="11" t="s">
        <v>199</v>
      </c>
      <c r="C94" s="13">
        <v>368994.38488353399</v>
      </c>
      <c r="D94" s="13">
        <v>549567.45111884305</v>
      </c>
      <c r="E94" s="13">
        <v>1889.70390567044</v>
      </c>
      <c r="F94" s="13">
        <v>2455.7332294469502</v>
      </c>
      <c r="G94" s="13">
        <v>60.707679060365997</v>
      </c>
      <c r="H94" s="13">
        <v>9296.0229376778098</v>
      </c>
      <c r="I94" s="13">
        <v>690.05929051365001</v>
      </c>
      <c r="J94" s="13">
        <v>193.718129984451</v>
      </c>
      <c r="K94" s="13">
        <v>1552.0942259357601</v>
      </c>
      <c r="L94" s="13">
        <v>1104.1494472822001</v>
      </c>
      <c r="M94" s="13">
        <v>0</v>
      </c>
      <c r="N94" s="13">
        <v>14.123884812603499</v>
      </c>
      <c r="O94" s="13">
        <v>0</v>
      </c>
      <c r="P94" s="13">
        <v>99.312883592264996</v>
      </c>
      <c r="Q94" s="13">
        <v>0</v>
      </c>
      <c r="R94" s="13">
        <v>0</v>
      </c>
      <c r="S94" s="13">
        <v>0</v>
      </c>
      <c r="T94" s="13">
        <v>0</v>
      </c>
      <c r="U94" s="13">
        <v>824.37353439494495</v>
      </c>
      <c r="V94" s="13">
        <v>0</v>
      </c>
      <c r="W94" s="13">
        <v>42.443952077152503</v>
      </c>
      <c r="X94" s="13">
        <v>0</v>
      </c>
      <c r="Y94" s="13">
        <v>3990.78107693014</v>
      </c>
      <c r="Z94" s="13">
        <v>2979.9757175147602</v>
      </c>
      <c r="AA94" s="13">
        <v>8254.7408593589407</v>
      </c>
      <c r="AB94" s="13">
        <v>1248.9940398506899</v>
      </c>
      <c r="AC94" s="13">
        <v>21.061545952455301</v>
      </c>
      <c r="AD94" s="13">
        <v>162.94901013283501</v>
      </c>
      <c r="AE94" s="13">
        <v>188.79052588359701</v>
      </c>
      <c r="AF94" s="13">
        <v>69546.525286391203</v>
      </c>
      <c r="AG94" s="13">
        <v>8816.1309969094891</v>
      </c>
      <c r="AH94" s="13">
        <v>1.1926244737070399</v>
      </c>
      <c r="AI94" s="13">
        <v>0</v>
      </c>
      <c r="AJ94" s="13">
        <v>4653.4521669774404</v>
      </c>
      <c r="AK94" s="13">
        <v>1485.3746388618399</v>
      </c>
      <c r="AL94" s="13">
        <v>12443.2701177873</v>
      </c>
      <c r="AM94" s="13">
        <v>24864.0294460226</v>
      </c>
      <c r="AN94" s="13">
        <v>18440.5565251972</v>
      </c>
      <c r="AO94" s="13">
        <v>39713.677980612098</v>
      </c>
      <c r="AP94" s="13">
        <v>125034.886416847</v>
      </c>
      <c r="AQ94" s="13">
        <v>191618.705624639</v>
      </c>
      <c r="AR94" s="13">
        <v>28383.458519468601</v>
      </c>
      <c r="AS94" s="13">
        <v>0</v>
      </c>
      <c r="AT94" s="13">
        <v>3698.1629298399998</v>
      </c>
      <c r="AU94" s="13">
        <v>55.109813214608302</v>
      </c>
      <c r="AV94" s="13">
        <v>413.58606666521501</v>
      </c>
      <c r="AW94" s="13">
        <v>545.40052792537404</v>
      </c>
      <c r="AX94" s="13">
        <v>17.7875208878779</v>
      </c>
      <c r="AY94" s="13">
        <v>1931.93285027293</v>
      </c>
      <c r="AZ94" s="13">
        <v>1016.55531714363</v>
      </c>
      <c r="BA94" s="13">
        <v>21154.957489577399</v>
      </c>
      <c r="BB94" s="13">
        <v>7062.6632433986097</v>
      </c>
      <c r="BC94" s="13">
        <v>98119.510107354305</v>
      </c>
      <c r="BD94" s="13">
        <v>0</v>
      </c>
      <c r="BE94" s="13">
        <v>24779.928486090899</v>
      </c>
      <c r="BF94" s="13">
        <v>1239.4274540423701</v>
      </c>
      <c r="BG94" s="13">
        <v>1492.2760394276399</v>
      </c>
      <c r="BH94" s="13">
        <v>0</v>
      </c>
      <c r="BI94" s="13">
        <v>1640160.1300684768</v>
      </c>
      <c r="BJ94" s="13">
        <v>0</v>
      </c>
      <c r="BK94" s="13">
        <v>0</v>
      </c>
      <c r="BL94" s="13">
        <v>0</v>
      </c>
      <c r="BM94" s="13">
        <v>0</v>
      </c>
      <c r="BN94" s="13">
        <v>1889674.2375770099</v>
      </c>
      <c r="BO94" s="13">
        <v>0</v>
      </c>
      <c r="BP94" s="13">
        <v>-677711.21472290996</v>
      </c>
      <c r="BQ94" s="13">
        <v>1211963.0228541</v>
      </c>
      <c r="BR94" s="13">
        <v>2852123.1529225768</v>
      </c>
    </row>
    <row r="95" spans="1:70" x14ac:dyDescent="0.25">
      <c r="A95" s="11" t="s">
        <v>200</v>
      </c>
      <c r="B95" s="11" t="s">
        <v>201</v>
      </c>
      <c r="C95" s="13">
        <v>0</v>
      </c>
      <c r="D95" s="13">
        <v>0</v>
      </c>
      <c r="E95" s="13">
        <v>0</v>
      </c>
      <c r="F95" s="13">
        <v>1307.00367790734</v>
      </c>
      <c r="G95" s="13">
        <v>5.1399647991978599</v>
      </c>
      <c r="H95" s="13">
        <v>4834.4335055911297</v>
      </c>
      <c r="I95" s="13">
        <v>719669.81604545598</v>
      </c>
      <c r="J95" s="13">
        <v>32184.4543959736</v>
      </c>
      <c r="K95" s="13">
        <v>404224.38119193999</v>
      </c>
      <c r="L95" s="13">
        <v>6794.2258368877201</v>
      </c>
      <c r="M95" s="13">
        <v>0</v>
      </c>
      <c r="N95" s="13">
        <v>2165.22686663903</v>
      </c>
      <c r="O95" s="13">
        <v>19456.228824263399</v>
      </c>
      <c r="P95" s="13">
        <v>22149.8740635465</v>
      </c>
      <c r="Q95" s="13">
        <v>1885.6897341321601</v>
      </c>
      <c r="R95" s="13">
        <v>42126.149464440401</v>
      </c>
      <c r="S95" s="13">
        <v>963.21904945256301</v>
      </c>
      <c r="T95" s="13">
        <v>1.5398171685872</v>
      </c>
      <c r="U95" s="13">
        <v>90270.374728046707</v>
      </c>
      <c r="V95" s="13">
        <v>41697.542357218001</v>
      </c>
      <c r="W95" s="13">
        <v>5855.0191731098403</v>
      </c>
      <c r="X95" s="13">
        <v>4210.1452364936104</v>
      </c>
      <c r="Y95" s="13">
        <v>118943.730180295</v>
      </c>
      <c r="Z95" s="13">
        <v>21606.558941392199</v>
      </c>
      <c r="AA95" s="13">
        <v>28984.7583689315</v>
      </c>
      <c r="AB95" s="13">
        <v>39453.596684436001</v>
      </c>
      <c r="AC95" s="13">
        <v>32510.5517194983</v>
      </c>
      <c r="AD95" s="13">
        <v>251.80449109816101</v>
      </c>
      <c r="AE95" s="13">
        <v>6401.7499189324799</v>
      </c>
      <c r="AF95" s="13">
        <v>72630.448467283204</v>
      </c>
      <c r="AG95" s="13">
        <v>2793.0314580276499</v>
      </c>
      <c r="AH95" s="13">
        <v>14.0101390492266</v>
      </c>
      <c r="AI95" s="13">
        <v>83.570242051831897</v>
      </c>
      <c r="AJ95" s="13">
        <v>67619.947821249705</v>
      </c>
      <c r="AK95" s="13">
        <v>327.81216494844602</v>
      </c>
      <c r="AL95" s="13">
        <v>0</v>
      </c>
      <c r="AM95" s="13">
        <v>342.95772544785399</v>
      </c>
      <c r="AN95" s="13">
        <v>38.443138118845098</v>
      </c>
      <c r="AO95" s="13">
        <v>0</v>
      </c>
      <c r="AP95" s="13">
        <v>174116.63700400299</v>
      </c>
      <c r="AQ95" s="13">
        <v>0</v>
      </c>
      <c r="AR95" s="13">
        <v>0</v>
      </c>
      <c r="AS95" s="13">
        <v>0</v>
      </c>
      <c r="AT95" s="13">
        <v>0</v>
      </c>
      <c r="AU95" s="13">
        <v>3851.0605622255398</v>
      </c>
      <c r="AV95" s="13">
        <v>3755.1866957864399</v>
      </c>
      <c r="AW95" s="13">
        <v>68765.743762141894</v>
      </c>
      <c r="AX95" s="13">
        <v>2638.8115523800302</v>
      </c>
      <c r="AY95" s="13">
        <v>972.64413096776502</v>
      </c>
      <c r="AZ95" s="13">
        <v>0</v>
      </c>
      <c r="BA95" s="13">
        <v>12190.3367421106</v>
      </c>
      <c r="BB95" s="13">
        <v>13866.027334808499</v>
      </c>
      <c r="BC95" s="13">
        <v>0</v>
      </c>
      <c r="BD95" s="13">
        <v>378.44971887200597</v>
      </c>
      <c r="BE95" s="13">
        <v>0</v>
      </c>
      <c r="BF95" s="13">
        <v>499.19823580114502</v>
      </c>
      <c r="BG95" s="13">
        <v>489.97568886305902</v>
      </c>
      <c r="BH95" s="13">
        <v>0</v>
      </c>
      <c r="BI95" s="13">
        <v>2073327.5068217868</v>
      </c>
      <c r="BJ95" s="13">
        <v>0</v>
      </c>
      <c r="BK95" s="13">
        <v>0</v>
      </c>
      <c r="BL95" s="13">
        <v>0</v>
      </c>
      <c r="BM95" s="13">
        <v>0</v>
      </c>
      <c r="BN95" s="13">
        <v>15310601.7964257</v>
      </c>
      <c r="BO95" s="13">
        <v>0</v>
      </c>
      <c r="BP95" s="13">
        <v>-662664.16146179498</v>
      </c>
      <c r="BQ95" s="13">
        <v>14647937.634963905</v>
      </c>
      <c r="BR95" s="13">
        <v>16721265.141785692</v>
      </c>
    </row>
    <row r="96" spans="1:70" x14ac:dyDescent="0.25">
      <c r="A96" s="22" t="s">
        <v>327</v>
      </c>
      <c r="B96" s="22" t="s">
        <v>328</v>
      </c>
      <c r="C96" s="16">
        <v>669594.55525161698</v>
      </c>
      <c r="D96" s="16">
        <v>53764.747104440903</v>
      </c>
      <c r="E96" s="16">
        <v>10106.0403160513</v>
      </c>
      <c r="F96" s="16">
        <v>30780.9741501354</v>
      </c>
      <c r="G96" s="16">
        <v>171.639459612216</v>
      </c>
      <c r="H96" s="16">
        <v>83365.303652537506</v>
      </c>
      <c r="I96" s="16">
        <v>1312797.50265346</v>
      </c>
      <c r="J96" s="16">
        <v>206281.31711899501</v>
      </c>
      <c r="K96" s="16">
        <v>1256260.46001675</v>
      </c>
      <c r="L96" s="16">
        <v>100513.035323701</v>
      </c>
      <c r="M96" s="16">
        <v>0</v>
      </c>
      <c r="N96" s="16">
        <v>3562.6236033782002</v>
      </c>
      <c r="O96" s="16">
        <v>21339.4790898092</v>
      </c>
      <c r="P96" s="16">
        <v>22570.267452460401</v>
      </c>
      <c r="Q96" s="16">
        <v>10186.1247107709</v>
      </c>
      <c r="R96" s="16">
        <v>119529.11575646</v>
      </c>
      <c r="S96" s="16">
        <v>5267.49259883369</v>
      </c>
      <c r="T96" s="16">
        <v>10.3873908192251</v>
      </c>
      <c r="U96" s="16">
        <v>214056.757239539</v>
      </c>
      <c r="V96" s="16">
        <v>277354.38746455498</v>
      </c>
      <c r="W96" s="16">
        <v>12003.4355340683</v>
      </c>
      <c r="X96" s="16">
        <v>74672.817418167906</v>
      </c>
      <c r="Y96" s="16">
        <v>261252.38308125499</v>
      </c>
      <c r="Z96" s="16">
        <v>38699.369753471903</v>
      </c>
      <c r="AA96" s="16">
        <v>73605.182846120806</v>
      </c>
      <c r="AB96" s="16">
        <v>118817.942230912</v>
      </c>
      <c r="AC96" s="16">
        <v>59459.302231625101</v>
      </c>
      <c r="AD96" s="16">
        <v>452.19355221726698</v>
      </c>
      <c r="AE96" s="16">
        <v>9469.2184174350004</v>
      </c>
      <c r="AF96" s="16">
        <v>73706.128002168494</v>
      </c>
      <c r="AG96" s="16">
        <v>109030.592769041</v>
      </c>
      <c r="AH96" s="16">
        <v>926.474226289233</v>
      </c>
      <c r="AI96" s="16">
        <v>481.77192034301697</v>
      </c>
      <c r="AJ96" s="16">
        <v>138634.68093493601</v>
      </c>
      <c r="AK96" s="16">
        <v>5152.6269807337903</v>
      </c>
      <c r="AL96" s="16">
        <v>152046.162609138</v>
      </c>
      <c r="AM96" s="16">
        <v>12710.9981795024</v>
      </c>
      <c r="AN96" s="16">
        <v>114582.439123027</v>
      </c>
      <c r="AO96" s="16">
        <v>40075.484319783704</v>
      </c>
      <c r="AP96" s="16">
        <v>1554830.34376132</v>
      </c>
      <c r="AQ96" s="16">
        <v>1152021.7630364101</v>
      </c>
      <c r="AR96" s="16">
        <v>419948.214610758</v>
      </c>
      <c r="AS96" s="16">
        <v>5709.0984638482496</v>
      </c>
      <c r="AT96" s="16">
        <v>39280.146557710999</v>
      </c>
      <c r="AU96" s="16">
        <v>3750.5328253221701</v>
      </c>
      <c r="AV96" s="16">
        <v>3096.5494490266701</v>
      </c>
      <c r="AW96" s="16">
        <v>9570.2542251571103</v>
      </c>
      <c r="AX96" s="16">
        <v>9079.0564887225191</v>
      </c>
      <c r="AY96" s="16">
        <v>65338.133160570404</v>
      </c>
      <c r="AZ96" s="16">
        <v>5171.4350027322298</v>
      </c>
      <c r="BA96" s="16">
        <v>87749.883025392206</v>
      </c>
      <c r="BB96" s="16">
        <v>42672.767321015403</v>
      </c>
      <c r="BC96" s="16">
        <v>258112.79329990799</v>
      </c>
      <c r="BD96" s="16">
        <v>110951.260739445</v>
      </c>
      <c r="BE96" s="16">
        <v>0</v>
      </c>
      <c r="BF96" s="16">
        <v>5238.4388419287698</v>
      </c>
      <c r="BG96" s="16">
        <v>370797.56841543497</v>
      </c>
      <c r="BH96" s="16">
        <v>0</v>
      </c>
      <c r="BI96" s="16">
        <v>9836609.6537088659</v>
      </c>
      <c r="BJ96" s="16">
        <v>0</v>
      </c>
      <c r="BK96" s="16">
        <v>0</v>
      </c>
      <c r="BL96" s="16">
        <v>0</v>
      </c>
      <c r="BM96" s="16">
        <v>0</v>
      </c>
      <c r="BN96" s="16">
        <v>6070052.2327023903</v>
      </c>
      <c r="BO96" s="16">
        <v>0</v>
      </c>
      <c r="BP96" s="16">
        <v>-6022006.7878184607</v>
      </c>
      <c r="BQ96" s="16">
        <v>48045.444883929566</v>
      </c>
      <c r="BR96" s="16">
        <v>9884655.0985927954</v>
      </c>
    </row>
    <row r="97" spans="1:70" x14ac:dyDescent="0.25">
      <c r="A97" s="22" t="s">
        <v>203</v>
      </c>
      <c r="B97" s="22" t="s">
        <v>204</v>
      </c>
      <c r="C97" s="16">
        <v>154384.22622481501</v>
      </c>
      <c r="D97" s="16">
        <v>6004.1295272622401</v>
      </c>
      <c r="E97" s="16">
        <v>17.1432165013839</v>
      </c>
      <c r="F97" s="16">
        <v>1084.1957444347099</v>
      </c>
      <c r="G97" s="16">
        <v>176.516237686078</v>
      </c>
      <c r="H97" s="16">
        <v>57234.114421275299</v>
      </c>
      <c r="I97" s="16">
        <v>340099.32159141102</v>
      </c>
      <c r="J97" s="16">
        <v>194667.59234306801</v>
      </c>
      <c r="K97" s="16">
        <v>339173.17002199398</v>
      </c>
      <c r="L97" s="16">
        <v>84207.767231057398</v>
      </c>
      <c r="M97" s="16">
        <v>0</v>
      </c>
      <c r="N97" s="16">
        <v>436.494442184756</v>
      </c>
      <c r="O97" s="16">
        <v>121.919310219442</v>
      </c>
      <c r="P97" s="16">
        <v>1881.14403698313</v>
      </c>
      <c r="Q97" s="16">
        <v>1551.5827064177399</v>
      </c>
      <c r="R97" s="16">
        <v>30000.720427571501</v>
      </c>
      <c r="S97" s="16">
        <v>2384.16325460589</v>
      </c>
      <c r="T97" s="16">
        <v>2.4286993761904898</v>
      </c>
      <c r="U97" s="16">
        <v>181626.48238443499</v>
      </c>
      <c r="V97" s="16">
        <v>46643.116319949302</v>
      </c>
      <c r="W97" s="16">
        <v>2559.9651178060799</v>
      </c>
      <c r="X97" s="16">
        <v>22427.7325314564</v>
      </c>
      <c r="Y97" s="16">
        <v>54028.204089857398</v>
      </c>
      <c r="Z97" s="16">
        <v>2767.9881115490398</v>
      </c>
      <c r="AA97" s="16">
        <v>6963.3084659516699</v>
      </c>
      <c r="AB97" s="16">
        <v>70048.831527123693</v>
      </c>
      <c r="AC97" s="16">
        <v>21521.719602075402</v>
      </c>
      <c r="AD97" s="16">
        <v>182.513579409931</v>
      </c>
      <c r="AE97" s="16">
        <v>5673.9826303683303</v>
      </c>
      <c r="AF97" s="16">
        <v>8165.7980261304101</v>
      </c>
      <c r="AG97" s="16">
        <v>100001.999465006</v>
      </c>
      <c r="AH97" s="16">
        <v>281.38676639184598</v>
      </c>
      <c r="AI97" s="16">
        <v>134.05380767497701</v>
      </c>
      <c r="AJ97" s="16">
        <v>25833.679989192999</v>
      </c>
      <c r="AK97" s="16">
        <v>4482.9952177641699</v>
      </c>
      <c r="AL97" s="16">
        <v>3199.3476158413</v>
      </c>
      <c r="AM97" s="16">
        <v>308.68734364815299</v>
      </c>
      <c r="AN97" s="16">
        <v>12370.097179943599</v>
      </c>
      <c r="AO97" s="16">
        <v>9598.7674825835402</v>
      </c>
      <c r="AP97" s="16">
        <v>432994.91068731202</v>
      </c>
      <c r="AQ97" s="16">
        <v>384079.75857761799</v>
      </c>
      <c r="AR97" s="16">
        <v>278437.05600580899</v>
      </c>
      <c r="AS97" s="16">
        <v>77.754060374655893</v>
      </c>
      <c r="AT97" s="16">
        <v>1299.4438656099901</v>
      </c>
      <c r="AU97" s="16">
        <v>197.78543066042599</v>
      </c>
      <c r="AV97" s="16">
        <v>312.79041753798901</v>
      </c>
      <c r="AW97" s="16">
        <v>2553.1382432663399</v>
      </c>
      <c r="AX97" s="16">
        <v>141.86271513212299</v>
      </c>
      <c r="AY97" s="16">
        <v>2330.45249766385</v>
      </c>
      <c r="AZ97" s="16">
        <v>36.193938358080402</v>
      </c>
      <c r="BA97" s="16">
        <v>8443.1859923372995</v>
      </c>
      <c r="BB97" s="16">
        <v>6877.8407135990701</v>
      </c>
      <c r="BC97" s="16">
        <v>63357.7258090369</v>
      </c>
      <c r="BD97" s="16">
        <v>0</v>
      </c>
      <c r="BE97" s="16">
        <v>0</v>
      </c>
      <c r="BF97" s="16">
        <v>44.931537028184898</v>
      </c>
      <c r="BG97" s="16">
        <v>35187.068539095802</v>
      </c>
      <c r="BH97" s="16">
        <v>0</v>
      </c>
      <c r="BI97" s="16">
        <v>3008619.1857214626</v>
      </c>
      <c r="BJ97" s="16">
        <v>0</v>
      </c>
      <c r="BK97" s="16">
        <v>2456723.8665559902</v>
      </c>
      <c r="BL97" s="16">
        <v>0</v>
      </c>
      <c r="BM97" s="16">
        <v>0</v>
      </c>
      <c r="BN97" s="16">
        <v>374060.32745048503</v>
      </c>
      <c r="BO97" s="16">
        <v>0</v>
      </c>
      <c r="BP97" s="16">
        <v>-355097.82596565527</v>
      </c>
      <c r="BQ97" s="16">
        <v>2475686.3680408197</v>
      </c>
      <c r="BR97" s="16">
        <v>5484305.5537622822</v>
      </c>
    </row>
    <row r="98" spans="1:70" x14ac:dyDescent="0.25">
      <c r="A98" s="22" t="s">
        <v>205</v>
      </c>
      <c r="B98" s="22" t="s">
        <v>206</v>
      </c>
      <c r="C98" s="16">
        <v>0</v>
      </c>
      <c r="D98" s="16">
        <v>0</v>
      </c>
      <c r="E98" s="16">
        <v>0</v>
      </c>
      <c r="F98" s="16">
        <v>109.334544104199</v>
      </c>
      <c r="G98" s="16">
        <v>0</v>
      </c>
      <c r="H98" s="16">
        <v>2228.5792663648399</v>
      </c>
      <c r="I98" s="16">
        <v>11559.5020783374</v>
      </c>
      <c r="J98" s="16">
        <v>7647.2777020739904</v>
      </c>
      <c r="K98" s="16">
        <v>16607.654625742001</v>
      </c>
      <c r="L98" s="16">
        <v>1019.5964948365501</v>
      </c>
      <c r="M98" s="16">
        <v>0</v>
      </c>
      <c r="N98" s="16">
        <v>308.124660687659</v>
      </c>
      <c r="O98" s="16">
        <v>3379.43636214044</v>
      </c>
      <c r="P98" s="16">
        <v>2785.6230832961301</v>
      </c>
      <c r="Q98" s="16">
        <v>169.63490053351299</v>
      </c>
      <c r="R98" s="16">
        <v>4394.3888553228899</v>
      </c>
      <c r="S98" s="16">
        <v>811.57927937385705</v>
      </c>
      <c r="T98" s="16">
        <v>0.13625345240817699</v>
      </c>
      <c r="U98" s="16">
        <v>5352.50466969231</v>
      </c>
      <c r="V98" s="16">
        <v>2464.8943938175798</v>
      </c>
      <c r="W98" s="16">
        <v>2478.0218289970499</v>
      </c>
      <c r="X98" s="16">
        <v>897.064993277089</v>
      </c>
      <c r="Y98" s="16">
        <v>11525.391772598299</v>
      </c>
      <c r="Z98" s="16">
        <v>1156.24355143665</v>
      </c>
      <c r="AA98" s="16">
        <v>2663.0285479803501</v>
      </c>
      <c r="AB98" s="16">
        <v>871.19059974085098</v>
      </c>
      <c r="AC98" s="16">
        <v>2231.73906013438</v>
      </c>
      <c r="AD98" s="16">
        <v>67.024425459457206</v>
      </c>
      <c r="AE98" s="16">
        <v>594.14370556123799</v>
      </c>
      <c r="AF98" s="16">
        <v>1914.5701830129301</v>
      </c>
      <c r="AG98" s="16">
        <v>4556.98230329117</v>
      </c>
      <c r="AH98" s="16">
        <v>73.0985438203478</v>
      </c>
      <c r="AI98" s="16">
        <v>46.786552758954599</v>
      </c>
      <c r="AJ98" s="16">
        <v>16682.869118434701</v>
      </c>
      <c r="AK98" s="16">
        <v>465.03840658989998</v>
      </c>
      <c r="AL98" s="16">
        <v>22016.270046678899</v>
      </c>
      <c r="AM98" s="16">
        <v>514.67010832167603</v>
      </c>
      <c r="AN98" s="16">
        <v>16261.617682189701</v>
      </c>
      <c r="AO98" s="16">
        <v>14407.9353942329</v>
      </c>
      <c r="AP98" s="16">
        <v>161684.86003099801</v>
      </c>
      <c r="AQ98" s="16">
        <v>5798.7235590828004</v>
      </c>
      <c r="AR98" s="16">
        <v>111594.76560955201</v>
      </c>
      <c r="AS98" s="16">
        <v>3159.9326318934</v>
      </c>
      <c r="AT98" s="16">
        <v>9478.6328752432892</v>
      </c>
      <c r="AU98" s="16">
        <v>526.70781608934396</v>
      </c>
      <c r="AV98" s="16">
        <v>333.35226961477298</v>
      </c>
      <c r="AW98" s="16">
        <v>11775.208644083999</v>
      </c>
      <c r="AX98" s="16">
        <v>1164.15007216654</v>
      </c>
      <c r="AY98" s="16">
        <v>82487.253945881006</v>
      </c>
      <c r="AZ98" s="16">
        <v>9843.8840368487399</v>
      </c>
      <c r="BA98" s="16">
        <v>21845.237489299201</v>
      </c>
      <c r="BB98" s="16">
        <v>23710.853638824599</v>
      </c>
      <c r="BC98" s="16">
        <v>86338.898323222602</v>
      </c>
      <c r="BD98" s="16">
        <v>14781.451366535901</v>
      </c>
      <c r="BE98" s="16">
        <v>11764.2863156437</v>
      </c>
      <c r="BF98" s="16">
        <v>1779.20098874107</v>
      </c>
      <c r="BG98" s="16">
        <v>18097.501301832199</v>
      </c>
      <c r="BH98" s="16">
        <v>0</v>
      </c>
      <c r="BI98" s="16">
        <v>734426.8549098454</v>
      </c>
      <c r="BJ98" s="16">
        <v>0</v>
      </c>
      <c r="BK98" s="16">
        <v>526683.51900197798</v>
      </c>
      <c r="BL98" s="16">
        <v>0</v>
      </c>
      <c r="BM98" s="16">
        <v>0</v>
      </c>
      <c r="BN98" s="16">
        <v>200330.94209905199</v>
      </c>
      <c r="BO98" s="16">
        <v>0</v>
      </c>
      <c r="BP98" s="16">
        <v>-348021.12496659427</v>
      </c>
      <c r="BQ98" s="16">
        <v>378993.33613443573</v>
      </c>
      <c r="BR98" s="16">
        <v>1113420.1910442812</v>
      </c>
    </row>
    <row r="99" spans="1:70" x14ac:dyDescent="0.25">
      <c r="A99" s="22" t="s">
        <v>207</v>
      </c>
      <c r="B99" s="22" t="s">
        <v>208</v>
      </c>
      <c r="C99" s="16">
        <v>0</v>
      </c>
      <c r="D99" s="16">
        <v>0</v>
      </c>
      <c r="E99" s="16">
        <v>0</v>
      </c>
      <c r="F99" s="16">
        <v>630.296313216969</v>
      </c>
      <c r="G99" s="16">
        <v>7.8322203020365402</v>
      </c>
      <c r="H99" s="16">
        <v>2854.9791481115599</v>
      </c>
      <c r="I99" s="16">
        <v>53293.738210125397</v>
      </c>
      <c r="J99" s="16">
        <v>4833.9192531551498</v>
      </c>
      <c r="K99" s="16">
        <v>42448.051639241297</v>
      </c>
      <c r="L99" s="16">
        <v>3275.6557305259398</v>
      </c>
      <c r="M99" s="16">
        <v>0</v>
      </c>
      <c r="N99" s="16">
        <v>162.121690010349</v>
      </c>
      <c r="O99" s="16">
        <v>1049.7773675441199</v>
      </c>
      <c r="P99" s="16">
        <v>1090.4038895880501</v>
      </c>
      <c r="Q99" s="16">
        <v>81.493192397292106</v>
      </c>
      <c r="R99" s="16">
        <v>3065.40324161749</v>
      </c>
      <c r="S99" s="16">
        <v>254.61909566913201</v>
      </c>
      <c r="T99" s="16">
        <v>0.14762558909693199</v>
      </c>
      <c r="U99" s="16">
        <v>4937.0145373975502</v>
      </c>
      <c r="V99" s="16">
        <v>9399.1412870414006</v>
      </c>
      <c r="W99" s="16">
        <v>1258.23389336326</v>
      </c>
      <c r="X99" s="16">
        <v>3039.3536012509999</v>
      </c>
      <c r="Y99" s="16">
        <v>29476.691680287298</v>
      </c>
      <c r="Z99" s="16">
        <v>2257.6899368979898</v>
      </c>
      <c r="AA99" s="16">
        <v>3450.66482787122</v>
      </c>
      <c r="AB99" s="16">
        <v>7764.9368875975797</v>
      </c>
      <c r="AC99" s="16">
        <v>6306.6773877751402</v>
      </c>
      <c r="AD99" s="16">
        <v>77.6072811514465</v>
      </c>
      <c r="AE99" s="16">
        <v>1235.9339360332001</v>
      </c>
      <c r="AF99" s="16">
        <v>13413.256089443999</v>
      </c>
      <c r="AG99" s="16">
        <v>5537.3630545912702</v>
      </c>
      <c r="AH99" s="16">
        <v>69.836786155472495</v>
      </c>
      <c r="AI99" s="16">
        <v>44.310659751463596</v>
      </c>
      <c r="AJ99" s="16">
        <v>18852.308515058699</v>
      </c>
      <c r="AK99" s="16">
        <v>2355.91842396227</v>
      </c>
      <c r="AL99" s="16">
        <v>12389.839440658399</v>
      </c>
      <c r="AM99" s="16">
        <v>679.93557075720696</v>
      </c>
      <c r="AN99" s="16">
        <v>68213.296655408994</v>
      </c>
      <c r="AO99" s="16">
        <v>17543.649481807301</v>
      </c>
      <c r="AP99" s="16">
        <v>164414.457232341</v>
      </c>
      <c r="AQ99" s="16">
        <v>11133.9028294487</v>
      </c>
      <c r="AR99" s="16">
        <v>22773.141017335602</v>
      </c>
      <c r="AS99" s="16">
        <v>0</v>
      </c>
      <c r="AT99" s="16">
        <v>1815.3759416282501</v>
      </c>
      <c r="AU99" s="16">
        <v>1122.14304308239</v>
      </c>
      <c r="AV99" s="16">
        <v>1672.6107471446701</v>
      </c>
      <c r="AW99" s="16">
        <v>3550.3248473927101</v>
      </c>
      <c r="AX99" s="16">
        <v>6148.9198312411099</v>
      </c>
      <c r="AY99" s="16">
        <v>31316.063648818901</v>
      </c>
      <c r="AZ99" s="16">
        <v>3949.9227111073401</v>
      </c>
      <c r="BA99" s="16">
        <v>29297.975435780401</v>
      </c>
      <c r="BB99" s="16">
        <v>10587.841984916</v>
      </c>
      <c r="BC99" s="16">
        <v>104174.116508387</v>
      </c>
      <c r="BD99" s="16">
        <v>16801.3766629858</v>
      </c>
      <c r="BE99" s="16">
        <v>0</v>
      </c>
      <c r="BF99" s="16">
        <v>5825.6890626016002</v>
      </c>
      <c r="BG99" s="16">
        <v>332933.923329379</v>
      </c>
      <c r="BH99" s="16">
        <v>0</v>
      </c>
      <c r="BI99" s="16">
        <v>1068869.8833849465</v>
      </c>
      <c r="BJ99" s="16">
        <v>0</v>
      </c>
      <c r="BK99" s="16">
        <v>0</v>
      </c>
      <c r="BL99" s="16">
        <v>0</v>
      </c>
      <c r="BM99" s="16">
        <v>0</v>
      </c>
      <c r="BN99" s="16">
        <v>347987.25199121801</v>
      </c>
      <c r="BO99" s="16">
        <v>0</v>
      </c>
      <c r="BP99" s="16">
        <v>-218775.12412934282</v>
      </c>
      <c r="BQ99" s="16">
        <v>129212.1278618752</v>
      </c>
      <c r="BR99" s="16">
        <v>1198082.0112468216</v>
      </c>
    </row>
    <row r="100" spans="1:70" x14ac:dyDescent="0.25">
      <c r="A100" s="22" t="s">
        <v>209</v>
      </c>
      <c r="B100" s="22" t="s">
        <v>210</v>
      </c>
      <c r="C100" s="16">
        <v>0</v>
      </c>
      <c r="D100" s="16">
        <v>0</v>
      </c>
      <c r="E100" s="16">
        <v>0</v>
      </c>
      <c r="F100" s="16">
        <v>33.427547345844197</v>
      </c>
      <c r="G100" s="16">
        <v>0</v>
      </c>
      <c r="H100" s="16">
        <v>778.69457155797204</v>
      </c>
      <c r="I100" s="16">
        <v>164.37954796295</v>
      </c>
      <c r="J100" s="16">
        <v>0</v>
      </c>
      <c r="K100" s="16">
        <v>12274.888090433</v>
      </c>
      <c r="L100" s="16">
        <v>29.224475436289602</v>
      </c>
      <c r="M100" s="16">
        <v>0</v>
      </c>
      <c r="N100" s="16">
        <v>33.644613333048603</v>
      </c>
      <c r="O100" s="16">
        <v>46.611276486328499</v>
      </c>
      <c r="P100" s="16">
        <v>0</v>
      </c>
      <c r="Q100" s="16">
        <v>0</v>
      </c>
      <c r="R100" s="16">
        <v>73.617782276609105</v>
      </c>
      <c r="S100" s="16">
        <v>227.873854537402</v>
      </c>
      <c r="T100" s="16">
        <v>0</v>
      </c>
      <c r="U100" s="16">
        <v>392.74929207717599</v>
      </c>
      <c r="V100" s="16">
        <v>4415.67117829173</v>
      </c>
      <c r="W100" s="16">
        <v>618.76909191643199</v>
      </c>
      <c r="X100" s="16">
        <v>43.305063273744103</v>
      </c>
      <c r="Y100" s="16">
        <v>26085.753482749002</v>
      </c>
      <c r="Z100" s="16">
        <v>148.244331637887</v>
      </c>
      <c r="AA100" s="16">
        <v>0</v>
      </c>
      <c r="AB100" s="16">
        <v>1904.1524439227601</v>
      </c>
      <c r="AC100" s="16">
        <v>622.11877140074</v>
      </c>
      <c r="AD100" s="16">
        <v>0.26271544852691198</v>
      </c>
      <c r="AE100" s="16">
        <v>0</v>
      </c>
      <c r="AF100" s="16">
        <v>2877.9892752102601</v>
      </c>
      <c r="AG100" s="16">
        <v>10141.933129319201</v>
      </c>
      <c r="AH100" s="16">
        <v>6.0607142861157204</v>
      </c>
      <c r="AI100" s="16">
        <v>0</v>
      </c>
      <c r="AJ100" s="16">
        <v>0</v>
      </c>
      <c r="AK100" s="16">
        <v>1919.4186259916501</v>
      </c>
      <c r="AL100" s="16">
        <v>9981.3703881547808</v>
      </c>
      <c r="AM100" s="16">
        <v>29.503757642489902</v>
      </c>
      <c r="AN100" s="16">
        <v>0</v>
      </c>
      <c r="AO100" s="16">
        <v>4726.9360001294299</v>
      </c>
      <c r="AP100" s="16">
        <v>21027.879508693099</v>
      </c>
      <c r="AQ100" s="16">
        <v>15696.981796158099</v>
      </c>
      <c r="AR100" s="16">
        <v>2191.2777691916599</v>
      </c>
      <c r="AS100" s="16">
        <v>11630.4341783339</v>
      </c>
      <c r="AT100" s="16">
        <v>0</v>
      </c>
      <c r="AU100" s="16">
        <v>0</v>
      </c>
      <c r="AV100" s="16">
        <v>5347.2932771159003</v>
      </c>
      <c r="AW100" s="16">
        <v>1174.9311751625601</v>
      </c>
      <c r="AX100" s="16">
        <v>135.58972377352899</v>
      </c>
      <c r="AY100" s="16">
        <v>57194.549868552604</v>
      </c>
      <c r="AZ100" s="16">
        <v>3044.22692577114</v>
      </c>
      <c r="BA100" s="16">
        <v>35572.815476186101</v>
      </c>
      <c r="BB100" s="16">
        <v>55603.723384225697</v>
      </c>
      <c r="BC100" s="16">
        <v>534877.00784005795</v>
      </c>
      <c r="BD100" s="16">
        <v>7316.0322531311904</v>
      </c>
      <c r="BE100" s="16">
        <v>154246.88695497901</v>
      </c>
      <c r="BF100" s="16">
        <v>1159.5074618957699</v>
      </c>
      <c r="BG100" s="16">
        <v>322123.26763748302</v>
      </c>
      <c r="BH100" s="16">
        <v>0</v>
      </c>
      <c r="BI100" s="16">
        <v>1305919.0052515327</v>
      </c>
      <c r="BJ100" s="16">
        <v>0</v>
      </c>
      <c r="BK100" s="16">
        <v>0</v>
      </c>
      <c r="BL100" s="16">
        <v>0</v>
      </c>
      <c r="BM100" s="16">
        <v>0</v>
      </c>
      <c r="BN100" s="16">
        <v>8721958.8761480302</v>
      </c>
      <c r="BO100" s="16">
        <v>0</v>
      </c>
      <c r="BP100" s="16">
        <v>-221107.61430182529</v>
      </c>
      <c r="BQ100" s="16">
        <v>8500851.2618462052</v>
      </c>
      <c r="BR100" s="16">
        <v>9806770.2670977376</v>
      </c>
    </row>
    <row r="101" spans="1:70" x14ac:dyDescent="0.25">
      <c r="A101" s="11" t="s">
        <v>211</v>
      </c>
      <c r="B101" s="11" t="s">
        <v>212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8559.3095712043505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1.6933883341670599</v>
      </c>
      <c r="AI101" s="13">
        <v>0</v>
      </c>
      <c r="AJ101" s="13">
        <v>0</v>
      </c>
      <c r="AK101" s="13">
        <v>433.36840928005398</v>
      </c>
      <c r="AL101" s="13">
        <v>4977.9910646272901</v>
      </c>
      <c r="AM101" s="13">
        <v>237.411948490751</v>
      </c>
      <c r="AN101" s="13">
        <v>0</v>
      </c>
      <c r="AO101" s="13">
        <v>0</v>
      </c>
      <c r="AP101" s="13">
        <v>11010.460957454399</v>
      </c>
      <c r="AQ101" s="13">
        <v>0</v>
      </c>
      <c r="AR101" s="13">
        <v>0</v>
      </c>
      <c r="AS101" s="13">
        <v>3687.7145764214401</v>
      </c>
      <c r="AT101" s="13">
        <v>0</v>
      </c>
      <c r="AU101" s="13">
        <v>225.35867126814199</v>
      </c>
      <c r="AV101" s="13">
        <v>18.224820404562301</v>
      </c>
      <c r="AW101" s="13">
        <v>3616.1367510456098</v>
      </c>
      <c r="AX101" s="13">
        <v>5.0512430413422003</v>
      </c>
      <c r="AY101" s="13">
        <v>36752.327440520698</v>
      </c>
      <c r="AZ101" s="13">
        <v>2536.2434252015601</v>
      </c>
      <c r="BA101" s="13">
        <v>61190.336496264397</v>
      </c>
      <c r="BB101" s="13">
        <v>139.38758132917499</v>
      </c>
      <c r="BC101" s="13">
        <v>120359.61686071201</v>
      </c>
      <c r="BD101" s="13">
        <v>60128.849663921799</v>
      </c>
      <c r="BE101" s="13">
        <v>6449.7613421678998</v>
      </c>
      <c r="BF101" s="13">
        <v>0</v>
      </c>
      <c r="BG101" s="13">
        <v>6246.0271857757698</v>
      </c>
      <c r="BH101" s="13">
        <v>0</v>
      </c>
      <c r="BI101" s="13">
        <v>326575.27139746537</v>
      </c>
      <c r="BJ101" s="13">
        <v>6.6427840033076766</v>
      </c>
      <c r="BK101" s="13">
        <v>219173.50246338299</v>
      </c>
      <c r="BL101" s="13">
        <v>0</v>
      </c>
      <c r="BM101" s="13">
        <v>0</v>
      </c>
      <c r="BN101" s="13">
        <v>242206.061052601</v>
      </c>
      <c r="BO101" s="13">
        <v>0</v>
      </c>
      <c r="BP101" s="13">
        <v>-138225.49695263631</v>
      </c>
      <c r="BQ101" s="13">
        <v>323160.70934735099</v>
      </c>
      <c r="BR101" s="13">
        <v>649735.98074481636</v>
      </c>
    </row>
    <row r="102" spans="1:70" x14ac:dyDescent="0.25">
      <c r="A102" s="11" t="s">
        <v>213</v>
      </c>
      <c r="B102" s="11" t="s">
        <v>214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25.6691191735671</v>
      </c>
      <c r="AR102" s="13">
        <v>0</v>
      </c>
      <c r="AS102" s="13">
        <v>162.25748485522701</v>
      </c>
      <c r="AT102" s="13">
        <v>0</v>
      </c>
      <c r="AU102" s="13">
        <v>126.114825700118</v>
      </c>
      <c r="AV102" s="13">
        <v>42961.653015567899</v>
      </c>
      <c r="AW102" s="13">
        <v>129226.21984159399</v>
      </c>
      <c r="AX102" s="13">
        <v>6.1674933872159503</v>
      </c>
      <c r="AY102" s="13">
        <v>40.191715835889497</v>
      </c>
      <c r="AZ102" s="13">
        <v>0</v>
      </c>
      <c r="BA102" s="13">
        <v>600768.31377632101</v>
      </c>
      <c r="BB102" s="13">
        <v>1276.42638486541</v>
      </c>
      <c r="BC102" s="13">
        <v>0</v>
      </c>
      <c r="BD102" s="13">
        <v>0</v>
      </c>
      <c r="BE102" s="13">
        <v>0</v>
      </c>
      <c r="BF102" s="13">
        <v>3633.3283242655798</v>
      </c>
      <c r="BG102" s="13">
        <v>0</v>
      </c>
      <c r="BH102" s="13">
        <v>0</v>
      </c>
      <c r="BI102" s="13">
        <v>778226.34198156593</v>
      </c>
      <c r="BJ102" s="13">
        <v>0</v>
      </c>
      <c r="BK102" s="13">
        <v>142494.55518347901</v>
      </c>
      <c r="BL102" s="13">
        <v>0</v>
      </c>
      <c r="BM102" s="13">
        <v>0</v>
      </c>
      <c r="BN102" s="13">
        <v>521017.16346253199</v>
      </c>
      <c r="BO102" s="13">
        <v>0</v>
      </c>
      <c r="BP102" s="13">
        <v>-468342.01407182176</v>
      </c>
      <c r="BQ102" s="13">
        <v>195169.70457418921</v>
      </c>
      <c r="BR102" s="13">
        <v>973396.04655575519</v>
      </c>
    </row>
    <row r="103" spans="1:70" x14ac:dyDescent="0.25">
      <c r="A103" s="11" t="s">
        <v>215</v>
      </c>
      <c r="B103" s="11" t="s">
        <v>216</v>
      </c>
      <c r="C103" s="13">
        <v>0</v>
      </c>
      <c r="D103" s="13">
        <v>0</v>
      </c>
      <c r="E103" s="13">
        <v>0</v>
      </c>
      <c r="F103" s="13">
        <v>1038.0395585736101</v>
      </c>
      <c r="G103" s="13">
        <v>5.9917658064828299</v>
      </c>
      <c r="H103" s="13">
        <v>2720.3767916062502</v>
      </c>
      <c r="I103" s="13">
        <v>77333.881063128196</v>
      </c>
      <c r="J103" s="13">
        <v>17291.328030455399</v>
      </c>
      <c r="K103" s="13">
        <v>117185.20416578899</v>
      </c>
      <c r="L103" s="13">
        <v>13582.5465571111</v>
      </c>
      <c r="M103" s="13">
        <v>0</v>
      </c>
      <c r="N103" s="13">
        <v>769.654746316</v>
      </c>
      <c r="O103" s="13">
        <v>14643.261859907299</v>
      </c>
      <c r="P103" s="13">
        <v>3869.1199159624398</v>
      </c>
      <c r="Q103" s="13">
        <v>588.85395719774999</v>
      </c>
      <c r="R103" s="13">
        <v>8229.9012190244302</v>
      </c>
      <c r="S103" s="13">
        <v>4921.9331853221402</v>
      </c>
      <c r="T103" s="13">
        <v>0.61928231883413598</v>
      </c>
      <c r="U103" s="13">
        <v>26221.8459903937</v>
      </c>
      <c r="V103" s="13">
        <v>11591.352446585401</v>
      </c>
      <c r="W103" s="13">
        <v>1314.48297696743</v>
      </c>
      <c r="X103" s="13">
        <v>1479.2471940323701</v>
      </c>
      <c r="Y103" s="13">
        <v>21097.558348384398</v>
      </c>
      <c r="Z103" s="13">
        <v>4379.2202713705001</v>
      </c>
      <c r="AA103" s="13">
        <v>10206.0691552031</v>
      </c>
      <c r="AB103" s="13">
        <v>5121.1184102684501</v>
      </c>
      <c r="AC103" s="13">
        <v>8267.6640429341005</v>
      </c>
      <c r="AD103" s="13">
        <v>251.54487943935499</v>
      </c>
      <c r="AE103" s="13">
        <v>2568.5239783346601</v>
      </c>
      <c r="AF103" s="13">
        <v>11815.202074368401</v>
      </c>
      <c r="AG103" s="13">
        <v>31027.5873294884</v>
      </c>
      <c r="AH103" s="13">
        <v>567.75442400013503</v>
      </c>
      <c r="AI103" s="13">
        <v>92.647215083565499</v>
      </c>
      <c r="AJ103" s="13">
        <v>44907.112002627997</v>
      </c>
      <c r="AK103" s="13">
        <v>2448.4006025541898</v>
      </c>
      <c r="AL103" s="13">
        <v>14960.287350824499</v>
      </c>
      <c r="AM103" s="13">
        <v>6291.1883719166099</v>
      </c>
      <c r="AN103" s="13">
        <v>43116.339437514398</v>
      </c>
      <c r="AO103" s="13">
        <v>32040.715305188602</v>
      </c>
      <c r="AP103" s="13">
        <v>227132.624480097</v>
      </c>
      <c r="AQ103" s="13">
        <v>28135.849444503299</v>
      </c>
      <c r="AR103" s="13">
        <v>54258.259223872003</v>
      </c>
      <c r="AS103" s="13">
        <v>11038.793866109299</v>
      </c>
      <c r="AT103" s="13">
        <v>26519.133688440801</v>
      </c>
      <c r="AU103" s="13">
        <v>1152.32319160715</v>
      </c>
      <c r="AV103" s="13">
        <v>2257.62830183899</v>
      </c>
      <c r="AW103" s="13">
        <v>502683.07057114301</v>
      </c>
      <c r="AX103" s="13">
        <v>12602.332834884701</v>
      </c>
      <c r="AY103" s="13">
        <v>162117.16894327701</v>
      </c>
      <c r="AZ103" s="13">
        <v>25710.287429014501</v>
      </c>
      <c r="BA103" s="13">
        <v>112304.164760097</v>
      </c>
      <c r="BB103" s="13">
        <v>69928.077023861595</v>
      </c>
      <c r="BC103" s="13">
        <v>207281.46661263899</v>
      </c>
      <c r="BD103" s="13">
        <v>39744.625332663803</v>
      </c>
      <c r="BE103" s="13">
        <v>41194.270815074902</v>
      </c>
      <c r="BF103" s="13">
        <v>6690.1278967896396</v>
      </c>
      <c r="BG103" s="13">
        <v>59673.247441311003</v>
      </c>
      <c r="BH103" s="13">
        <v>0</v>
      </c>
      <c r="BI103" s="13">
        <v>2132370.0257632239</v>
      </c>
      <c r="BJ103" s="13">
        <v>0</v>
      </c>
      <c r="BK103" s="13">
        <v>0</v>
      </c>
      <c r="BL103" s="13">
        <v>0</v>
      </c>
      <c r="BM103" s="13">
        <v>0</v>
      </c>
      <c r="BN103" s="13">
        <v>3271068.9002503101</v>
      </c>
      <c r="BO103" s="13">
        <v>0</v>
      </c>
      <c r="BP103" s="13">
        <v>-208169.30651627382</v>
      </c>
      <c r="BQ103" s="13">
        <v>3062899.5937340362</v>
      </c>
      <c r="BR103" s="13">
        <v>5195269.6194972601</v>
      </c>
    </row>
    <row r="104" spans="1:70" x14ac:dyDescent="0.25">
      <c r="A104" s="11" t="s">
        <v>217</v>
      </c>
      <c r="B104" s="11" t="s">
        <v>218</v>
      </c>
      <c r="C104" s="13">
        <v>0</v>
      </c>
      <c r="D104" s="13">
        <v>0</v>
      </c>
      <c r="E104" s="13">
        <v>0</v>
      </c>
      <c r="F104" s="13">
        <v>34.396976046290199</v>
      </c>
      <c r="G104" s="13">
        <v>18.944599595703199</v>
      </c>
      <c r="H104" s="13">
        <v>4206.7063968584398</v>
      </c>
      <c r="I104" s="13">
        <v>65121.480088507902</v>
      </c>
      <c r="J104" s="13">
        <v>2374.20053396392</v>
      </c>
      <c r="K104" s="13">
        <v>103557.922611238</v>
      </c>
      <c r="L104" s="13">
        <v>3187.6331983472001</v>
      </c>
      <c r="M104" s="13">
        <v>0</v>
      </c>
      <c r="N104" s="13">
        <v>190.41185426383799</v>
      </c>
      <c r="O104" s="13">
        <v>1462.8728749480799</v>
      </c>
      <c r="P104" s="13">
        <v>413.83921255684902</v>
      </c>
      <c r="Q104" s="13">
        <v>90.057908318934693</v>
      </c>
      <c r="R104" s="13">
        <v>5586.7663193694198</v>
      </c>
      <c r="S104" s="13">
        <v>46.896479930190303</v>
      </c>
      <c r="T104" s="13">
        <v>0.16143057342659101</v>
      </c>
      <c r="U104" s="13">
        <v>404.13937199781998</v>
      </c>
      <c r="V104" s="13">
        <v>19265.413430405999</v>
      </c>
      <c r="W104" s="13">
        <v>1606.3502210199099</v>
      </c>
      <c r="X104" s="13">
        <v>1247.70656503651</v>
      </c>
      <c r="Y104" s="13">
        <v>45858.794401362997</v>
      </c>
      <c r="Z104" s="13">
        <v>2546.30386464087</v>
      </c>
      <c r="AA104" s="13">
        <v>2790.0938705738199</v>
      </c>
      <c r="AB104" s="13">
        <v>5423.2688828971604</v>
      </c>
      <c r="AC104" s="13">
        <v>3324.7059391632101</v>
      </c>
      <c r="AD104" s="13">
        <v>75.9639751155092</v>
      </c>
      <c r="AE104" s="13">
        <v>2635.0190418695802</v>
      </c>
      <c r="AF104" s="13">
        <v>6399.7512773520302</v>
      </c>
      <c r="AG104" s="13">
        <v>26606.677775881501</v>
      </c>
      <c r="AH104" s="13">
        <v>79.125345171644497</v>
      </c>
      <c r="AI104" s="13">
        <v>46.050037501156801</v>
      </c>
      <c r="AJ104" s="13">
        <v>17892.547995385401</v>
      </c>
      <c r="AK104" s="13">
        <v>3212.0044458992102</v>
      </c>
      <c r="AL104" s="13">
        <v>61417.242648137501</v>
      </c>
      <c r="AM104" s="13">
        <v>15969.040692591299</v>
      </c>
      <c r="AN104" s="13">
        <v>21861.343957552101</v>
      </c>
      <c r="AO104" s="13">
        <v>17442.485203893801</v>
      </c>
      <c r="AP104" s="13">
        <v>377733.39223248803</v>
      </c>
      <c r="AQ104" s="13">
        <v>50198.268734830599</v>
      </c>
      <c r="AR104" s="13">
        <v>109062.41106021299</v>
      </c>
      <c r="AS104" s="13">
        <v>4129.4393989037399</v>
      </c>
      <c r="AT104" s="13">
        <v>4725.6380184890304</v>
      </c>
      <c r="AU104" s="13">
        <v>6678.58606640367</v>
      </c>
      <c r="AV104" s="13">
        <v>9886.0870973613291</v>
      </c>
      <c r="AW104" s="13">
        <v>89187.385656189595</v>
      </c>
      <c r="AX104" s="13">
        <v>96671.268835818293</v>
      </c>
      <c r="AY104" s="13">
        <v>382953.33466756798</v>
      </c>
      <c r="AZ104" s="13">
        <v>20076.555612084001</v>
      </c>
      <c r="BA104" s="13">
        <v>299134.54773209599</v>
      </c>
      <c r="BB104" s="13">
        <v>48607.102252725803</v>
      </c>
      <c r="BC104" s="13">
        <v>551182.18301296094</v>
      </c>
      <c r="BD104" s="13">
        <v>15056.407433142</v>
      </c>
      <c r="BE104" s="13">
        <v>0</v>
      </c>
      <c r="BF104" s="13">
        <v>5214.4384116845104</v>
      </c>
      <c r="BG104" s="13">
        <v>60624.943613188501</v>
      </c>
      <c r="BH104" s="13">
        <v>0</v>
      </c>
      <c r="BI104" s="13">
        <v>2573518.3092641141</v>
      </c>
      <c r="BJ104" s="13">
        <v>0</v>
      </c>
      <c r="BK104" s="13">
        <v>0</v>
      </c>
      <c r="BL104" s="13">
        <v>0</v>
      </c>
      <c r="BM104" s="13">
        <v>0</v>
      </c>
      <c r="BN104" s="13">
        <v>166318.41754433099</v>
      </c>
      <c r="BO104" s="13">
        <v>796453.94815270195</v>
      </c>
      <c r="BP104" s="13">
        <v>-488962.0547043694</v>
      </c>
      <c r="BQ104" s="13">
        <v>473810.31099266361</v>
      </c>
      <c r="BR104" s="13">
        <v>3047328.6202567779</v>
      </c>
    </row>
    <row r="105" spans="1:70" x14ac:dyDescent="0.25">
      <c r="A105" s="11" t="s">
        <v>219</v>
      </c>
      <c r="B105" s="11" t="s">
        <v>220</v>
      </c>
      <c r="C105" s="13">
        <v>36182.336263203601</v>
      </c>
      <c r="D105" s="13">
        <v>244.04458930992399</v>
      </c>
      <c r="E105" s="13">
        <v>63.561462265494796</v>
      </c>
      <c r="F105" s="13">
        <v>26728.1483982832</v>
      </c>
      <c r="G105" s="13">
        <v>77.498972778262797</v>
      </c>
      <c r="H105" s="13">
        <v>68248.537820685102</v>
      </c>
      <c r="I105" s="13">
        <v>616561.83158163901</v>
      </c>
      <c r="J105" s="13">
        <v>205838.90836592301</v>
      </c>
      <c r="K105" s="13">
        <v>536330.06270232296</v>
      </c>
      <c r="L105" s="13">
        <v>58329.630898565803</v>
      </c>
      <c r="M105" s="13">
        <v>0</v>
      </c>
      <c r="N105" s="13">
        <v>3768.97067763836</v>
      </c>
      <c r="O105" s="13">
        <v>31996.092325245801</v>
      </c>
      <c r="P105" s="13">
        <v>23981.182729880202</v>
      </c>
      <c r="Q105" s="13">
        <v>3493.0515976524898</v>
      </c>
      <c r="R105" s="13">
        <v>59143.762074707403</v>
      </c>
      <c r="S105" s="13">
        <v>7075.45004160806</v>
      </c>
      <c r="T105" s="13">
        <v>11.307688350904201</v>
      </c>
      <c r="U105" s="13">
        <v>347910.71022026398</v>
      </c>
      <c r="V105" s="13">
        <v>178757.48021383901</v>
      </c>
      <c r="W105" s="13">
        <v>8076.0764091194296</v>
      </c>
      <c r="X105" s="13">
        <v>48951.050025619697</v>
      </c>
      <c r="Y105" s="13">
        <v>119844.709019421</v>
      </c>
      <c r="Z105" s="13">
        <v>28580.501233538798</v>
      </c>
      <c r="AA105" s="13">
        <v>57459.398988514098</v>
      </c>
      <c r="AB105" s="13">
        <v>85273.177479784397</v>
      </c>
      <c r="AC105" s="13">
        <v>45003.058396971603</v>
      </c>
      <c r="AD105" s="13">
        <v>645.65109828761695</v>
      </c>
      <c r="AE105" s="13">
        <v>9888.9553176765294</v>
      </c>
      <c r="AF105" s="13">
        <v>73230.208864704502</v>
      </c>
      <c r="AG105" s="13">
        <v>92764.808736968102</v>
      </c>
      <c r="AH105" s="13">
        <v>710.30347442052698</v>
      </c>
      <c r="AI105" s="13">
        <v>484.58166538723702</v>
      </c>
      <c r="AJ105" s="13">
        <v>120596.055283729</v>
      </c>
      <c r="AK105" s="13">
        <v>18433.688520692202</v>
      </c>
      <c r="AL105" s="13">
        <v>298310.82834827597</v>
      </c>
      <c r="AM105" s="13">
        <v>57809.305175285001</v>
      </c>
      <c r="AN105" s="13">
        <v>375965.016692042</v>
      </c>
      <c r="AO105" s="13">
        <v>95464.375584022797</v>
      </c>
      <c r="AP105" s="13">
        <v>1069591.4586875199</v>
      </c>
      <c r="AQ105" s="13">
        <v>327060.66892882501</v>
      </c>
      <c r="AR105" s="13">
        <v>266702.01741289202</v>
      </c>
      <c r="AS105" s="13">
        <v>31935.457659036299</v>
      </c>
      <c r="AT105" s="13">
        <v>125027.794690047</v>
      </c>
      <c r="AU105" s="13">
        <v>5637.3385408421</v>
      </c>
      <c r="AV105" s="13">
        <v>8025.0989455560602</v>
      </c>
      <c r="AW105" s="13">
        <v>205196.64840469099</v>
      </c>
      <c r="AX105" s="13">
        <v>22987.833909408499</v>
      </c>
      <c r="AY105" s="13">
        <v>1882908.8757637599</v>
      </c>
      <c r="AZ105" s="13">
        <v>1008271.31713836</v>
      </c>
      <c r="BA105" s="13">
        <v>186095.333926069</v>
      </c>
      <c r="BB105" s="13">
        <v>223311.79110304001</v>
      </c>
      <c r="BC105" s="13">
        <v>1892645.3045993201</v>
      </c>
      <c r="BD105" s="13">
        <v>72055.507911862296</v>
      </c>
      <c r="BE105" s="13">
        <v>217933.12613134299</v>
      </c>
      <c r="BF105" s="13">
        <v>24075.7713312265</v>
      </c>
      <c r="BG105" s="13">
        <v>100024.26368131</v>
      </c>
      <c r="BH105" s="13">
        <v>0</v>
      </c>
      <c r="BI105" s="13">
        <v>11411719.927703733</v>
      </c>
      <c r="BJ105" s="13">
        <v>0</v>
      </c>
      <c r="BK105" s="13">
        <v>0</v>
      </c>
      <c r="BL105" s="13">
        <v>390664.11951935501</v>
      </c>
      <c r="BM105" s="13">
        <v>0</v>
      </c>
      <c r="BN105" s="13">
        <v>1761956.88819513</v>
      </c>
      <c r="BO105" s="13">
        <v>0</v>
      </c>
      <c r="BP105" s="13">
        <v>-698013.7372667453</v>
      </c>
      <c r="BQ105" s="13">
        <v>1454607.2704477394</v>
      </c>
      <c r="BR105" s="13">
        <v>12866327.198151473</v>
      </c>
    </row>
    <row r="106" spans="1:70" x14ac:dyDescent="0.25">
      <c r="A106" s="22" t="s">
        <v>221</v>
      </c>
      <c r="B106" s="22" t="s">
        <v>222</v>
      </c>
      <c r="C106" s="16">
        <v>313.676456887462</v>
      </c>
      <c r="D106" s="16">
        <v>0</v>
      </c>
      <c r="E106" s="16">
        <v>0</v>
      </c>
      <c r="F106" s="16">
        <v>928.94449174439205</v>
      </c>
      <c r="G106" s="16">
        <v>2.4824295867908002</v>
      </c>
      <c r="H106" s="16">
        <v>2504.6016122072601</v>
      </c>
      <c r="I106" s="16">
        <v>78926.149709610603</v>
      </c>
      <c r="J106" s="16">
        <v>17478.3707917928</v>
      </c>
      <c r="K106" s="16">
        <v>50535.785420527303</v>
      </c>
      <c r="L106" s="16">
        <v>2767.2986999495702</v>
      </c>
      <c r="M106" s="16">
        <v>0</v>
      </c>
      <c r="N106" s="16">
        <v>1388.6135574221701</v>
      </c>
      <c r="O106" s="16">
        <v>11969.693598055601</v>
      </c>
      <c r="P106" s="16">
        <v>2654.0857562077999</v>
      </c>
      <c r="Q106" s="16">
        <v>255.22620481991399</v>
      </c>
      <c r="R106" s="16">
        <v>4072.7024877144399</v>
      </c>
      <c r="S106" s="16">
        <v>969.42991250706905</v>
      </c>
      <c r="T106" s="16">
        <v>0.60482785854265797</v>
      </c>
      <c r="U106" s="16">
        <v>43253.4422441844</v>
      </c>
      <c r="V106" s="16">
        <v>8253.4220996214608</v>
      </c>
      <c r="W106" s="16">
        <v>578.59339107304004</v>
      </c>
      <c r="X106" s="16">
        <v>9449.2214128258493</v>
      </c>
      <c r="Y106" s="16">
        <v>25361.548280018698</v>
      </c>
      <c r="Z106" s="16">
        <v>6150.17563002932</v>
      </c>
      <c r="AA106" s="16">
        <v>5281.71134821139</v>
      </c>
      <c r="AB106" s="16">
        <v>6894.47816884244</v>
      </c>
      <c r="AC106" s="16">
        <v>6981.5169890818297</v>
      </c>
      <c r="AD106" s="16">
        <v>65.707262233686805</v>
      </c>
      <c r="AE106" s="16">
        <v>789.60908078578098</v>
      </c>
      <c r="AF106" s="16">
        <v>6727.6508583631203</v>
      </c>
      <c r="AG106" s="16">
        <v>3310.82848649275</v>
      </c>
      <c r="AH106" s="16">
        <v>108.775106915371</v>
      </c>
      <c r="AI106" s="16">
        <v>34.072705812309898</v>
      </c>
      <c r="AJ106" s="16">
        <v>27829.6868764188</v>
      </c>
      <c r="AK106" s="16">
        <v>1396.8637184385</v>
      </c>
      <c r="AL106" s="16">
        <v>45012.668602289203</v>
      </c>
      <c r="AM106" s="16">
        <v>12177.080909935201</v>
      </c>
      <c r="AN106" s="16">
        <v>50735.160795787502</v>
      </c>
      <c r="AO106" s="16">
        <v>122127.126593412</v>
      </c>
      <c r="AP106" s="16">
        <v>1472918.0752471499</v>
      </c>
      <c r="AQ106" s="16">
        <v>42765.065685694601</v>
      </c>
      <c r="AR106" s="16">
        <v>212124.030939964</v>
      </c>
      <c r="AS106" s="16">
        <v>61612.4697085956</v>
      </c>
      <c r="AT106" s="16">
        <v>223050.915253841</v>
      </c>
      <c r="AU106" s="16">
        <v>2356.45028257596</v>
      </c>
      <c r="AV106" s="16">
        <v>3916.2353722754501</v>
      </c>
      <c r="AW106" s="16">
        <v>60418.469211109303</v>
      </c>
      <c r="AX106" s="16">
        <v>14618.4825784609</v>
      </c>
      <c r="AY106" s="16">
        <v>119554.035295195</v>
      </c>
      <c r="AZ106" s="16">
        <v>102507.939272567</v>
      </c>
      <c r="BA106" s="16">
        <v>185622.51886350001</v>
      </c>
      <c r="BB106" s="16">
        <v>133180.58880538301</v>
      </c>
      <c r="BC106" s="16">
        <v>114230.56776309499</v>
      </c>
      <c r="BD106" s="16">
        <v>158209.75913257099</v>
      </c>
      <c r="BE106" s="16">
        <v>98019.306297949806</v>
      </c>
      <c r="BF106" s="16">
        <v>113994.162662944</v>
      </c>
      <c r="BG106" s="16">
        <v>150676.62395430901</v>
      </c>
      <c r="BH106" s="16">
        <v>0</v>
      </c>
      <c r="BI106" s="16">
        <v>3827062.7028448456</v>
      </c>
      <c r="BJ106" s="16">
        <v>0</v>
      </c>
      <c r="BK106" s="16">
        <v>0</v>
      </c>
      <c r="BL106" s="16">
        <v>0</v>
      </c>
      <c r="BM106" s="16">
        <v>0</v>
      </c>
      <c r="BN106" s="16">
        <v>4310917.2554660598</v>
      </c>
      <c r="BO106" s="16">
        <v>0</v>
      </c>
      <c r="BP106" s="16">
        <v>-225609.4942703064</v>
      </c>
      <c r="BQ106" s="16">
        <v>4085307.7611957532</v>
      </c>
      <c r="BR106" s="16">
        <v>7912370.4640405988</v>
      </c>
    </row>
    <row r="107" spans="1:70" x14ac:dyDescent="0.25">
      <c r="A107" s="22" t="s">
        <v>223</v>
      </c>
      <c r="B107" s="22" t="s">
        <v>224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6">
        <v>0</v>
      </c>
      <c r="BL107" s="16">
        <v>0</v>
      </c>
      <c r="BM107" s="16">
        <v>0</v>
      </c>
      <c r="BN107" s="16">
        <v>15901900.0436929</v>
      </c>
      <c r="BO107" s="16">
        <v>0</v>
      </c>
      <c r="BP107" s="16">
        <v>-161301.31194857514</v>
      </c>
      <c r="BQ107" s="16">
        <v>15740598.731744325</v>
      </c>
      <c r="BR107" s="16">
        <v>15740598.731744325</v>
      </c>
    </row>
    <row r="108" spans="1:70" x14ac:dyDescent="0.25">
      <c r="A108" s="22" t="s">
        <v>225</v>
      </c>
      <c r="B108" s="22" t="s">
        <v>226</v>
      </c>
      <c r="C108" s="16">
        <v>0</v>
      </c>
      <c r="D108" s="16">
        <v>0</v>
      </c>
      <c r="E108" s="16">
        <v>0</v>
      </c>
      <c r="F108" s="16">
        <v>17907.415926227299</v>
      </c>
      <c r="G108" s="16">
        <v>149.47880251281799</v>
      </c>
      <c r="H108" s="16">
        <v>38639.897292802903</v>
      </c>
      <c r="I108" s="16">
        <v>443377.05977619102</v>
      </c>
      <c r="J108" s="16">
        <v>52245.174278456099</v>
      </c>
      <c r="K108" s="16">
        <v>675143.50282477995</v>
      </c>
      <c r="L108" s="16">
        <v>81268.078918667001</v>
      </c>
      <c r="M108" s="16">
        <v>0</v>
      </c>
      <c r="N108" s="16">
        <v>1502.54285345021</v>
      </c>
      <c r="O108" s="16">
        <v>9204.4606224104191</v>
      </c>
      <c r="P108" s="16">
        <v>6324.75386809478</v>
      </c>
      <c r="Q108" s="16">
        <v>1733.20127137245</v>
      </c>
      <c r="R108" s="16">
        <v>46315.021307204901</v>
      </c>
      <c r="S108" s="16">
        <v>1476.8867991201901</v>
      </c>
      <c r="T108" s="16">
        <v>20.020353195249399</v>
      </c>
      <c r="U108" s="16">
        <v>193495.554522808</v>
      </c>
      <c r="V108" s="16">
        <v>174073.05569298501</v>
      </c>
      <c r="W108" s="16">
        <v>20326.1063130695</v>
      </c>
      <c r="X108" s="16">
        <v>85822.713019532704</v>
      </c>
      <c r="Y108" s="16">
        <v>395709.15841578698</v>
      </c>
      <c r="Z108" s="16">
        <v>23973.686917868199</v>
      </c>
      <c r="AA108" s="16">
        <v>60839.725166311997</v>
      </c>
      <c r="AB108" s="16">
        <v>45865.976961903303</v>
      </c>
      <c r="AC108" s="16">
        <v>22822.546697273399</v>
      </c>
      <c r="AD108" s="16">
        <v>922.384909990815</v>
      </c>
      <c r="AE108" s="16">
        <v>9671.0268119309894</v>
      </c>
      <c r="AF108" s="16">
        <v>49916.739902834997</v>
      </c>
      <c r="AG108" s="16">
        <v>60523.593961241997</v>
      </c>
      <c r="AH108" s="16">
        <v>559.28618057636197</v>
      </c>
      <c r="AI108" s="16">
        <v>166.379152208704</v>
      </c>
      <c r="AJ108" s="16">
        <v>48688.266407884497</v>
      </c>
      <c r="AK108" s="16">
        <v>12251.5725486867</v>
      </c>
      <c r="AL108" s="16">
        <v>46566.663936462799</v>
      </c>
      <c r="AM108" s="16">
        <v>55871.672841683801</v>
      </c>
      <c r="AN108" s="16">
        <v>178527.20462140601</v>
      </c>
      <c r="AO108" s="16">
        <v>228354.721630766</v>
      </c>
      <c r="AP108" s="16">
        <v>1019637.7600362001</v>
      </c>
      <c r="AQ108" s="16">
        <v>91212.018138107102</v>
      </c>
      <c r="AR108" s="16">
        <v>161232.64512031901</v>
      </c>
      <c r="AS108" s="16">
        <v>13132.5708788761</v>
      </c>
      <c r="AT108" s="16">
        <v>47442.892818912602</v>
      </c>
      <c r="AU108" s="16">
        <v>5051.8057906717204</v>
      </c>
      <c r="AV108" s="16">
        <v>22348.481951967198</v>
      </c>
      <c r="AW108" s="16">
        <v>88070.351777912103</v>
      </c>
      <c r="AX108" s="16">
        <v>26769.5650920759</v>
      </c>
      <c r="AY108" s="16">
        <v>363644.15657690301</v>
      </c>
      <c r="AZ108" s="16">
        <v>124609.44230055199</v>
      </c>
      <c r="BA108" s="16">
        <v>507687.573941793</v>
      </c>
      <c r="BB108" s="16">
        <v>204816.84133149401</v>
      </c>
      <c r="BC108" s="16">
        <v>162355.286100153</v>
      </c>
      <c r="BD108" s="16">
        <v>78569.633032386395</v>
      </c>
      <c r="BE108" s="16">
        <v>123943.286454499</v>
      </c>
      <c r="BF108" s="16">
        <v>34443.533722683504</v>
      </c>
      <c r="BG108" s="16">
        <v>131597.65288353601</v>
      </c>
      <c r="BH108" s="16">
        <v>0</v>
      </c>
      <c r="BI108" s="16">
        <v>6296821.0294567384</v>
      </c>
      <c r="BJ108" s="16">
        <v>0</v>
      </c>
      <c r="BK108" s="16">
        <v>0</v>
      </c>
      <c r="BL108" s="16">
        <v>0</v>
      </c>
      <c r="BM108" s="16">
        <v>0</v>
      </c>
      <c r="BN108" s="16">
        <v>1258209.4876125599</v>
      </c>
      <c r="BO108" s="16">
        <v>0</v>
      </c>
      <c r="BP108" s="16">
        <v>-330621.59580440132</v>
      </c>
      <c r="BQ108" s="16">
        <v>927587.8918081586</v>
      </c>
      <c r="BR108" s="16">
        <v>7224408.9212648971</v>
      </c>
    </row>
    <row r="109" spans="1:70" x14ac:dyDescent="0.25">
      <c r="A109" s="22" t="s">
        <v>227</v>
      </c>
      <c r="B109" s="22" t="s">
        <v>228</v>
      </c>
      <c r="C109" s="16">
        <v>0</v>
      </c>
      <c r="D109" s="16">
        <v>0</v>
      </c>
      <c r="E109" s="16">
        <v>0</v>
      </c>
      <c r="F109" s="16">
        <v>108.39911163759</v>
      </c>
      <c r="G109" s="16">
        <v>11.2104710891038</v>
      </c>
      <c r="H109" s="16">
        <v>0</v>
      </c>
      <c r="I109" s="16">
        <v>13059.756410268399</v>
      </c>
      <c r="J109" s="16">
        <v>1496.4177565744301</v>
      </c>
      <c r="K109" s="16">
        <v>5155.4802047621597</v>
      </c>
      <c r="L109" s="16">
        <v>4454.1597894535598</v>
      </c>
      <c r="M109" s="16">
        <v>0</v>
      </c>
      <c r="N109" s="16">
        <v>0</v>
      </c>
      <c r="O109" s="16">
        <v>566.81779294100397</v>
      </c>
      <c r="P109" s="16">
        <v>882.23852239160794</v>
      </c>
      <c r="Q109" s="16">
        <v>86.719646586421504</v>
      </c>
      <c r="R109" s="16">
        <v>1014.59535723648</v>
      </c>
      <c r="S109" s="16">
        <v>24.631703849413199</v>
      </c>
      <c r="T109" s="16">
        <v>0</v>
      </c>
      <c r="U109" s="16">
        <v>0</v>
      </c>
      <c r="V109" s="16">
        <v>5097.6255830099699</v>
      </c>
      <c r="W109" s="16">
        <v>170.49111225324901</v>
      </c>
      <c r="X109" s="16">
        <v>4353.32992033754</v>
      </c>
      <c r="Y109" s="16">
        <v>27991.510682008</v>
      </c>
      <c r="Z109" s="16">
        <v>610.15461240956301</v>
      </c>
      <c r="AA109" s="16">
        <v>1053.67555833489</v>
      </c>
      <c r="AB109" s="16">
        <v>4162.47706792792</v>
      </c>
      <c r="AC109" s="16">
        <v>325.38896949594499</v>
      </c>
      <c r="AD109" s="16">
        <v>18.7425855898802</v>
      </c>
      <c r="AE109" s="16">
        <v>1192.4183751819601</v>
      </c>
      <c r="AF109" s="16">
        <v>4626.8374307468803</v>
      </c>
      <c r="AG109" s="16">
        <v>8770.2239914185702</v>
      </c>
      <c r="AH109" s="16">
        <v>91.5126878735758</v>
      </c>
      <c r="AI109" s="16">
        <v>26.837765613715799</v>
      </c>
      <c r="AJ109" s="16">
        <v>2960.3083722001802</v>
      </c>
      <c r="AK109" s="16">
        <v>31.435887444401601</v>
      </c>
      <c r="AL109" s="16">
        <v>4864.5046934108304</v>
      </c>
      <c r="AM109" s="16">
        <v>526.21258657943702</v>
      </c>
      <c r="AN109" s="16">
        <v>1297.66369482395</v>
      </c>
      <c r="AO109" s="16">
        <v>0</v>
      </c>
      <c r="AP109" s="16">
        <v>7817.2898754975204</v>
      </c>
      <c r="AQ109" s="16">
        <v>0</v>
      </c>
      <c r="AR109" s="16">
        <v>0</v>
      </c>
      <c r="AS109" s="16">
        <v>0</v>
      </c>
      <c r="AT109" s="16">
        <v>0</v>
      </c>
      <c r="AU109" s="16">
        <v>34.056617438916</v>
      </c>
      <c r="AV109" s="16">
        <v>0</v>
      </c>
      <c r="AW109" s="16">
        <v>2234.7561101886199</v>
      </c>
      <c r="AX109" s="16">
        <v>1062.58758680354</v>
      </c>
      <c r="AY109" s="16">
        <v>208.93088699562199</v>
      </c>
      <c r="AZ109" s="16">
        <v>0</v>
      </c>
      <c r="BA109" s="16">
        <v>24547.357189992599</v>
      </c>
      <c r="BB109" s="16">
        <v>210.645080060677</v>
      </c>
      <c r="BC109" s="16">
        <v>0</v>
      </c>
      <c r="BD109" s="16">
        <v>41.476375059330401</v>
      </c>
      <c r="BE109" s="16">
        <v>540.58981194815203</v>
      </c>
      <c r="BF109" s="16">
        <v>0</v>
      </c>
      <c r="BG109" s="16">
        <v>0</v>
      </c>
      <c r="BH109" s="16">
        <v>0</v>
      </c>
      <c r="BI109" s="16">
        <v>131729.46787743559</v>
      </c>
      <c r="BJ109" s="16">
        <v>0</v>
      </c>
      <c r="BK109" s="16">
        <v>0</v>
      </c>
      <c r="BL109" s="16">
        <v>0</v>
      </c>
      <c r="BM109" s="16">
        <v>0</v>
      </c>
      <c r="BN109" s="16">
        <v>0</v>
      </c>
      <c r="BO109" s="16">
        <v>1268891.03644638</v>
      </c>
      <c r="BP109" s="16">
        <v>-197831.01390869298</v>
      </c>
      <c r="BQ109" s="16">
        <v>1071060.0225376869</v>
      </c>
      <c r="BR109" s="16">
        <v>1202789.4904151224</v>
      </c>
    </row>
    <row r="110" spans="1:70" x14ac:dyDescent="0.25">
      <c r="A110" s="22" t="s">
        <v>229</v>
      </c>
      <c r="B110" s="22" t="s">
        <v>230</v>
      </c>
      <c r="C110" s="16">
        <v>192611.45458999299</v>
      </c>
      <c r="D110" s="16">
        <v>0</v>
      </c>
      <c r="E110" s="16">
        <v>0</v>
      </c>
      <c r="F110" s="16">
        <v>2114.6480791241302</v>
      </c>
      <c r="G110" s="16">
        <v>29.5148930344421</v>
      </c>
      <c r="H110" s="16">
        <v>15949.166864443199</v>
      </c>
      <c r="I110" s="16">
        <v>121119.932083751</v>
      </c>
      <c r="J110" s="16">
        <v>34264.817212895599</v>
      </c>
      <c r="K110" s="16">
        <v>101531.591304691</v>
      </c>
      <c r="L110" s="16">
        <v>7819.3415777996097</v>
      </c>
      <c r="M110" s="16">
        <v>0</v>
      </c>
      <c r="N110" s="16">
        <v>254.70774803839299</v>
      </c>
      <c r="O110" s="16">
        <v>4568.0048845824604</v>
      </c>
      <c r="P110" s="16">
        <v>2723.2887979226098</v>
      </c>
      <c r="Q110" s="16">
        <v>342.88324725058999</v>
      </c>
      <c r="R110" s="16">
        <v>11642.7702736395</v>
      </c>
      <c r="S110" s="16">
        <v>645.93802429835102</v>
      </c>
      <c r="T110" s="16">
        <v>0.56529564774088503</v>
      </c>
      <c r="U110" s="16">
        <v>51116.709719534301</v>
      </c>
      <c r="V110" s="16">
        <v>34729.521856873202</v>
      </c>
      <c r="W110" s="16">
        <v>3082.6787948722299</v>
      </c>
      <c r="X110" s="16">
        <v>20658.5703684242</v>
      </c>
      <c r="Y110" s="16">
        <v>81394.061069086398</v>
      </c>
      <c r="Z110" s="16">
        <v>11967.929196179701</v>
      </c>
      <c r="AA110" s="16">
        <v>13594.940585198399</v>
      </c>
      <c r="AB110" s="16">
        <v>14299.0867409928</v>
      </c>
      <c r="AC110" s="16">
        <v>10364.4129716637</v>
      </c>
      <c r="AD110" s="16">
        <v>200.524379164377</v>
      </c>
      <c r="AE110" s="16">
        <v>2255.1125474842502</v>
      </c>
      <c r="AF110" s="16">
        <v>47501.410582585297</v>
      </c>
      <c r="AG110" s="16">
        <v>43133.563222869801</v>
      </c>
      <c r="AH110" s="16">
        <v>328.40810006438198</v>
      </c>
      <c r="AI110" s="16">
        <v>73.112725114006096</v>
      </c>
      <c r="AJ110" s="16">
        <v>26508.034608074198</v>
      </c>
      <c r="AK110" s="16">
        <v>4684.83377297267</v>
      </c>
      <c r="AL110" s="16">
        <v>104709.44840917501</v>
      </c>
      <c r="AM110" s="16">
        <v>18633.669108117199</v>
      </c>
      <c r="AN110" s="16">
        <v>118500.436472384</v>
      </c>
      <c r="AO110" s="16">
        <v>2582.83467588539</v>
      </c>
      <c r="AP110" s="16">
        <v>52981.775452534799</v>
      </c>
      <c r="AQ110" s="16">
        <v>10060.3875056655</v>
      </c>
      <c r="AR110" s="16">
        <v>329151.63439756801</v>
      </c>
      <c r="AS110" s="16">
        <v>231.20999010054399</v>
      </c>
      <c r="AT110" s="16">
        <v>0</v>
      </c>
      <c r="AU110" s="16">
        <v>0</v>
      </c>
      <c r="AV110" s="16">
        <v>0</v>
      </c>
      <c r="AW110" s="16">
        <v>93.728750976091803</v>
      </c>
      <c r="AX110" s="16">
        <v>2548.6402985242398</v>
      </c>
      <c r="AY110" s="16">
        <v>12275.187109741501</v>
      </c>
      <c r="AZ110" s="16">
        <v>609.88370052585299</v>
      </c>
      <c r="BA110" s="16">
        <v>52377.1830911422</v>
      </c>
      <c r="BB110" s="16">
        <v>673.64930195069201</v>
      </c>
      <c r="BC110" s="16">
        <v>303856.49928611302</v>
      </c>
      <c r="BD110" s="16">
        <v>3183.4246799283601</v>
      </c>
      <c r="BE110" s="16">
        <v>0</v>
      </c>
      <c r="BF110" s="16">
        <v>0</v>
      </c>
      <c r="BG110" s="16">
        <v>0</v>
      </c>
      <c r="BH110" s="16">
        <v>0</v>
      </c>
      <c r="BI110" s="16">
        <v>1873981.128348598</v>
      </c>
      <c r="BJ110" s="16">
        <v>0</v>
      </c>
      <c r="BK110" s="16">
        <v>122651.878087636</v>
      </c>
      <c r="BL110" s="16">
        <v>0</v>
      </c>
      <c r="BM110" s="16">
        <v>0</v>
      </c>
      <c r="BN110" s="16">
        <v>164530.30542173001</v>
      </c>
      <c r="BO110" s="16">
        <v>215147.933825927</v>
      </c>
      <c r="BP110" s="16">
        <v>-606420.75444546144</v>
      </c>
      <c r="BQ110" s="16">
        <v>-104090.63711016846</v>
      </c>
      <c r="BR110" s="16">
        <v>1769890.4912384297</v>
      </c>
    </row>
    <row r="111" spans="1:70" x14ac:dyDescent="0.25">
      <c r="A111" s="11" t="s">
        <v>231</v>
      </c>
      <c r="B111" s="11" t="s">
        <v>232</v>
      </c>
      <c r="C111" s="13">
        <v>0</v>
      </c>
      <c r="D111" s="13">
        <v>86742.118626050898</v>
      </c>
      <c r="E111" s="13">
        <v>253.83891835541499</v>
      </c>
      <c r="F111" s="13">
        <v>1815.1574904856</v>
      </c>
      <c r="G111" s="13">
        <v>0.94725295130518095</v>
      </c>
      <c r="H111" s="13">
        <v>99.726617723526005</v>
      </c>
      <c r="I111" s="13">
        <v>334641.33088291099</v>
      </c>
      <c r="J111" s="13">
        <v>26192.402569038099</v>
      </c>
      <c r="K111" s="13">
        <v>420547.06899295503</v>
      </c>
      <c r="L111" s="13">
        <v>245464.43027338601</v>
      </c>
      <c r="M111" s="13">
        <v>0</v>
      </c>
      <c r="N111" s="13">
        <v>458.45964342998701</v>
      </c>
      <c r="O111" s="13">
        <v>14111.7999566779</v>
      </c>
      <c r="P111" s="13">
        <v>25740.999901634899</v>
      </c>
      <c r="Q111" s="13">
        <v>303.87667395802902</v>
      </c>
      <c r="R111" s="13">
        <v>15631.879523227801</v>
      </c>
      <c r="S111" s="13">
        <v>1260.73029283912</v>
      </c>
      <c r="T111" s="13">
        <v>0.874494310106536</v>
      </c>
      <c r="U111" s="13">
        <v>28771.0281909447</v>
      </c>
      <c r="V111" s="13">
        <v>6623.2589015899302</v>
      </c>
      <c r="W111" s="13">
        <v>3526.1490930477498</v>
      </c>
      <c r="X111" s="13">
        <v>83412.3691468412</v>
      </c>
      <c r="Y111" s="13">
        <v>230640.14724458</v>
      </c>
      <c r="Z111" s="13">
        <v>9510.2750771107403</v>
      </c>
      <c r="AA111" s="13">
        <v>9137.6537039466293</v>
      </c>
      <c r="AB111" s="13">
        <v>6688.8097892921296</v>
      </c>
      <c r="AC111" s="13">
        <v>16037.6283264906</v>
      </c>
      <c r="AD111" s="13">
        <v>578.16769028331498</v>
      </c>
      <c r="AE111" s="13">
        <v>5637.5436041078101</v>
      </c>
      <c r="AF111" s="13">
        <v>17317.066646989599</v>
      </c>
      <c r="AG111" s="13">
        <v>134221.505400016</v>
      </c>
      <c r="AH111" s="13">
        <v>97.0236853329327</v>
      </c>
      <c r="AI111" s="13">
        <v>207.271335862532</v>
      </c>
      <c r="AJ111" s="13">
        <v>57453.975963205303</v>
      </c>
      <c r="AK111" s="13">
        <v>4052.2721752195598</v>
      </c>
      <c r="AL111" s="13">
        <v>154460.48989688899</v>
      </c>
      <c r="AM111" s="13">
        <v>9642.7730369046003</v>
      </c>
      <c r="AN111" s="13">
        <v>77376.581350466004</v>
      </c>
      <c r="AO111" s="13">
        <v>103811.853086813</v>
      </c>
      <c r="AP111" s="13">
        <v>808024.73816861701</v>
      </c>
      <c r="AQ111" s="13">
        <v>33494.263253177902</v>
      </c>
      <c r="AR111" s="13">
        <v>115798.740911184</v>
      </c>
      <c r="AS111" s="13">
        <v>19758.4502536808</v>
      </c>
      <c r="AT111" s="13">
        <v>39298.826392028801</v>
      </c>
      <c r="AU111" s="13">
        <v>10404.9669367232</v>
      </c>
      <c r="AV111" s="13">
        <v>18886.130890500001</v>
      </c>
      <c r="AW111" s="13">
        <v>95005.853901738694</v>
      </c>
      <c r="AX111" s="13">
        <v>20253.188581976501</v>
      </c>
      <c r="AY111" s="13">
        <v>260384.538228669</v>
      </c>
      <c r="AZ111" s="13">
        <v>51143.990614914401</v>
      </c>
      <c r="BA111" s="13">
        <v>213500.844025208</v>
      </c>
      <c r="BB111" s="13">
        <v>82338.689530105607</v>
      </c>
      <c r="BC111" s="13">
        <v>207072.91114011101</v>
      </c>
      <c r="BD111" s="13">
        <v>104283.94392237801</v>
      </c>
      <c r="BE111" s="13">
        <v>1894.29547425395</v>
      </c>
      <c r="BF111" s="13">
        <v>52842.909412974899</v>
      </c>
      <c r="BG111" s="13">
        <v>77211.205137964993</v>
      </c>
      <c r="BH111" s="13">
        <v>0</v>
      </c>
      <c r="BI111" s="13">
        <v>4344067.9722320754</v>
      </c>
      <c r="BJ111" s="13">
        <v>0</v>
      </c>
      <c r="BK111" s="13">
        <v>0</v>
      </c>
      <c r="BL111" s="13">
        <v>0</v>
      </c>
      <c r="BM111" s="13">
        <v>0</v>
      </c>
      <c r="BN111" s="13">
        <v>447562.86650424398</v>
      </c>
      <c r="BO111" s="13">
        <v>0</v>
      </c>
      <c r="BP111" s="13">
        <v>-299679.97252273781</v>
      </c>
      <c r="BQ111" s="13">
        <v>147882.89398150617</v>
      </c>
      <c r="BR111" s="13">
        <v>4491950.8662135815</v>
      </c>
    </row>
    <row r="112" spans="1:70" x14ac:dyDescent="0.25">
      <c r="A112" s="11" t="s">
        <v>233</v>
      </c>
      <c r="B112" s="11" t="s">
        <v>234</v>
      </c>
      <c r="C112" s="13">
        <v>100454.809466049</v>
      </c>
      <c r="D112" s="13">
        <v>8619.4140812235692</v>
      </c>
      <c r="E112" s="13">
        <v>10.340064420431</v>
      </c>
      <c r="F112" s="13">
        <v>10635.7029382701</v>
      </c>
      <c r="G112" s="13">
        <v>139.44675710481201</v>
      </c>
      <c r="H112" s="13">
        <v>35780.679418947802</v>
      </c>
      <c r="I112" s="13">
        <v>58309.620472761497</v>
      </c>
      <c r="J112" s="13">
        <v>50651.469993798397</v>
      </c>
      <c r="K112" s="13">
        <v>157533.58290917601</v>
      </c>
      <c r="L112" s="13">
        <v>20733.334435496799</v>
      </c>
      <c r="M112" s="13">
        <v>0</v>
      </c>
      <c r="N112" s="13">
        <v>263.28877285992399</v>
      </c>
      <c r="O112" s="13">
        <v>4151.5503615255702</v>
      </c>
      <c r="P112" s="13">
        <v>2630.8369227119001</v>
      </c>
      <c r="Q112" s="13">
        <v>1161.51491538498</v>
      </c>
      <c r="R112" s="13">
        <v>24465.3925100872</v>
      </c>
      <c r="S112" s="13">
        <v>3034.6469737784601</v>
      </c>
      <c r="T112" s="13">
        <v>2.0999869525635901</v>
      </c>
      <c r="U112" s="13">
        <v>18198.313043682701</v>
      </c>
      <c r="V112" s="13">
        <v>30699.575167457901</v>
      </c>
      <c r="W112" s="13">
        <v>3352.24898801376</v>
      </c>
      <c r="X112" s="13">
        <v>6554.7965858854204</v>
      </c>
      <c r="Y112" s="13">
        <v>25450.471553558298</v>
      </c>
      <c r="Z112" s="13">
        <v>14160.7174830518</v>
      </c>
      <c r="AA112" s="13">
        <v>12759.863579226499</v>
      </c>
      <c r="AB112" s="13">
        <v>20429.500791890801</v>
      </c>
      <c r="AC112" s="13">
        <v>23143.702662977201</v>
      </c>
      <c r="AD112" s="13">
        <v>254.55313010394801</v>
      </c>
      <c r="AE112" s="13">
        <v>1999.36422017466</v>
      </c>
      <c r="AF112" s="13">
        <v>25666.1818174619</v>
      </c>
      <c r="AG112" s="13">
        <v>73227.357790211303</v>
      </c>
      <c r="AH112" s="13">
        <v>429.04191270313601</v>
      </c>
      <c r="AI112" s="13">
        <v>542.23525008953698</v>
      </c>
      <c r="AJ112" s="13">
        <v>34018.350162342897</v>
      </c>
      <c r="AK112" s="13">
        <v>10900.0969204392</v>
      </c>
      <c r="AL112" s="13">
        <v>35793.513111951703</v>
      </c>
      <c r="AM112" s="13">
        <v>71118.395884698199</v>
      </c>
      <c r="AN112" s="13">
        <v>164930.186817282</v>
      </c>
      <c r="AO112" s="13">
        <v>31558.5682917753</v>
      </c>
      <c r="AP112" s="13">
        <v>414558.681912834</v>
      </c>
      <c r="AQ112" s="13">
        <v>226968.684976744</v>
      </c>
      <c r="AR112" s="13">
        <v>191074.654299374</v>
      </c>
      <c r="AS112" s="13">
        <v>8570.4340061139301</v>
      </c>
      <c r="AT112" s="13">
        <v>72864.647308947795</v>
      </c>
      <c r="AU112" s="13">
        <v>10684.1616914365</v>
      </c>
      <c r="AV112" s="13">
        <v>13313.7766403843</v>
      </c>
      <c r="AW112" s="13">
        <v>133660.266685829</v>
      </c>
      <c r="AX112" s="13">
        <v>31052.552901065599</v>
      </c>
      <c r="AY112" s="13">
        <v>38440.103682333101</v>
      </c>
      <c r="AZ112" s="13">
        <v>16955.2622030948</v>
      </c>
      <c r="BA112" s="13">
        <v>98664.885217723495</v>
      </c>
      <c r="BB112" s="13">
        <v>59367.752719645898</v>
      </c>
      <c r="BC112" s="13">
        <v>288036.248415004</v>
      </c>
      <c r="BD112" s="13">
        <v>81311.020996450199</v>
      </c>
      <c r="BE112" s="13">
        <v>38824.649512609198</v>
      </c>
      <c r="BF112" s="13">
        <v>17422.449405334301</v>
      </c>
      <c r="BG112" s="13">
        <v>12731.3922223793</v>
      </c>
      <c r="BH112" s="13">
        <v>0</v>
      </c>
      <c r="BI112" s="13">
        <v>2838266.3909428306</v>
      </c>
      <c r="BJ112" s="13">
        <v>0</v>
      </c>
      <c r="BK112" s="13">
        <v>0</v>
      </c>
      <c r="BL112" s="13">
        <v>0</v>
      </c>
      <c r="BM112" s="13">
        <v>0</v>
      </c>
      <c r="BN112" s="13">
        <v>592285.85713803105</v>
      </c>
      <c r="BO112" s="13">
        <v>0</v>
      </c>
      <c r="BP112" s="13">
        <v>-330558.57698816818</v>
      </c>
      <c r="BQ112" s="13">
        <v>261727.28014986287</v>
      </c>
      <c r="BR112" s="13">
        <v>3099993.6710926937</v>
      </c>
    </row>
    <row r="113" spans="1:70" x14ac:dyDescent="0.25">
      <c r="A113" s="11" t="s">
        <v>235</v>
      </c>
      <c r="B113" s="11" t="s">
        <v>236</v>
      </c>
      <c r="C113" s="13">
        <v>0</v>
      </c>
      <c r="D113" s="13">
        <v>0</v>
      </c>
      <c r="E113" s="13">
        <v>0</v>
      </c>
      <c r="F113" s="13">
        <v>581.149695734945</v>
      </c>
      <c r="G113" s="13">
        <v>16.2792340785448</v>
      </c>
      <c r="H113" s="13">
        <v>4778.0751738442596</v>
      </c>
      <c r="I113" s="13">
        <v>51272.229430513296</v>
      </c>
      <c r="J113" s="13">
        <v>35771.358096598698</v>
      </c>
      <c r="K113" s="13">
        <v>51573.714144732498</v>
      </c>
      <c r="L113" s="13">
        <v>7949.92336098332</v>
      </c>
      <c r="M113" s="13">
        <v>0</v>
      </c>
      <c r="N113" s="13">
        <v>292.46173223162299</v>
      </c>
      <c r="O113" s="13">
        <v>1430.0355439464699</v>
      </c>
      <c r="P113" s="13">
        <v>1645.16878147395</v>
      </c>
      <c r="Q113" s="13">
        <v>253.59363932851801</v>
      </c>
      <c r="R113" s="13">
        <v>14022.1171918851</v>
      </c>
      <c r="S113" s="13">
        <v>497.15040620491499</v>
      </c>
      <c r="T113" s="13">
        <v>0.75051899524127896</v>
      </c>
      <c r="U113" s="13">
        <v>93183.276416530804</v>
      </c>
      <c r="V113" s="13">
        <v>12138.375565005301</v>
      </c>
      <c r="W113" s="13">
        <v>3412.1311115878302</v>
      </c>
      <c r="X113" s="13">
        <v>8990.1988154541705</v>
      </c>
      <c r="Y113" s="13">
        <v>41843.3186963388</v>
      </c>
      <c r="Z113" s="13">
        <v>8921.3537412036894</v>
      </c>
      <c r="AA113" s="13">
        <v>5339.5934931846105</v>
      </c>
      <c r="AB113" s="13">
        <v>7737.1013107316103</v>
      </c>
      <c r="AC113" s="13">
        <v>5767.0340091403395</v>
      </c>
      <c r="AD113" s="13">
        <v>59.9135502985039</v>
      </c>
      <c r="AE113" s="13">
        <v>1417.61570866286</v>
      </c>
      <c r="AF113" s="13">
        <v>13493.947301759201</v>
      </c>
      <c r="AG113" s="13">
        <v>27176.285762047999</v>
      </c>
      <c r="AH113" s="13">
        <v>106.91717896765699</v>
      </c>
      <c r="AI113" s="13">
        <v>69.590336446118499</v>
      </c>
      <c r="AJ113" s="13">
        <v>18938.284134814599</v>
      </c>
      <c r="AK113" s="13">
        <v>1526.72148098814</v>
      </c>
      <c r="AL113" s="13">
        <v>39060.395699214903</v>
      </c>
      <c r="AM113" s="13">
        <v>11797.464250609501</v>
      </c>
      <c r="AN113" s="13">
        <v>48513.256833230502</v>
      </c>
      <c r="AO113" s="13">
        <v>27471.118740023601</v>
      </c>
      <c r="AP113" s="13">
        <v>358775.25000661699</v>
      </c>
      <c r="AQ113" s="13">
        <v>42315.730416719503</v>
      </c>
      <c r="AR113" s="13">
        <v>137877.348783658</v>
      </c>
      <c r="AS113" s="13">
        <v>12920.076587978099</v>
      </c>
      <c r="AT113" s="13">
        <v>53582.064104751997</v>
      </c>
      <c r="AU113" s="13">
        <v>955.883330233278</v>
      </c>
      <c r="AV113" s="13">
        <v>5822.8804146940502</v>
      </c>
      <c r="AW113" s="13">
        <v>34129.046872109</v>
      </c>
      <c r="AX113" s="13">
        <v>13080.5660255649</v>
      </c>
      <c r="AY113" s="13">
        <v>86748.194452475</v>
      </c>
      <c r="AZ113" s="13">
        <v>44328.190397214203</v>
      </c>
      <c r="BA113" s="13">
        <v>60731.881377077902</v>
      </c>
      <c r="BB113" s="13">
        <v>130814.087815851</v>
      </c>
      <c r="BC113" s="13">
        <v>457642.41877588897</v>
      </c>
      <c r="BD113" s="13">
        <v>64694.636256303202</v>
      </c>
      <c r="BE113" s="13">
        <v>86605.393516010401</v>
      </c>
      <c r="BF113" s="13">
        <v>19104.409623185202</v>
      </c>
      <c r="BG113" s="13">
        <v>88322.973674729699</v>
      </c>
      <c r="BH113" s="13">
        <v>0</v>
      </c>
      <c r="BI113" s="13">
        <v>2245498.9335178528</v>
      </c>
      <c r="BJ113" s="13">
        <v>0</v>
      </c>
      <c r="BK113" s="13">
        <v>0</v>
      </c>
      <c r="BL113" s="13">
        <v>0</v>
      </c>
      <c r="BM113" s="13">
        <v>1085859.87318407</v>
      </c>
      <c r="BN113" s="13">
        <v>282859.19172561902</v>
      </c>
      <c r="BO113" s="13">
        <v>0</v>
      </c>
      <c r="BP113" s="13">
        <v>-493153.37320452317</v>
      </c>
      <c r="BQ113" s="13">
        <v>875565.6917051659</v>
      </c>
      <c r="BR113" s="13">
        <v>3121064.6252230187</v>
      </c>
    </row>
    <row r="114" spans="1:70" x14ac:dyDescent="0.25">
      <c r="A114" s="11" t="s">
        <v>237</v>
      </c>
      <c r="B114" s="11" t="s">
        <v>238</v>
      </c>
      <c r="C114" s="13">
        <v>0</v>
      </c>
      <c r="D114" s="13">
        <v>0</v>
      </c>
      <c r="E114" s="13">
        <v>0</v>
      </c>
      <c r="F114" s="13">
        <v>21988.289081007701</v>
      </c>
      <c r="G114" s="13">
        <v>29.691183915310798</v>
      </c>
      <c r="H114" s="13">
        <v>20850.619254597201</v>
      </c>
      <c r="I114" s="13">
        <v>52402.629772075103</v>
      </c>
      <c r="J114" s="13">
        <v>19863.106827589399</v>
      </c>
      <c r="K114" s="13">
        <v>78900.418775710204</v>
      </c>
      <c r="L114" s="13">
        <v>38358.517363482002</v>
      </c>
      <c r="M114" s="13">
        <v>0</v>
      </c>
      <c r="N114" s="13">
        <v>591.52176143101303</v>
      </c>
      <c r="O114" s="13">
        <v>5180.71400703172</v>
      </c>
      <c r="P114" s="13">
        <v>6215.0732420246304</v>
      </c>
      <c r="Q114" s="13">
        <v>73.693773497810398</v>
      </c>
      <c r="R114" s="13">
        <v>1729.4643895690101</v>
      </c>
      <c r="S114" s="13">
        <v>122.800225225338</v>
      </c>
      <c r="T114" s="13">
        <v>0.104782454870231</v>
      </c>
      <c r="U114" s="13">
        <v>5754.2582612203896</v>
      </c>
      <c r="V114" s="13">
        <v>13849.190031030799</v>
      </c>
      <c r="W114" s="13">
        <v>1511.97580707714</v>
      </c>
      <c r="X114" s="13">
        <v>12251.8774913532</v>
      </c>
      <c r="Y114" s="13">
        <v>80379.793663587901</v>
      </c>
      <c r="Z114" s="13">
        <v>1152.2339859491899</v>
      </c>
      <c r="AA114" s="13">
        <v>18566.818097764801</v>
      </c>
      <c r="AB114" s="13">
        <v>20683.123036232599</v>
      </c>
      <c r="AC114" s="13">
        <v>15492.121957711601</v>
      </c>
      <c r="AD114" s="13">
        <v>266.25175636553001</v>
      </c>
      <c r="AE114" s="13">
        <v>3763.5807695379499</v>
      </c>
      <c r="AF114" s="13">
        <v>53034.120075506398</v>
      </c>
      <c r="AG114" s="13">
        <v>12856.2136420319</v>
      </c>
      <c r="AH114" s="13">
        <v>91.476105353620696</v>
      </c>
      <c r="AI114" s="13">
        <v>22.2997407557374</v>
      </c>
      <c r="AJ114" s="13">
        <v>13616.455737525201</v>
      </c>
      <c r="AK114" s="13">
        <v>8090.78198217931</v>
      </c>
      <c r="AL114" s="13">
        <v>84677.133182759397</v>
      </c>
      <c r="AM114" s="13">
        <v>3309.0722332135301</v>
      </c>
      <c r="AN114" s="13">
        <v>35765.725235215898</v>
      </c>
      <c r="AO114" s="13">
        <v>36643.4780103464</v>
      </c>
      <c r="AP114" s="13">
        <v>865118.49656070501</v>
      </c>
      <c r="AQ114" s="13">
        <v>45057.1522259595</v>
      </c>
      <c r="AR114" s="13">
        <v>84486.588709524105</v>
      </c>
      <c r="AS114" s="13">
        <v>33115.103135877398</v>
      </c>
      <c r="AT114" s="13">
        <v>30848.105690583601</v>
      </c>
      <c r="AU114" s="13">
        <v>1941.94679504122</v>
      </c>
      <c r="AV114" s="13">
        <v>1881.1168398714599</v>
      </c>
      <c r="AW114" s="13">
        <v>477248.32986668299</v>
      </c>
      <c r="AX114" s="13">
        <v>38640.788949067799</v>
      </c>
      <c r="AY114" s="13">
        <v>376543.936463947</v>
      </c>
      <c r="AZ114" s="13">
        <v>21881.375589608298</v>
      </c>
      <c r="BA114" s="13">
        <v>80999.902195994204</v>
      </c>
      <c r="BB114" s="13">
        <v>106066.295945255</v>
      </c>
      <c r="BC114" s="13">
        <v>982629.10250224196</v>
      </c>
      <c r="BD114" s="13">
        <v>68857.259752850106</v>
      </c>
      <c r="BE114" s="13">
        <v>73747.342687263197</v>
      </c>
      <c r="BF114" s="13">
        <v>13191.3518350014</v>
      </c>
      <c r="BG114" s="13">
        <v>173907.320352065</v>
      </c>
      <c r="BH114" s="13">
        <v>0</v>
      </c>
      <c r="BI114" s="13">
        <v>4144246.1413398688</v>
      </c>
      <c r="BJ114" s="13">
        <v>0</v>
      </c>
      <c r="BK114" s="13">
        <v>0</v>
      </c>
      <c r="BL114" s="13">
        <v>0</v>
      </c>
      <c r="BM114" s="13">
        <v>0</v>
      </c>
      <c r="BN114" s="13">
        <v>373231.52906218101</v>
      </c>
      <c r="BO114" s="13">
        <v>0</v>
      </c>
      <c r="BP114" s="13">
        <v>-198060.21581202769</v>
      </c>
      <c r="BQ114" s="13">
        <v>175171.31325015333</v>
      </c>
      <c r="BR114" s="13">
        <v>4319417.4545900226</v>
      </c>
    </row>
    <row r="115" spans="1:70" x14ac:dyDescent="0.25">
      <c r="A115" s="11" t="s">
        <v>239</v>
      </c>
      <c r="B115" s="11" t="s">
        <v>240</v>
      </c>
      <c r="C115" s="13">
        <v>0</v>
      </c>
      <c r="D115" s="13">
        <v>0</v>
      </c>
      <c r="E115" s="13">
        <v>0</v>
      </c>
      <c r="F115" s="13">
        <v>315.03988041623398</v>
      </c>
      <c r="G115" s="13">
        <v>4.9671207812426701</v>
      </c>
      <c r="H115" s="13">
        <v>2038.5701828526201</v>
      </c>
      <c r="I115" s="13">
        <v>39332.585742420102</v>
      </c>
      <c r="J115" s="13">
        <v>12080.6461279453</v>
      </c>
      <c r="K115" s="13">
        <v>29656.9673559312</v>
      </c>
      <c r="L115" s="13">
        <v>4682.2723059093696</v>
      </c>
      <c r="M115" s="13">
        <v>0</v>
      </c>
      <c r="N115" s="13">
        <v>123.311078945587</v>
      </c>
      <c r="O115" s="13">
        <v>902.98645697278698</v>
      </c>
      <c r="P115" s="13">
        <v>1090.0292569629601</v>
      </c>
      <c r="Q115" s="13">
        <v>366.593371114538</v>
      </c>
      <c r="R115" s="13">
        <v>10542.135093987399</v>
      </c>
      <c r="S115" s="13">
        <v>270.43984151054298</v>
      </c>
      <c r="T115" s="13">
        <v>0.39538927299493698</v>
      </c>
      <c r="U115" s="13">
        <v>411.27652627716901</v>
      </c>
      <c r="V115" s="13">
        <v>11911.3530079048</v>
      </c>
      <c r="W115" s="13">
        <v>825.82933267002204</v>
      </c>
      <c r="X115" s="13">
        <v>1859.2639391600901</v>
      </c>
      <c r="Y115" s="13">
        <v>21422.988645390498</v>
      </c>
      <c r="Z115" s="13">
        <v>2901.7469016556402</v>
      </c>
      <c r="AA115" s="13">
        <v>11052.4131856693</v>
      </c>
      <c r="AB115" s="13">
        <v>3026.5728020535998</v>
      </c>
      <c r="AC115" s="13">
        <v>4560.2626580492297</v>
      </c>
      <c r="AD115" s="13">
        <v>46.218240174975499</v>
      </c>
      <c r="AE115" s="13">
        <v>614.98445119535404</v>
      </c>
      <c r="AF115" s="13">
        <v>7176.8190370041202</v>
      </c>
      <c r="AG115" s="13">
        <v>14889.9598267071</v>
      </c>
      <c r="AH115" s="13">
        <v>137.642266325691</v>
      </c>
      <c r="AI115" s="13">
        <v>51.998989903003697</v>
      </c>
      <c r="AJ115" s="13">
        <v>5826.7304766089001</v>
      </c>
      <c r="AK115" s="13">
        <v>4202.6513978762196</v>
      </c>
      <c r="AL115" s="13">
        <v>11751.199137166301</v>
      </c>
      <c r="AM115" s="13">
        <v>19525.9836795468</v>
      </c>
      <c r="AN115" s="13">
        <v>24152.1628584633</v>
      </c>
      <c r="AO115" s="13">
        <v>21955.293053838701</v>
      </c>
      <c r="AP115" s="13">
        <v>185404.548280966</v>
      </c>
      <c r="AQ115" s="13">
        <v>48255.699489780302</v>
      </c>
      <c r="AR115" s="13">
        <v>208631.74935832899</v>
      </c>
      <c r="AS115" s="13">
        <v>4786.0277620562802</v>
      </c>
      <c r="AT115" s="13">
        <v>25073.826620883501</v>
      </c>
      <c r="AU115" s="13">
        <v>362.92154607082898</v>
      </c>
      <c r="AV115" s="13">
        <v>2184.3194804344798</v>
      </c>
      <c r="AW115" s="13">
        <v>14622.312817657799</v>
      </c>
      <c r="AX115" s="13">
        <v>4318.73847898847</v>
      </c>
      <c r="AY115" s="13">
        <v>102841.008917789</v>
      </c>
      <c r="AZ115" s="13">
        <v>8838.9909444386594</v>
      </c>
      <c r="BA115" s="13">
        <v>24845.970043535599</v>
      </c>
      <c r="BB115" s="13">
        <v>27780.135177641099</v>
      </c>
      <c r="BC115" s="13">
        <v>376050.42357481498</v>
      </c>
      <c r="BD115" s="13">
        <v>43877.5113839849</v>
      </c>
      <c r="BE115" s="13">
        <v>0</v>
      </c>
      <c r="BF115" s="13">
        <v>4519.5412781473096</v>
      </c>
      <c r="BG115" s="13">
        <v>97.107431364065704</v>
      </c>
      <c r="BH115" s="13">
        <v>0</v>
      </c>
      <c r="BI115" s="13">
        <v>1352201.1222055461</v>
      </c>
      <c r="BJ115" s="13">
        <v>0</v>
      </c>
      <c r="BK115" s="13">
        <v>0</v>
      </c>
      <c r="BL115" s="13">
        <v>0</v>
      </c>
      <c r="BM115" s="13">
        <v>0</v>
      </c>
      <c r="BN115" s="13">
        <v>169176.037183184</v>
      </c>
      <c r="BO115" s="13">
        <v>0</v>
      </c>
      <c r="BP115" s="13">
        <v>-317839.93277686427</v>
      </c>
      <c r="BQ115" s="13">
        <v>-148663.89559368027</v>
      </c>
      <c r="BR115" s="13">
        <v>1203537.2266118659</v>
      </c>
    </row>
    <row r="116" spans="1:70" x14ac:dyDescent="0.25">
      <c r="A116" s="22" t="s">
        <v>241</v>
      </c>
      <c r="B116" s="22" t="s">
        <v>242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0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23858475.0882507</v>
      </c>
      <c r="BM116" s="16">
        <v>0</v>
      </c>
      <c r="BN116" s="16">
        <v>0</v>
      </c>
      <c r="BO116" s="16">
        <v>0</v>
      </c>
      <c r="BP116" s="16">
        <v>308913.92696560553</v>
      </c>
      <c r="BQ116" s="16">
        <v>24167389.015216306</v>
      </c>
      <c r="BR116" s="16">
        <v>24167389.015216306</v>
      </c>
    </row>
    <row r="117" spans="1:70" x14ac:dyDescent="0.25">
      <c r="A117" s="22" t="s">
        <v>243</v>
      </c>
      <c r="B117" s="22" t="s">
        <v>244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0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17429.862824202901</v>
      </c>
      <c r="BM117" s="16">
        <v>0</v>
      </c>
      <c r="BN117" s="16">
        <v>0</v>
      </c>
      <c r="BO117" s="16">
        <v>0</v>
      </c>
      <c r="BP117" s="16">
        <v>376766.21235272352</v>
      </c>
      <c r="BQ117" s="16">
        <v>394196.07517692645</v>
      </c>
      <c r="BR117" s="16">
        <v>394196.07517692645</v>
      </c>
    </row>
    <row r="118" spans="1:70" x14ac:dyDescent="0.25">
      <c r="A118" s="22" t="s">
        <v>245</v>
      </c>
      <c r="B118" s="22" t="s">
        <v>246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10250197.728262899</v>
      </c>
      <c r="BM118" s="16">
        <v>0</v>
      </c>
      <c r="BN118" s="16">
        <v>0</v>
      </c>
      <c r="BO118" s="16">
        <v>0</v>
      </c>
      <c r="BP118" s="16">
        <v>420255.99843030638</v>
      </c>
      <c r="BQ118" s="16">
        <v>10670453.726693206</v>
      </c>
      <c r="BR118" s="16">
        <v>10670453.726693206</v>
      </c>
    </row>
    <row r="119" spans="1:70" x14ac:dyDescent="0.25">
      <c r="A119" s="22" t="s">
        <v>247</v>
      </c>
      <c r="B119" s="22" t="s">
        <v>248</v>
      </c>
      <c r="C119" s="16">
        <v>0</v>
      </c>
      <c r="D119" s="16">
        <v>0</v>
      </c>
      <c r="E119" s="16">
        <v>0</v>
      </c>
      <c r="F119" s="16">
        <v>37.907244514604201</v>
      </c>
      <c r="G119" s="16">
        <v>13.3108183506414</v>
      </c>
      <c r="H119" s="16">
        <v>3973.7209400265501</v>
      </c>
      <c r="I119" s="16">
        <v>279.61260448798299</v>
      </c>
      <c r="J119" s="16">
        <v>0</v>
      </c>
      <c r="K119" s="16">
        <v>2767.20349314337</v>
      </c>
      <c r="L119" s="16">
        <v>0</v>
      </c>
      <c r="M119" s="16">
        <v>0</v>
      </c>
      <c r="N119" s="16">
        <v>3.8153399979368698</v>
      </c>
      <c r="O119" s="16">
        <v>0</v>
      </c>
      <c r="P119" s="16">
        <v>0</v>
      </c>
      <c r="Q119" s="16">
        <v>0</v>
      </c>
      <c r="R119" s="16">
        <v>1252.2518832107701</v>
      </c>
      <c r="S119" s="16">
        <v>0</v>
      </c>
      <c r="T119" s="16">
        <v>3.6184033456442E-2</v>
      </c>
      <c r="U119" s="16">
        <v>0</v>
      </c>
      <c r="V119" s="16">
        <v>721.06916028753096</v>
      </c>
      <c r="W119" s="16">
        <v>243.06966081370999</v>
      </c>
      <c r="X119" s="16">
        <v>0</v>
      </c>
      <c r="Y119" s="16">
        <v>0</v>
      </c>
      <c r="Z119" s="16">
        <v>25.863211044282</v>
      </c>
      <c r="AA119" s="16">
        <v>0</v>
      </c>
      <c r="AB119" s="16">
        <v>8001.09620899729</v>
      </c>
      <c r="AC119" s="16">
        <v>2161.9862176073698</v>
      </c>
      <c r="AD119" s="16">
        <v>0.297922508105052</v>
      </c>
      <c r="AE119" s="16">
        <v>0</v>
      </c>
      <c r="AF119" s="16">
        <v>829.74782498817797</v>
      </c>
      <c r="AG119" s="16">
        <v>3694.2847921730699</v>
      </c>
      <c r="AH119" s="16">
        <v>1.2886731711912001</v>
      </c>
      <c r="AI119" s="16">
        <v>0</v>
      </c>
      <c r="AJ119" s="16">
        <v>0</v>
      </c>
      <c r="AK119" s="16">
        <v>263.83563936414498</v>
      </c>
      <c r="AL119" s="16">
        <v>5757.6391739389501</v>
      </c>
      <c r="AM119" s="16">
        <v>33.457619354549102</v>
      </c>
      <c r="AN119" s="16">
        <v>82.507980736392398</v>
      </c>
      <c r="AO119" s="16">
        <v>979.85857842024097</v>
      </c>
      <c r="AP119" s="16">
        <v>38535.453955397199</v>
      </c>
      <c r="AQ119" s="16">
        <v>44102.870290736799</v>
      </c>
      <c r="AR119" s="16">
        <v>24980.142020165302</v>
      </c>
      <c r="AS119" s="16">
        <v>42.137551298325</v>
      </c>
      <c r="AT119" s="16">
        <v>0</v>
      </c>
      <c r="AU119" s="16">
        <v>0</v>
      </c>
      <c r="AV119" s="16">
        <v>0</v>
      </c>
      <c r="AW119" s="16">
        <v>1665.4827712646199</v>
      </c>
      <c r="AX119" s="16">
        <v>0</v>
      </c>
      <c r="AY119" s="16">
        <v>53774.571179123603</v>
      </c>
      <c r="AZ119" s="16">
        <v>0</v>
      </c>
      <c r="BA119" s="16">
        <v>95560.641083564595</v>
      </c>
      <c r="BB119" s="16">
        <v>89544.4152912524</v>
      </c>
      <c r="BC119" s="16">
        <v>42957.296070698001</v>
      </c>
      <c r="BD119" s="16">
        <v>0</v>
      </c>
      <c r="BE119" s="16">
        <v>0</v>
      </c>
      <c r="BF119" s="16">
        <v>0</v>
      </c>
      <c r="BG119" s="16">
        <v>22013.548137595</v>
      </c>
      <c r="BH119" s="16">
        <v>0</v>
      </c>
      <c r="BI119" s="16">
        <v>444300.41952226614</v>
      </c>
      <c r="BJ119" s="16">
        <v>0</v>
      </c>
      <c r="BK119" s="16">
        <v>0</v>
      </c>
      <c r="BL119" s="16">
        <v>0</v>
      </c>
      <c r="BM119" s="16">
        <v>0</v>
      </c>
      <c r="BN119" s="16">
        <v>3688122.4196334099</v>
      </c>
      <c r="BO119" s="16">
        <v>0</v>
      </c>
      <c r="BP119" s="16">
        <v>-217634.86583290284</v>
      </c>
      <c r="BQ119" s="16">
        <v>3470487.553800507</v>
      </c>
      <c r="BR119" s="16">
        <v>3914787.9733227734</v>
      </c>
    </row>
    <row r="120" spans="1:70" x14ac:dyDescent="0.25">
      <c r="A120" s="22" t="s">
        <v>249</v>
      </c>
      <c r="B120" s="22" t="s">
        <v>250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5649050.2114033801</v>
      </c>
      <c r="BM120" s="16">
        <v>0</v>
      </c>
      <c r="BN120" s="16">
        <v>0</v>
      </c>
      <c r="BO120" s="16">
        <v>0</v>
      </c>
      <c r="BP120" s="16">
        <v>573183.67164956208</v>
      </c>
      <c r="BQ120" s="16">
        <v>6222233.8830529423</v>
      </c>
      <c r="BR120" s="16">
        <v>6222233.8830529423</v>
      </c>
    </row>
    <row r="121" spans="1:70" x14ac:dyDescent="0.25">
      <c r="A121" s="11" t="s">
        <v>251</v>
      </c>
      <c r="B121" s="11" t="s">
        <v>252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1926.4720872851799</v>
      </c>
      <c r="BD121" s="13">
        <v>0</v>
      </c>
      <c r="BE121" s="13">
        <v>990381.30481725303</v>
      </c>
      <c r="BF121" s="13">
        <v>0</v>
      </c>
      <c r="BG121" s="13">
        <v>0</v>
      </c>
      <c r="BH121" s="13">
        <v>0</v>
      </c>
      <c r="BI121" s="13">
        <v>992307.77690453816</v>
      </c>
      <c r="BJ121" s="13">
        <v>0</v>
      </c>
      <c r="BK121" s="13">
        <v>0</v>
      </c>
      <c r="BL121" s="13">
        <v>629899.91806250799</v>
      </c>
      <c r="BM121" s="13">
        <v>345713.07464084501</v>
      </c>
      <c r="BN121" s="13">
        <v>5008542.2594459103</v>
      </c>
      <c r="BO121" s="13">
        <v>0</v>
      </c>
      <c r="BP121" s="13">
        <v>36989.778948413179</v>
      </c>
      <c r="BQ121" s="13">
        <v>6021145.0310976766</v>
      </c>
      <c r="BR121" s="13">
        <v>7013452.8080022149</v>
      </c>
    </row>
    <row r="122" spans="1:70" x14ac:dyDescent="0.25">
      <c r="A122" s="11" t="s">
        <v>253</v>
      </c>
      <c r="B122" s="11" t="s">
        <v>254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41.626802066996603</v>
      </c>
      <c r="AQ122" s="13">
        <v>0</v>
      </c>
      <c r="AR122" s="13">
        <v>0</v>
      </c>
      <c r="AS122" s="13">
        <v>1171.6297890467099</v>
      </c>
      <c r="AT122" s="13">
        <v>0</v>
      </c>
      <c r="AU122" s="13">
        <v>0</v>
      </c>
      <c r="AV122" s="13">
        <v>26624.037489317201</v>
      </c>
      <c r="AW122" s="13">
        <v>13082.977157313</v>
      </c>
      <c r="AX122" s="13">
        <v>0</v>
      </c>
      <c r="AY122" s="13">
        <v>0</v>
      </c>
      <c r="AZ122" s="13">
        <v>0</v>
      </c>
      <c r="BA122" s="13">
        <v>2767.9176717401601</v>
      </c>
      <c r="BB122" s="13">
        <v>1079.95145252474</v>
      </c>
      <c r="BC122" s="13">
        <v>40690.3809266506</v>
      </c>
      <c r="BD122" s="13">
        <v>0</v>
      </c>
      <c r="BE122" s="13">
        <v>0</v>
      </c>
      <c r="BF122" s="13">
        <v>34560.154748512803</v>
      </c>
      <c r="BG122" s="13">
        <v>64814.647038437601</v>
      </c>
      <c r="BH122" s="13">
        <v>0</v>
      </c>
      <c r="BI122" s="13">
        <v>184833.32307560981</v>
      </c>
      <c r="BJ122" s="13">
        <v>23.440955869565222</v>
      </c>
      <c r="BK122" s="13">
        <v>136105.645600344</v>
      </c>
      <c r="BL122" s="13">
        <v>0</v>
      </c>
      <c r="BM122" s="13">
        <v>383876.50504311098</v>
      </c>
      <c r="BN122" s="13">
        <v>981121.95548839995</v>
      </c>
      <c r="BO122" s="13">
        <v>0</v>
      </c>
      <c r="BP122" s="13">
        <v>-501033.99046086607</v>
      </c>
      <c r="BQ122" s="13">
        <v>1000093.5566268584</v>
      </c>
      <c r="BR122" s="13">
        <v>1184926.8797024682</v>
      </c>
    </row>
    <row r="123" spans="1:70" x14ac:dyDescent="0.25">
      <c r="A123" s="11" t="s">
        <v>255</v>
      </c>
      <c r="B123" s="11" t="s">
        <v>256</v>
      </c>
      <c r="C123" s="13">
        <v>22649.6929803198</v>
      </c>
      <c r="D123" s="13">
        <v>6212.7671392570301</v>
      </c>
      <c r="E123" s="13">
        <v>200.556940362208</v>
      </c>
      <c r="F123" s="13">
        <v>1924.4628562324799</v>
      </c>
      <c r="G123" s="13">
        <v>22.538728092645101</v>
      </c>
      <c r="H123" s="13">
        <v>7309.2968385054501</v>
      </c>
      <c r="I123" s="13">
        <v>30344.989461442699</v>
      </c>
      <c r="J123" s="13">
        <v>10164.6282355163</v>
      </c>
      <c r="K123" s="13">
        <v>25820.273933497199</v>
      </c>
      <c r="L123" s="13">
        <v>6473.9177855436501</v>
      </c>
      <c r="M123" s="13">
        <v>0</v>
      </c>
      <c r="N123" s="13">
        <v>248.43612236858999</v>
      </c>
      <c r="O123" s="13">
        <v>3850.1896397376299</v>
      </c>
      <c r="P123" s="13">
        <v>1806.10913938664</v>
      </c>
      <c r="Q123" s="13">
        <v>578.10189581098496</v>
      </c>
      <c r="R123" s="13">
        <v>4053.9892776091801</v>
      </c>
      <c r="S123" s="13">
        <v>741.50662472919498</v>
      </c>
      <c r="T123" s="13">
        <v>0.54576924969424101</v>
      </c>
      <c r="U123" s="13">
        <v>14009.0104647344</v>
      </c>
      <c r="V123" s="13">
        <v>6366.4362302380196</v>
      </c>
      <c r="W123" s="13">
        <v>323.939825732597</v>
      </c>
      <c r="X123" s="13">
        <v>3414.4944873528102</v>
      </c>
      <c r="Y123" s="13">
        <v>12944.8005414702</v>
      </c>
      <c r="Z123" s="13">
        <v>3125.5470991738198</v>
      </c>
      <c r="AA123" s="13">
        <v>5384.7570187486999</v>
      </c>
      <c r="AB123" s="13">
        <v>4659.8828180623796</v>
      </c>
      <c r="AC123" s="13">
        <v>6680.9840872430204</v>
      </c>
      <c r="AD123" s="13">
        <v>41.100093839636699</v>
      </c>
      <c r="AE123" s="13">
        <v>781.36119890611303</v>
      </c>
      <c r="AF123" s="13">
        <v>7264.9279224854599</v>
      </c>
      <c r="AG123" s="13">
        <v>8487.7137885710999</v>
      </c>
      <c r="AH123" s="13">
        <v>94.815865309135404</v>
      </c>
      <c r="AI123" s="13">
        <v>36.828141484339397</v>
      </c>
      <c r="AJ123" s="13">
        <v>14907.135524858601</v>
      </c>
      <c r="AK123" s="13">
        <v>0</v>
      </c>
      <c r="AL123" s="13">
        <v>0</v>
      </c>
      <c r="AM123" s="13">
        <v>0</v>
      </c>
      <c r="AN123" s="13">
        <v>0</v>
      </c>
      <c r="AO123" s="13">
        <v>699.73991477052004</v>
      </c>
      <c r="AP123" s="13">
        <v>5706.94589203142</v>
      </c>
      <c r="AQ123" s="13">
        <v>2279.4652813881298</v>
      </c>
      <c r="AR123" s="13">
        <v>84872.764185648499</v>
      </c>
      <c r="AS123" s="13">
        <v>604.56378944618598</v>
      </c>
      <c r="AT123" s="13">
        <v>1952.03915569264</v>
      </c>
      <c r="AU123" s="13">
        <v>39.431994466351398</v>
      </c>
      <c r="AV123" s="13">
        <v>119.051397017334</v>
      </c>
      <c r="AW123" s="13">
        <v>1809.8235984123901</v>
      </c>
      <c r="AX123" s="13">
        <v>509.09076565007899</v>
      </c>
      <c r="AY123" s="13">
        <v>2672.5052759729301</v>
      </c>
      <c r="AZ123" s="13">
        <v>822.61218960044596</v>
      </c>
      <c r="BA123" s="13">
        <v>3647.14395148022</v>
      </c>
      <c r="BB123" s="13">
        <v>4097.3950161503399</v>
      </c>
      <c r="BC123" s="13">
        <v>0</v>
      </c>
      <c r="BD123" s="13">
        <v>0</v>
      </c>
      <c r="BE123" s="13">
        <v>0</v>
      </c>
      <c r="BF123" s="13">
        <v>0</v>
      </c>
      <c r="BG123" s="13">
        <v>425.55193930295502</v>
      </c>
      <c r="BH123" s="13">
        <v>0</v>
      </c>
      <c r="BI123" s="13">
        <v>321183.8628229021</v>
      </c>
      <c r="BJ123" s="13">
        <v>0</v>
      </c>
      <c r="BK123" s="13">
        <v>0</v>
      </c>
      <c r="BL123" s="13">
        <v>0</v>
      </c>
      <c r="BM123" s="13">
        <v>2666715.7696673102</v>
      </c>
      <c r="BN123" s="13">
        <v>413225.62125485501</v>
      </c>
      <c r="BO123" s="13">
        <v>0</v>
      </c>
      <c r="BP123" s="13">
        <v>-369780.46512896882</v>
      </c>
      <c r="BQ123" s="13">
        <v>2710160.9257931961</v>
      </c>
      <c r="BR123" s="13">
        <v>3031344.788616098</v>
      </c>
    </row>
    <row r="124" spans="1:70" x14ac:dyDescent="0.25">
      <c r="A124" s="11" t="s">
        <v>257</v>
      </c>
      <c r="B124" s="11" t="s">
        <v>258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213.41559100153299</v>
      </c>
      <c r="I124" s="13">
        <v>0</v>
      </c>
      <c r="J124" s="13">
        <v>0</v>
      </c>
      <c r="K124" s="13">
        <v>162.128153577549</v>
      </c>
      <c r="L124" s="13">
        <v>0</v>
      </c>
      <c r="M124" s="13">
        <v>0</v>
      </c>
      <c r="N124" s="13">
        <v>59.013926533759403</v>
      </c>
      <c r="O124" s="13">
        <v>0</v>
      </c>
      <c r="P124" s="13">
        <v>0</v>
      </c>
      <c r="Q124" s="13">
        <v>0</v>
      </c>
      <c r="R124" s="13">
        <v>0</v>
      </c>
      <c r="S124" s="13">
        <v>266.46624985649299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49.132252670757701</v>
      </c>
      <c r="AB124" s="13">
        <v>540.50619675786595</v>
      </c>
      <c r="AC124" s="13">
        <v>924.01684769660096</v>
      </c>
      <c r="AD124" s="13">
        <v>80.066232821198696</v>
      </c>
      <c r="AE124" s="13">
        <v>469.814754176669</v>
      </c>
      <c r="AF124" s="13">
        <v>721.92139960608199</v>
      </c>
      <c r="AG124" s="13">
        <v>44.922563068146999</v>
      </c>
      <c r="AH124" s="13">
        <v>0</v>
      </c>
      <c r="AI124" s="13">
        <v>0</v>
      </c>
      <c r="AJ124" s="13">
        <v>381.24611144285001</v>
      </c>
      <c r="AK124" s="13">
        <v>85.018509943498998</v>
      </c>
      <c r="AL124" s="13">
        <v>29221.669974476601</v>
      </c>
      <c r="AM124" s="13">
        <v>0</v>
      </c>
      <c r="AN124" s="13">
        <v>7497.6488356744003</v>
      </c>
      <c r="AO124" s="13">
        <v>2340.2650765712801</v>
      </c>
      <c r="AP124" s="13">
        <v>137868.10226110899</v>
      </c>
      <c r="AQ124" s="13">
        <v>14878.4324916394</v>
      </c>
      <c r="AR124" s="13">
        <v>13844.4892551131</v>
      </c>
      <c r="AS124" s="13">
        <v>2525.5866147672</v>
      </c>
      <c r="AT124" s="13">
        <v>6206.1552441084204</v>
      </c>
      <c r="AU124" s="13">
        <v>483.558006607035</v>
      </c>
      <c r="AV124" s="13">
        <v>1638.70560798518</v>
      </c>
      <c r="AW124" s="13">
        <v>102647.368026275</v>
      </c>
      <c r="AX124" s="13">
        <v>13049.6558161549</v>
      </c>
      <c r="AY124" s="13">
        <v>36748.729292431097</v>
      </c>
      <c r="AZ124" s="13">
        <v>5878.2091788255002</v>
      </c>
      <c r="BA124" s="13">
        <v>18392.926678227301</v>
      </c>
      <c r="BB124" s="13">
        <v>57795.1154335635</v>
      </c>
      <c r="BC124" s="13">
        <v>43043.130684024603</v>
      </c>
      <c r="BD124" s="13">
        <v>21256.794374232501</v>
      </c>
      <c r="BE124" s="13">
        <v>34623.475753851097</v>
      </c>
      <c r="BF124" s="13">
        <v>588.48958915539095</v>
      </c>
      <c r="BG124" s="13">
        <v>8437.8351183614905</v>
      </c>
      <c r="BH124" s="13">
        <v>0</v>
      </c>
      <c r="BI124" s="13">
        <v>562964.01210230705</v>
      </c>
      <c r="BJ124" s="13">
        <v>0</v>
      </c>
      <c r="BK124" s="13">
        <v>0</v>
      </c>
      <c r="BL124" s="13">
        <v>0</v>
      </c>
      <c r="BM124" s="13">
        <v>0</v>
      </c>
      <c r="BN124" s="13">
        <v>704919.42389958503</v>
      </c>
      <c r="BO124" s="13">
        <v>0</v>
      </c>
      <c r="BP124" s="13">
        <v>-217158.50725675494</v>
      </c>
      <c r="BQ124" s="13">
        <v>487760.91664283013</v>
      </c>
      <c r="BR124" s="13">
        <v>1050724.9287451371</v>
      </c>
    </row>
    <row r="125" spans="1:70" x14ac:dyDescent="0.25">
      <c r="A125" s="11" t="s">
        <v>259</v>
      </c>
      <c r="B125" s="11" t="s">
        <v>260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6607.8250446603997</v>
      </c>
      <c r="AT125" s="13">
        <v>963.06542977372703</v>
      </c>
      <c r="AU125" s="13">
        <v>0</v>
      </c>
      <c r="AV125" s="13">
        <v>0</v>
      </c>
      <c r="AW125" s="13">
        <v>0</v>
      </c>
      <c r="AX125" s="13">
        <v>0</v>
      </c>
      <c r="AY125" s="13">
        <v>16776.996280449999</v>
      </c>
      <c r="AZ125" s="13">
        <v>85.441487347687797</v>
      </c>
      <c r="BA125" s="13">
        <v>12286.813833120201</v>
      </c>
      <c r="BB125" s="13">
        <v>641.74803848076203</v>
      </c>
      <c r="BC125" s="13">
        <v>45500.068705754296</v>
      </c>
      <c r="BD125" s="13">
        <v>0</v>
      </c>
      <c r="BE125" s="13">
        <v>80588.382694567495</v>
      </c>
      <c r="BF125" s="13">
        <v>0</v>
      </c>
      <c r="BG125" s="13">
        <v>18742.980168722901</v>
      </c>
      <c r="BH125" s="13">
        <v>0</v>
      </c>
      <c r="BI125" s="13">
        <v>182193.32168287746</v>
      </c>
      <c r="BJ125" s="13">
        <v>0</v>
      </c>
      <c r="BK125" s="13">
        <v>0</v>
      </c>
      <c r="BL125" s="13">
        <v>0</v>
      </c>
      <c r="BM125" s="13">
        <v>0</v>
      </c>
      <c r="BN125" s="13">
        <v>2044904.74967691</v>
      </c>
      <c r="BO125" s="13">
        <v>0</v>
      </c>
      <c r="BP125" s="13">
        <v>-206122.61100041913</v>
      </c>
      <c r="BQ125" s="13">
        <v>1838782.1386764909</v>
      </c>
      <c r="BR125" s="13">
        <v>2020975.4603593682</v>
      </c>
    </row>
    <row r="126" spans="1:70" x14ac:dyDescent="0.25">
      <c r="A126" s="11" t="s">
        <v>261</v>
      </c>
      <c r="B126" s="11" t="s">
        <v>262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3387511.7339422898</v>
      </c>
      <c r="BO126" s="13">
        <v>0</v>
      </c>
      <c r="BP126" s="13">
        <v>-163507.03129363601</v>
      </c>
      <c r="BQ126" s="13">
        <v>3224004.7026486536</v>
      </c>
      <c r="BR126" s="13">
        <v>3224004.7026486536</v>
      </c>
    </row>
    <row r="127" spans="1:70" x14ac:dyDescent="0.25">
      <c r="A127" s="13"/>
      <c r="B127" s="11" t="s">
        <v>329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6">
        <v>0</v>
      </c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</row>
    <row r="128" spans="1:70" ht="9" customHeight="1" x14ac:dyDescent="0.25"/>
    <row r="129" spans="1:70" x14ac:dyDescent="0.25">
      <c r="A129" s="19" t="s">
        <v>21</v>
      </c>
      <c r="B129" s="19"/>
      <c r="C129" s="12">
        <v>15584811.710096648</v>
      </c>
      <c r="D129" s="12">
        <v>7006246.0496381139</v>
      </c>
      <c r="E129" s="12">
        <v>294736.54847637634</v>
      </c>
      <c r="F129" s="12">
        <v>410158.28873947466</v>
      </c>
      <c r="G129" s="12">
        <v>2005.8567464567791</v>
      </c>
      <c r="H129" s="12">
        <v>1071010.9476840869</v>
      </c>
      <c r="I129" s="12">
        <v>24767218.719398748</v>
      </c>
      <c r="J129" s="12">
        <v>4505059.6658768225</v>
      </c>
      <c r="K129" s="12">
        <v>21524173.961393502</v>
      </c>
      <c r="L129" s="12">
        <v>2083194.8757374091</v>
      </c>
      <c r="M129" s="12">
        <v>11780.877050933599</v>
      </c>
      <c r="N129" s="12">
        <v>130349.93322838782</v>
      </c>
      <c r="O129" s="12">
        <v>1031840.4005516227</v>
      </c>
      <c r="P129" s="12">
        <v>727436.77174837957</v>
      </c>
      <c r="Q129" s="12">
        <v>112275.85522271639</v>
      </c>
      <c r="R129" s="12">
        <v>1581116.7792721649</v>
      </c>
      <c r="S129" s="12">
        <v>172863.44837520763</v>
      </c>
      <c r="T129" s="12">
        <v>1171.7085697863092</v>
      </c>
      <c r="U129" s="12">
        <v>9501214.4312986247</v>
      </c>
      <c r="V129" s="12">
        <v>5760405.3081015516</v>
      </c>
      <c r="W129" s="12">
        <v>328331.52781270666</v>
      </c>
      <c r="X129" s="12">
        <v>1704992.5059762327</v>
      </c>
      <c r="Y129" s="12">
        <v>2591139.5662281769</v>
      </c>
      <c r="Z129" s="12">
        <v>1139057.9306230512</v>
      </c>
      <c r="AA129" s="12">
        <v>1493537.6403922741</v>
      </c>
      <c r="AB129" s="12">
        <v>3142279.798656072</v>
      </c>
      <c r="AC129" s="12">
        <v>1460983.5119321446</v>
      </c>
      <c r="AD129" s="12">
        <v>19078.105641833878</v>
      </c>
      <c r="AE129" s="12">
        <v>337539.31919277553</v>
      </c>
      <c r="AF129" s="12">
        <v>1578019.5393049617</v>
      </c>
      <c r="AG129" s="12">
        <v>3538744.4861194566</v>
      </c>
      <c r="AH129" s="12">
        <v>30424.268267807329</v>
      </c>
      <c r="AI129" s="12">
        <v>12139.330567913674</v>
      </c>
      <c r="AJ129" s="12">
        <v>4103811.726272196</v>
      </c>
      <c r="AK129" s="12">
        <v>591817.11208827049</v>
      </c>
      <c r="AL129" s="12">
        <v>6210225.8484433312</v>
      </c>
      <c r="AM129" s="12">
        <v>1025290.6510895686</v>
      </c>
      <c r="AN129" s="12">
        <v>11783608.453041051</v>
      </c>
      <c r="AO129" s="12">
        <v>2104629.0571133993</v>
      </c>
      <c r="AP129" s="12">
        <v>13593465.525510125</v>
      </c>
      <c r="AQ129" s="12">
        <v>6733544.0462463051</v>
      </c>
      <c r="AR129" s="12">
        <v>3701496.3259412544</v>
      </c>
      <c r="AS129" s="12">
        <v>568987.94784728368</v>
      </c>
      <c r="AT129" s="12">
        <v>5164642.0528864274</v>
      </c>
      <c r="AU129" s="12">
        <v>103620.77924047927</v>
      </c>
      <c r="AV129" s="12">
        <v>194032.23524698999</v>
      </c>
      <c r="AW129" s="12">
        <v>2285944.1818063292</v>
      </c>
      <c r="AX129" s="12">
        <v>377031.0827343798</v>
      </c>
      <c r="AY129" s="12">
        <v>4434831.3181517757</v>
      </c>
      <c r="AZ129" s="12">
        <v>1990341.3337402774</v>
      </c>
      <c r="BA129" s="12">
        <v>3429764.1632945267</v>
      </c>
      <c r="BB129" s="12">
        <v>2494275.2769164005</v>
      </c>
      <c r="BC129" s="12">
        <v>10181726.27335781</v>
      </c>
      <c r="BD129" s="12">
        <v>1127381.9761755434</v>
      </c>
      <c r="BE129" s="12">
        <v>3250344.6485951217</v>
      </c>
      <c r="BF129" s="12">
        <v>448908.1390188408</v>
      </c>
      <c r="BG129" s="12">
        <v>2760809.9636895987</v>
      </c>
      <c r="BH129" s="12">
        <v>0</v>
      </c>
      <c r="BI129" s="12">
        <v>202315869.78636962</v>
      </c>
      <c r="BJ129" s="12">
        <v>28197683.827483635</v>
      </c>
      <c r="BK129" s="12">
        <v>100057463.71231757</v>
      </c>
      <c r="BL129" s="12">
        <v>43737618.845625654</v>
      </c>
      <c r="BM129" s="12">
        <v>4482165.2225353364</v>
      </c>
      <c r="BN129" s="12">
        <v>161142081.00704429</v>
      </c>
      <c r="BO129" s="12">
        <v>36622605.139870785</v>
      </c>
      <c r="BP129" s="12">
        <v>-1.0465553437825292E-2</v>
      </c>
      <c r="BQ129" s="12">
        <v>374239617.74441153</v>
      </c>
      <c r="BR129" s="12">
        <v>576555487.53078103</v>
      </c>
    </row>
    <row r="130" spans="1:70" ht="5.2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</row>
    <row r="134" spans="1:70" x14ac:dyDescent="0.25">
      <c r="BK134" s="27"/>
      <c r="BL134" s="27"/>
    </row>
    <row r="135" spans="1:70" x14ac:dyDescent="0.25"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17"/>
      <c r="BF135" s="17"/>
      <c r="BG135" s="17"/>
      <c r="BH135" s="17"/>
      <c r="BI135" s="18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2623-DF30-4BA2-BE71-C96FD1E43D8D}">
  <sheetPr>
    <tabColor theme="9"/>
  </sheetPr>
  <dimension ref="A1:BS130"/>
  <sheetViews>
    <sheetView showGridLines="0" tabSelected="1" zoomScaleNormal="100" workbookViewId="0">
      <pane xSplit="2" ySplit="5" topLeftCell="C97" activePane="bottomRight" state="frozen"/>
      <selection pane="topRight" activeCell="C1" sqref="C1"/>
      <selection pane="bottomLeft" activeCell="A6" sqref="A6"/>
      <selection pane="bottomRight" activeCell="BI6" sqref="D6:BI126"/>
    </sheetView>
  </sheetViews>
  <sheetFormatPr defaultRowHeight="15" x14ac:dyDescent="0.25"/>
  <cols>
    <col min="2" max="2" width="52.28515625" bestFit="1" customWidth="1"/>
    <col min="3" max="3" width="12.140625" bestFit="1" customWidth="1"/>
    <col min="4" max="11" width="12.140625" customWidth="1"/>
    <col min="12" max="12" width="21.140625" customWidth="1"/>
    <col min="13" max="13" width="19.85546875" customWidth="1"/>
    <col min="14" max="14" width="12.85546875" customWidth="1"/>
    <col min="15" max="43" width="9.28515625" bestFit="1" customWidth="1"/>
    <col min="44" max="44" width="9.28515625" customWidth="1"/>
    <col min="45" max="61" width="9.28515625" bestFit="1" customWidth="1"/>
    <col min="62" max="62" width="12.140625" bestFit="1" customWidth="1"/>
    <col min="63" max="63" width="12.42578125" bestFit="1" customWidth="1"/>
    <col min="64" max="64" width="13.7109375" bestFit="1" customWidth="1"/>
    <col min="65" max="65" width="12.42578125" bestFit="1" customWidth="1"/>
    <col min="66" max="66" width="9.28515625" bestFit="1" customWidth="1"/>
    <col min="67" max="67" width="13.7109375" bestFit="1" customWidth="1"/>
    <col min="68" max="68" width="12.42578125" bestFit="1" customWidth="1"/>
    <col min="69" max="69" width="13.5703125" bestFit="1" customWidth="1"/>
    <col min="70" max="71" width="13.7109375" bestFit="1" customWidth="1"/>
    <col min="72" max="72" width="14.42578125" bestFit="1" customWidth="1"/>
    <col min="73" max="73" width="8" bestFit="1" customWidth="1"/>
    <col min="75" max="75" width="12.7109375" bestFit="1" customWidth="1"/>
  </cols>
  <sheetData>
    <row r="1" spans="1:71" x14ac:dyDescent="0.25">
      <c r="A1" s="23" t="s">
        <v>332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71" x14ac:dyDescent="0.25">
      <c r="A2" s="1"/>
      <c r="B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BJ2" s="40"/>
    </row>
    <row r="3" spans="1:71" ht="15" customHeight="1" x14ac:dyDescent="0.25">
      <c r="A3" s="59" t="s">
        <v>264</v>
      </c>
      <c r="B3" s="61" t="s">
        <v>265</v>
      </c>
      <c r="C3" s="6" t="s">
        <v>333</v>
      </c>
      <c r="D3" s="7" t="s">
        <v>331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</row>
    <row r="4" spans="1:71" ht="66" x14ac:dyDescent="0.25">
      <c r="A4" s="60"/>
      <c r="B4" s="62"/>
      <c r="C4" s="39" t="s">
        <v>325</v>
      </c>
      <c r="D4" s="39" t="s">
        <v>267</v>
      </c>
      <c r="E4" s="39" t="s">
        <v>268</v>
      </c>
      <c r="F4" s="39" t="s">
        <v>269</v>
      </c>
      <c r="G4" s="39" t="s">
        <v>270</v>
      </c>
      <c r="H4" s="39" t="s">
        <v>271</v>
      </c>
      <c r="I4" s="39" t="s">
        <v>272</v>
      </c>
      <c r="J4" s="39" t="s">
        <v>273</v>
      </c>
      <c r="K4" s="39" t="s">
        <v>274</v>
      </c>
      <c r="L4" s="39" t="s">
        <v>275</v>
      </c>
      <c r="M4" s="39" t="s">
        <v>276</v>
      </c>
      <c r="N4" s="39" t="s">
        <v>277</v>
      </c>
      <c r="O4" s="39" t="s">
        <v>278</v>
      </c>
      <c r="P4" s="39" t="s">
        <v>279</v>
      </c>
      <c r="Q4" s="39" t="s">
        <v>280</v>
      </c>
      <c r="R4" s="39" t="s">
        <v>281</v>
      </c>
      <c r="S4" s="39" t="s">
        <v>282</v>
      </c>
      <c r="T4" s="39" t="s">
        <v>283</v>
      </c>
      <c r="U4" s="39" t="s">
        <v>284</v>
      </c>
      <c r="V4" s="39" t="s">
        <v>285</v>
      </c>
      <c r="W4" s="39" t="s">
        <v>286</v>
      </c>
      <c r="X4" s="39" t="s">
        <v>287</v>
      </c>
      <c r="Y4" s="39" t="s">
        <v>288</v>
      </c>
      <c r="Z4" s="39" t="s">
        <v>289</v>
      </c>
      <c r="AA4" s="39" t="s">
        <v>290</v>
      </c>
      <c r="AB4" s="39" t="s">
        <v>291</v>
      </c>
      <c r="AC4" s="39" t="s">
        <v>292</v>
      </c>
      <c r="AD4" s="39" t="s">
        <v>293</v>
      </c>
      <c r="AE4" s="39" t="s">
        <v>294</v>
      </c>
      <c r="AF4" s="39" t="s">
        <v>295</v>
      </c>
      <c r="AG4" s="39" t="s">
        <v>296</v>
      </c>
      <c r="AH4" s="39" t="s">
        <v>297</v>
      </c>
      <c r="AI4" s="39" t="s">
        <v>298</v>
      </c>
      <c r="AJ4" s="39" t="s">
        <v>299</v>
      </c>
      <c r="AK4" s="39" t="s">
        <v>300</v>
      </c>
      <c r="AL4" s="39" t="s">
        <v>301</v>
      </c>
      <c r="AM4" s="39" t="s">
        <v>302</v>
      </c>
      <c r="AN4" s="39" t="s">
        <v>303</v>
      </c>
      <c r="AO4" s="39" t="s">
        <v>304</v>
      </c>
      <c r="AP4" s="39" t="s">
        <v>305</v>
      </c>
      <c r="AQ4" s="39" t="s">
        <v>306</v>
      </c>
      <c r="AR4" s="39" t="s">
        <v>334</v>
      </c>
      <c r="AS4" s="39" t="s">
        <v>308</v>
      </c>
      <c r="AT4" s="39" t="s">
        <v>309</v>
      </c>
      <c r="AU4" s="39" t="s">
        <v>310</v>
      </c>
      <c r="AV4" s="39" t="s">
        <v>311</v>
      </c>
      <c r="AW4" s="39" t="s">
        <v>312</v>
      </c>
      <c r="AX4" s="39" t="s">
        <v>313</v>
      </c>
      <c r="AY4" s="39" t="s">
        <v>314</v>
      </c>
      <c r="AZ4" s="39" t="s">
        <v>315</v>
      </c>
      <c r="BA4" s="39" t="s">
        <v>316</v>
      </c>
      <c r="BB4" s="39" t="s">
        <v>317</v>
      </c>
      <c r="BC4" s="39" t="s">
        <v>318</v>
      </c>
      <c r="BD4" s="39" t="s">
        <v>319</v>
      </c>
      <c r="BE4" s="39" t="s">
        <v>320</v>
      </c>
      <c r="BF4" s="39" t="s">
        <v>321</v>
      </c>
      <c r="BG4" s="39" t="s">
        <v>322</v>
      </c>
      <c r="BH4" s="39" t="s">
        <v>323</v>
      </c>
      <c r="BI4" s="39" t="s">
        <v>324</v>
      </c>
      <c r="BJ4" s="39" t="s">
        <v>325</v>
      </c>
      <c r="BK4" s="39" t="s">
        <v>1</v>
      </c>
      <c r="BL4" s="39" t="s">
        <v>2</v>
      </c>
      <c r="BM4" s="39" t="s">
        <v>3</v>
      </c>
      <c r="BN4" s="39" t="s">
        <v>4</v>
      </c>
      <c r="BO4" s="39" t="s">
        <v>5</v>
      </c>
      <c r="BP4" s="39" t="s">
        <v>6</v>
      </c>
      <c r="BQ4" s="39" t="s">
        <v>7</v>
      </c>
      <c r="BR4" s="39" t="s">
        <v>8</v>
      </c>
      <c r="BS4" s="39" t="s">
        <v>9</v>
      </c>
    </row>
    <row r="5" spans="1:71" ht="6.7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71" x14ac:dyDescent="0.25">
      <c r="A6" s="22" t="s">
        <v>23</v>
      </c>
      <c r="B6" s="22" t="s">
        <v>24</v>
      </c>
      <c r="C6" s="16">
        <v>407994.79996842548</v>
      </c>
      <c r="D6" s="16">
        <v>2546.236597538305</v>
      </c>
      <c r="E6" s="16">
        <v>2096.9542312525227</v>
      </c>
      <c r="F6" s="16">
        <v>2.8271940216581464</v>
      </c>
      <c r="G6" s="16">
        <v>0</v>
      </c>
      <c r="H6" s="16">
        <v>0</v>
      </c>
      <c r="I6" s="16">
        <v>0</v>
      </c>
      <c r="J6" s="16">
        <v>1175.0334038306762</v>
      </c>
      <c r="K6" s="16">
        <v>0</v>
      </c>
      <c r="L6" s="16">
        <v>290467.31828162778</v>
      </c>
      <c r="M6" s="16">
        <v>3142.9312789236183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4703.8808630960657</v>
      </c>
      <c r="AR6" s="16">
        <v>0</v>
      </c>
      <c r="AS6" s="16">
        <v>0</v>
      </c>
      <c r="AT6" s="16">
        <v>7.928831970799747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1191.1906820017964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305334.30136426323</v>
      </c>
      <c r="BK6" s="16">
        <v>20160.691665692455</v>
      </c>
      <c r="BL6" s="16">
        <v>208047.47159560674</v>
      </c>
      <c r="BM6" s="16">
        <v>0</v>
      </c>
      <c r="BN6" s="16">
        <v>0</v>
      </c>
      <c r="BO6" s="16">
        <v>34151.589374701703</v>
      </c>
      <c r="BP6" s="16">
        <v>0</v>
      </c>
      <c r="BQ6" s="16">
        <v>-159699.25403183993</v>
      </c>
      <c r="BR6" s="16">
        <v>102660.498604161</v>
      </c>
      <c r="BS6" s="16">
        <v>407994.79996842425</v>
      </c>
    </row>
    <row r="7" spans="1:71" x14ac:dyDescent="0.25">
      <c r="A7" s="22" t="s">
        <v>25</v>
      </c>
      <c r="B7" s="22" t="s">
        <v>26</v>
      </c>
      <c r="C7" s="16">
        <v>5767592.1106417123</v>
      </c>
      <c r="D7" s="16">
        <v>8943.1754125493444</v>
      </c>
      <c r="E7" s="16">
        <v>6033.3277219155843</v>
      </c>
      <c r="F7" s="16">
        <v>14.675528343435346</v>
      </c>
      <c r="G7" s="16">
        <v>0</v>
      </c>
      <c r="H7" s="16">
        <v>0</v>
      </c>
      <c r="I7" s="16">
        <v>0</v>
      </c>
      <c r="J7" s="16">
        <v>2931.4373294459451</v>
      </c>
      <c r="K7" s="16">
        <v>0</v>
      </c>
      <c r="L7" s="16">
        <v>40352.148162009835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674.46744980761434</v>
      </c>
      <c r="AR7" s="16">
        <v>0</v>
      </c>
      <c r="AS7" s="16">
        <v>0</v>
      </c>
      <c r="AT7" s="16">
        <v>0</v>
      </c>
      <c r="AU7" s="16">
        <v>295.25223842417176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243.18560425288638</v>
      </c>
      <c r="BE7" s="16">
        <v>0</v>
      </c>
      <c r="BF7" s="16">
        <v>3.3677647913154285</v>
      </c>
      <c r="BG7" s="16">
        <v>0</v>
      </c>
      <c r="BH7" s="16">
        <v>0</v>
      </c>
      <c r="BI7" s="16">
        <v>0</v>
      </c>
      <c r="BJ7" s="16">
        <v>59491.037211540133</v>
      </c>
      <c r="BK7" s="16">
        <v>3301276.5209960463</v>
      </c>
      <c r="BL7" s="16">
        <v>2428345.9599648085</v>
      </c>
      <c r="BM7" s="16">
        <v>0</v>
      </c>
      <c r="BN7" s="16">
        <v>0</v>
      </c>
      <c r="BO7" s="16">
        <v>12828.261105833188</v>
      </c>
      <c r="BP7" s="16">
        <v>0</v>
      </c>
      <c r="BQ7" s="16">
        <v>-34349.668636514602</v>
      </c>
      <c r="BR7" s="16">
        <v>5708101.073430174</v>
      </c>
      <c r="BS7" s="16">
        <v>5767592.1106417142</v>
      </c>
    </row>
    <row r="8" spans="1:71" x14ac:dyDescent="0.25">
      <c r="A8" s="22" t="s">
        <v>27</v>
      </c>
      <c r="B8" s="22" t="s">
        <v>28</v>
      </c>
      <c r="C8" s="30">
        <v>452871.32114224765</v>
      </c>
      <c r="D8" s="30">
        <v>2898.8580814282327</v>
      </c>
      <c r="E8" s="30">
        <v>7.1135043112445304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997.76798521449939</v>
      </c>
      <c r="M8" s="30">
        <v>0</v>
      </c>
      <c r="N8" s="30">
        <v>0</v>
      </c>
      <c r="O8" s="30">
        <v>280.74054186645128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190.78227501752914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99.431031898803255</v>
      </c>
      <c r="AR8" s="30">
        <v>0</v>
      </c>
      <c r="AS8" s="30">
        <v>0</v>
      </c>
      <c r="AT8" s="30">
        <v>0</v>
      </c>
      <c r="AU8" s="30">
        <v>0</v>
      </c>
      <c r="AV8" s="30">
        <v>0</v>
      </c>
      <c r="AW8" s="30">
        <v>0</v>
      </c>
      <c r="AX8" s="30">
        <v>0</v>
      </c>
      <c r="AY8" s="30">
        <v>0</v>
      </c>
      <c r="AZ8" s="30">
        <v>0</v>
      </c>
      <c r="BA8" s="30">
        <v>0</v>
      </c>
      <c r="BB8" s="30">
        <v>0</v>
      </c>
      <c r="BC8" s="30">
        <v>0</v>
      </c>
      <c r="BD8" s="30">
        <v>0</v>
      </c>
      <c r="BE8" s="30">
        <v>0</v>
      </c>
      <c r="BF8" s="30">
        <v>0</v>
      </c>
      <c r="BG8" s="30">
        <v>0</v>
      </c>
      <c r="BH8" s="30">
        <v>0</v>
      </c>
      <c r="BI8" s="30">
        <v>0</v>
      </c>
      <c r="BJ8" s="30">
        <v>4474.6934197367609</v>
      </c>
      <c r="BK8" s="30">
        <v>227417.7152856933</v>
      </c>
      <c r="BL8" s="30">
        <v>91907.64427766997</v>
      </c>
      <c r="BM8" s="30">
        <v>0</v>
      </c>
      <c r="BN8" s="30">
        <v>0</v>
      </c>
      <c r="BO8" s="30">
        <v>0</v>
      </c>
      <c r="BP8" s="30">
        <v>0</v>
      </c>
      <c r="BQ8" s="30">
        <v>129071.26815914716</v>
      </c>
      <c r="BR8" s="30">
        <v>448396.62772251043</v>
      </c>
      <c r="BS8" s="30">
        <v>452871.32114224718</v>
      </c>
    </row>
    <row r="9" spans="1:71" x14ac:dyDescent="0.25">
      <c r="A9" s="22" t="s">
        <v>29</v>
      </c>
      <c r="B9" s="22" t="s">
        <v>30</v>
      </c>
      <c r="C9" s="16">
        <v>6418821.3115605731</v>
      </c>
      <c r="D9" s="16">
        <v>16816.84733805908</v>
      </c>
      <c r="E9" s="16">
        <v>8089.480885517125</v>
      </c>
      <c r="F9" s="16">
        <v>2453.4524783420179</v>
      </c>
      <c r="G9" s="16">
        <v>0</v>
      </c>
      <c r="H9" s="16">
        <v>0</v>
      </c>
      <c r="I9" s="16">
        <v>0</v>
      </c>
      <c r="J9" s="16">
        <v>0</v>
      </c>
      <c r="K9" s="16">
        <v>2549546.4551578118</v>
      </c>
      <c r="L9" s="16">
        <v>0</v>
      </c>
      <c r="M9" s="16">
        <v>61232.628820095648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4093344.6698730965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40711.568431786422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6772195.1029847087</v>
      </c>
      <c r="BK9" s="16">
        <v>0</v>
      </c>
      <c r="BL9" s="16">
        <v>189872.71719375072</v>
      </c>
      <c r="BM9" s="16">
        <v>0</v>
      </c>
      <c r="BN9" s="16">
        <v>0</v>
      </c>
      <c r="BO9" s="16">
        <v>135848.6073843301</v>
      </c>
      <c r="BP9" s="16">
        <v>0</v>
      </c>
      <c r="BQ9" s="16">
        <v>-679095.11600221007</v>
      </c>
      <c r="BR9" s="16">
        <v>-353373.79142412927</v>
      </c>
      <c r="BS9" s="16">
        <v>6418821.3115605796</v>
      </c>
    </row>
    <row r="10" spans="1:71" x14ac:dyDescent="0.25">
      <c r="A10" s="22" t="s">
        <v>31</v>
      </c>
      <c r="B10" s="22" t="s">
        <v>32</v>
      </c>
      <c r="C10" s="16">
        <v>15377734.579268085</v>
      </c>
      <c r="D10" s="16">
        <v>356116.16517971025</v>
      </c>
      <c r="E10" s="16">
        <v>27541.556670362417</v>
      </c>
      <c r="F10" s="16">
        <v>135.33256759903261</v>
      </c>
      <c r="G10" s="16">
        <v>0</v>
      </c>
      <c r="H10" s="16">
        <v>0</v>
      </c>
      <c r="I10" s="16">
        <v>0</v>
      </c>
      <c r="J10" s="16">
        <v>47219.954365614125</v>
      </c>
      <c r="K10" s="16">
        <v>0</v>
      </c>
      <c r="L10" s="16">
        <v>2737060.2211615425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427123.16864363133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274649.08242233499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3869845.4810107951</v>
      </c>
      <c r="BK10" s="16">
        <v>6417300.3689736519</v>
      </c>
      <c r="BL10" s="16">
        <v>6047677.5251990529</v>
      </c>
      <c r="BM10" s="16">
        <v>0</v>
      </c>
      <c r="BN10" s="16">
        <v>0</v>
      </c>
      <c r="BO10" s="16">
        <v>0</v>
      </c>
      <c r="BP10" s="16">
        <v>0</v>
      </c>
      <c r="BQ10" s="16">
        <v>-957088.7959154119</v>
      </c>
      <c r="BR10" s="16">
        <v>11507889.098257294</v>
      </c>
      <c r="BS10" s="16">
        <v>15377734.579268089</v>
      </c>
    </row>
    <row r="11" spans="1:71" x14ac:dyDescent="0.25">
      <c r="A11" s="11" t="s">
        <v>33</v>
      </c>
      <c r="B11" s="11" t="s">
        <v>34</v>
      </c>
      <c r="C11" s="13">
        <v>2429793.3114777207</v>
      </c>
      <c r="D11" s="13">
        <v>20383.349542518852</v>
      </c>
      <c r="E11" s="13">
        <v>10374.911293582109</v>
      </c>
      <c r="F11" s="13">
        <v>280.04652869386484</v>
      </c>
      <c r="G11" s="13">
        <v>0</v>
      </c>
      <c r="H11" s="13">
        <v>0</v>
      </c>
      <c r="I11" s="13">
        <v>0</v>
      </c>
      <c r="J11" s="13">
        <v>326.10936852296192</v>
      </c>
      <c r="K11" s="13">
        <v>0</v>
      </c>
      <c r="L11" s="13">
        <v>36477.187846260866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13160.849687756268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121.32072233773806</v>
      </c>
      <c r="AO11" s="13">
        <v>10.497624885744724</v>
      </c>
      <c r="AP11" s="13">
        <v>0</v>
      </c>
      <c r="AQ11" s="13">
        <v>934.48981474533696</v>
      </c>
      <c r="AR11" s="13">
        <v>0</v>
      </c>
      <c r="AS11" s="13">
        <v>0</v>
      </c>
      <c r="AT11" s="13">
        <v>983.78558357246698</v>
      </c>
      <c r="AU11" s="13">
        <v>7842.9598330345989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8.7076276822264056</v>
      </c>
      <c r="BC11" s="13">
        <v>429.24810144601139</v>
      </c>
      <c r="BD11" s="13">
        <v>3152.7459879534904</v>
      </c>
      <c r="BE11" s="13">
        <v>151.32344873676689</v>
      </c>
      <c r="BF11" s="13">
        <v>701.89441880666072</v>
      </c>
      <c r="BG11" s="13">
        <v>1.5490398403237355</v>
      </c>
      <c r="BH11" s="13">
        <v>1106.0561535980494</v>
      </c>
      <c r="BI11" s="13">
        <v>0</v>
      </c>
      <c r="BJ11" s="13">
        <v>96447.032623974344</v>
      </c>
      <c r="BK11" s="13">
        <v>19761.363818902344</v>
      </c>
      <c r="BL11" s="13">
        <v>2341988.7420218345</v>
      </c>
      <c r="BM11" s="13">
        <v>8778.8601704235134</v>
      </c>
      <c r="BN11" s="13">
        <v>0</v>
      </c>
      <c r="BO11" s="13">
        <v>0</v>
      </c>
      <c r="BP11" s="13">
        <v>0</v>
      </c>
      <c r="BQ11" s="13">
        <v>-37182.68715741433</v>
      </c>
      <c r="BR11" s="13">
        <v>2333346.2788537461</v>
      </c>
      <c r="BS11" s="13">
        <v>2429793.3114777203</v>
      </c>
    </row>
    <row r="12" spans="1:71" x14ac:dyDescent="0.25">
      <c r="A12" s="11" t="s">
        <v>35</v>
      </c>
      <c r="B12" s="11" t="s">
        <v>36</v>
      </c>
      <c r="C12" s="13">
        <v>58034.694393686412</v>
      </c>
      <c r="D12" s="13">
        <v>0</v>
      </c>
      <c r="E12" s="13">
        <v>1.2686872569376166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684.6931022161001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4.2608432597098851</v>
      </c>
      <c r="AU12" s="13">
        <v>13.471821512856303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0.53550060962454626</v>
      </c>
      <c r="BE12" s="13">
        <v>0</v>
      </c>
      <c r="BF12" s="13">
        <v>0</v>
      </c>
      <c r="BG12" s="13">
        <v>0</v>
      </c>
      <c r="BH12" s="13">
        <v>0.16764592169782097</v>
      </c>
      <c r="BI12" s="13">
        <v>0</v>
      </c>
      <c r="BJ12" s="13">
        <v>704.39760077692631</v>
      </c>
      <c r="BK12" s="13">
        <v>0</v>
      </c>
      <c r="BL12" s="13">
        <v>57223.278990993065</v>
      </c>
      <c r="BM12" s="13">
        <v>0</v>
      </c>
      <c r="BN12" s="13">
        <v>0</v>
      </c>
      <c r="BO12" s="13">
        <v>243.63348279015059</v>
      </c>
      <c r="BP12" s="13">
        <v>0</v>
      </c>
      <c r="BQ12" s="13">
        <v>-136.61568087501109</v>
      </c>
      <c r="BR12" s="13">
        <v>57330.296792908208</v>
      </c>
      <c r="BS12" s="13">
        <v>58034.694393685131</v>
      </c>
    </row>
    <row r="13" spans="1:71" x14ac:dyDescent="0.25">
      <c r="A13" s="11" t="s">
        <v>37</v>
      </c>
      <c r="B13" s="11" t="s">
        <v>38</v>
      </c>
      <c r="C13" s="13">
        <v>57536.97015775679</v>
      </c>
      <c r="D13" s="13">
        <v>0</v>
      </c>
      <c r="E13" s="13">
        <v>0.533186382822458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4604.5155515002498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0.52754311211151372</v>
      </c>
      <c r="BC13" s="13">
        <v>0</v>
      </c>
      <c r="BD13" s="13">
        <v>0.54219068891571742</v>
      </c>
      <c r="BE13" s="13">
        <v>0</v>
      </c>
      <c r="BF13" s="13">
        <v>0</v>
      </c>
      <c r="BG13" s="13">
        <v>0</v>
      </c>
      <c r="BH13" s="13">
        <v>3.1523206775803541</v>
      </c>
      <c r="BI13" s="13">
        <v>0</v>
      </c>
      <c r="BJ13" s="13">
        <v>4609.2707923616799</v>
      </c>
      <c r="BK13" s="13">
        <v>22202.589816418378</v>
      </c>
      <c r="BL13" s="13">
        <v>32346.027580139398</v>
      </c>
      <c r="BM13" s="13">
        <v>0</v>
      </c>
      <c r="BN13" s="13">
        <v>0</v>
      </c>
      <c r="BO13" s="13">
        <v>0</v>
      </c>
      <c r="BP13" s="13">
        <v>1270.3795686710187</v>
      </c>
      <c r="BQ13" s="13">
        <v>-2891.2975998337756</v>
      </c>
      <c r="BR13" s="13">
        <v>52927.699365395019</v>
      </c>
      <c r="BS13" s="13">
        <v>57536.970157756703</v>
      </c>
    </row>
    <row r="14" spans="1:71" x14ac:dyDescent="0.25">
      <c r="A14" s="11" t="s">
        <v>39</v>
      </c>
      <c r="B14" s="11" t="s">
        <v>40</v>
      </c>
      <c r="C14" s="13">
        <v>233269.76014588348</v>
      </c>
      <c r="D14" s="13">
        <v>0</v>
      </c>
      <c r="E14" s="13">
        <v>4.0677387950099737</v>
      </c>
      <c r="F14" s="13">
        <v>0</v>
      </c>
      <c r="G14" s="13">
        <v>0</v>
      </c>
      <c r="H14" s="13">
        <v>0</v>
      </c>
      <c r="I14" s="13">
        <v>0</v>
      </c>
      <c r="J14" s="13">
        <v>1.3830653560688899</v>
      </c>
      <c r="K14" s="13">
        <v>0</v>
      </c>
      <c r="L14" s="13">
        <v>4790.6572445134061</v>
      </c>
      <c r="M14" s="13">
        <v>14.261645574216015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75.266643874290622</v>
      </c>
      <c r="AR14" s="13">
        <v>0</v>
      </c>
      <c r="AS14" s="13">
        <v>0</v>
      </c>
      <c r="AT14" s="13">
        <v>20.634333557039032</v>
      </c>
      <c r="AU14" s="13">
        <v>449.10145710647487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0.58032853304121279</v>
      </c>
      <c r="BC14" s="13">
        <v>0</v>
      </c>
      <c r="BD14" s="13">
        <v>170.43322469602742</v>
      </c>
      <c r="BE14" s="13">
        <v>1.2913850362812569</v>
      </c>
      <c r="BF14" s="13">
        <v>14.791317913583335</v>
      </c>
      <c r="BG14" s="13">
        <v>0</v>
      </c>
      <c r="BH14" s="13">
        <v>1.5604823881587042</v>
      </c>
      <c r="BI14" s="13">
        <v>0</v>
      </c>
      <c r="BJ14" s="13">
        <v>5544.028867343598</v>
      </c>
      <c r="BK14" s="13">
        <v>2553.9180996845776</v>
      </c>
      <c r="BL14" s="13">
        <v>229219.64483618175</v>
      </c>
      <c r="BM14" s="13">
        <v>5170.5276214541491</v>
      </c>
      <c r="BN14" s="13">
        <v>0</v>
      </c>
      <c r="BO14" s="13">
        <v>0</v>
      </c>
      <c r="BP14" s="13">
        <v>1981.4765894500622</v>
      </c>
      <c r="BQ14" s="13">
        <v>-11199.835868230055</v>
      </c>
      <c r="BR14" s="13">
        <v>227725.73127854048</v>
      </c>
      <c r="BS14" s="13">
        <v>233269.76014588407</v>
      </c>
    </row>
    <row r="15" spans="1:71" x14ac:dyDescent="0.25">
      <c r="A15" s="11" t="s">
        <v>41</v>
      </c>
      <c r="B15" s="11" t="s">
        <v>42</v>
      </c>
      <c r="C15" s="13">
        <v>7299983.7868310641</v>
      </c>
      <c r="D15" s="13">
        <v>39755.595623040914</v>
      </c>
      <c r="E15" s="13">
        <v>184854.15140253445</v>
      </c>
      <c r="F15" s="13">
        <v>405.19187220052089</v>
      </c>
      <c r="G15" s="13">
        <v>0</v>
      </c>
      <c r="H15" s="13">
        <v>0</v>
      </c>
      <c r="I15" s="13">
        <v>0</v>
      </c>
      <c r="J15" s="13">
        <v>5317698.2671017265</v>
      </c>
      <c r="K15" s="13">
        <v>0</v>
      </c>
      <c r="L15" s="13">
        <v>3085.8769311507072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143.91900764362651</v>
      </c>
      <c r="BC15" s="13">
        <v>0</v>
      </c>
      <c r="BD15" s="13">
        <v>6101.4942536005692</v>
      </c>
      <c r="BE15" s="13">
        <v>106.75266527664262</v>
      </c>
      <c r="BF15" s="13">
        <v>3320.3388956548802</v>
      </c>
      <c r="BG15" s="13">
        <v>0</v>
      </c>
      <c r="BH15" s="13">
        <v>0</v>
      </c>
      <c r="BI15" s="13">
        <v>0</v>
      </c>
      <c r="BJ15" s="13">
        <v>5555471.5877528293</v>
      </c>
      <c r="BK15" s="13">
        <v>25.767474278756708</v>
      </c>
      <c r="BL15" s="13">
        <v>1300280.8789163802</v>
      </c>
      <c r="BM15" s="13">
        <v>0</v>
      </c>
      <c r="BN15" s="13">
        <v>0</v>
      </c>
      <c r="BO15" s="13">
        <v>173947.55496763776</v>
      </c>
      <c r="BP15" s="13">
        <v>1336981.5500993368</v>
      </c>
      <c r="BQ15" s="13">
        <v>-1066723.5523794051</v>
      </c>
      <c r="BR15" s="13">
        <v>1744512.1990782283</v>
      </c>
      <c r="BS15" s="13">
        <v>7299983.7868310576</v>
      </c>
    </row>
    <row r="16" spans="1:71" x14ac:dyDescent="0.25">
      <c r="A16" s="22" t="s">
        <v>43</v>
      </c>
      <c r="B16" s="22" t="s">
        <v>44</v>
      </c>
      <c r="C16" s="16">
        <v>3151515.3143151579</v>
      </c>
      <c r="D16" s="16">
        <v>293.94046669407538</v>
      </c>
      <c r="E16" s="16">
        <v>40911.45043616106</v>
      </c>
      <c r="F16" s="16">
        <v>0</v>
      </c>
      <c r="G16" s="16">
        <v>0</v>
      </c>
      <c r="H16" s="16">
        <v>0</v>
      </c>
      <c r="I16" s="16">
        <v>0</v>
      </c>
      <c r="J16" s="16">
        <v>2107000.7607764704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3930.3271380060205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379.25095092739747</v>
      </c>
      <c r="BI16" s="16">
        <v>0</v>
      </c>
      <c r="BJ16" s="16">
        <v>2152515.729768259</v>
      </c>
      <c r="BK16" s="16">
        <v>0</v>
      </c>
      <c r="BL16" s="16">
        <v>0</v>
      </c>
      <c r="BM16" s="16">
        <v>0</v>
      </c>
      <c r="BN16" s="16">
        <v>0</v>
      </c>
      <c r="BO16" s="16">
        <v>1330741.722228905</v>
      </c>
      <c r="BP16" s="16">
        <v>0</v>
      </c>
      <c r="BQ16" s="16">
        <v>-331742.13768199744</v>
      </c>
      <c r="BR16" s="16">
        <v>998999.58454690757</v>
      </c>
      <c r="BS16" s="16">
        <v>3151515.3143151663</v>
      </c>
    </row>
    <row r="17" spans="1:71" x14ac:dyDescent="0.25">
      <c r="A17" s="22" t="s">
        <v>45</v>
      </c>
      <c r="B17" s="22" t="s">
        <v>46</v>
      </c>
      <c r="C17" s="16">
        <v>668158.89371038065</v>
      </c>
      <c r="D17" s="16">
        <v>11826.739998573936</v>
      </c>
      <c r="E17" s="16">
        <v>3266.2473430434702</v>
      </c>
      <c r="F17" s="16">
        <v>1.9063049790599638</v>
      </c>
      <c r="G17" s="16">
        <v>0</v>
      </c>
      <c r="H17" s="16">
        <v>0</v>
      </c>
      <c r="I17" s="16">
        <v>0</v>
      </c>
      <c r="J17" s="16">
        <v>476966.96746656613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492061.86111316259</v>
      </c>
      <c r="BK17" s="16">
        <v>0</v>
      </c>
      <c r="BL17" s="16">
        <v>328201.98944879282</v>
      </c>
      <c r="BM17" s="16">
        <v>0</v>
      </c>
      <c r="BN17" s="16">
        <v>0</v>
      </c>
      <c r="BO17" s="16">
        <v>0</v>
      </c>
      <c r="BP17" s="16">
        <v>72644.543862661099</v>
      </c>
      <c r="BQ17" s="16">
        <v>-224749.50071423242</v>
      </c>
      <c r="BR17" s="16">
        <v>176097.03259722152</v>
      </c>
      <c r="BS17" s="16">
        <v>668158.89371038415</v>
      </c>
    </row>
    <row r="18" spans="1:71" x14ac:dyDescent="0.25">
      <c r="A18" s="22" t="s">
        <v>47</v>
      </c>
      <c r="B18" s="22" t="s">
        <v>48</v>
      </c>
      <c r="C18" s="16">
        <v>1277420.6794418942</v>
      </c>
      <c r="D18" s="16">
        <v>40063.280557254686</v>
      </c>
      <c r="E18" s="16">
        <v>50013.375761522693</v>
      </c>
      <c r="F18" s="16">
        <v>5.393356025993274</v>
      </c>
      <c r="G18" s="16">
        <v>0</v>
      </c>
      <c r="H18" s="16">
        <v>0</v>
      </c>
      <c r="I18" s="16">
        <v>0</v>
      </c>
      <c r="J18" s="16">
        <v>763951.20982316928</v>
      </c>
      <c r="K18" s="16">
        <v>0</v>
      </c>
      <c r="L18" s="16">
        <v>106223.21058080946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155.79600296410712</v>
      </c>
      <c r="AR18" s="16">
        <v>0</v>
      </c>
      <c r="AS18" s="16">
        <v>0</v>
      </c>
      <c r="AT18" s="16">
        <v>8929.5382494203241</v>
      </c>
      <c r="AU18" s="16">
        <v>32830.532771497659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2495.4094481724574</v>
      </c>
      <c r="BE18" s="16">
        <v>150.93906697408451</v>
      </c>
      <c r="BF18" s="16">
        <v>308.91354797008898</v>
      </c>
      <c r="BG18" s="16">
        <v>0</v>
      </c>
      <c r="BH18" s="16">
        <v>0</v>
      </c>
      <c r="BI18" s="16">
        <v>0</v>
      </c>
      <c r="BJ18" s="16">
        <v>1005127.5991657809</v>
      </c>
      <c r="BK18" s="16">
        <v>333.3822668339227</v>
      </c>
      <c r="BL18" s="16">
        <v>346287.04510933795</v>
      </c>
      <c r="BM18" s="16">
        <v>20375.002928344678</v>
      </c>
      <c r="BN18" s="16">
        <v>0</v>
      </c>
      <c r="BO18" s="16">
        <v>185989.46186105331</v>
      </c>
      <c r="BP18" s="16">
        <v>75135.72716815029</v>
      </c>
      <c r="BQ18" s="16">
        <v>-355827.53905760148</v>
      </c>
      <c r="BR18" s="16">
        <v>272293.08027611859</v>
      </c>
      <c r="BS18" s="16">
        <v>1277420.6794418995</v>
      </c>
    </row>
    <row r="19" spans="1:71" x14ac:dyDescent="0.25">
      <c r="A19" s="22" t="s">
        <v>49</v>
      </c>
      <c r="B19" s="22" t="s">
        <v>50</v>
      </c>
      <c r="C19" s="16">
        <v>234505.82304878859</v>
      </c>
      <c r="D19" s="16">
        <v>9138.3059347200706</v>
      </c>
      <c r="E19" s="16">
        <v>14880.992372817129</v>
      </c>
      <c r="F19" s="16">
        <v>116455.27102735886</v>
      </c>
      <c r="G19" s="16">
        <v>48.259943562167663</v>
      </c>
      <c r="H19" s="16">
        <v>0</v>
      </c>
      <c r="I19" s="16">
        <v>0</v>
      </c>
      <c r="J19" s="16">
        <v>22960.4847333008</v>
      </c>
      <c r="K19" s="16">
        <v>0</v>
      </c>
      <c r="L19" s="16">
        <v>10568.830796992086</v>
      </c>
      <c r="M19" s="16">
        <v>42.191894027303043</v>
      </c>
      <c r="N19" s="16">
        <v>0</v>
      </c>
      <c r="O19" s="16">
        <v>82.574653470574901</v>
      </c>
      <c r="P19" s="16">
        <v>151.41043657071768</v>
      </c>
      <c r="Q19" s="16">
        <v>153.69572117198942</v>
      </c>
      <c r="R19" s="16">
        <v>9178.2016214776831</v>
      </c>
      <c r="S19" s="16">
        <v>63344.846342488381</v>
      </c>
      <c r="T19" s="16">
        <v>0</v>
      </c>
      <c r="U19" s="16">
        <v>0</v>
      </c>
      <c r="V19" s="16">
        <v>283.50956279905773</v>
      </c>
      <c r="W19" s="16">
        <v>6043.4837635813383</v>
      </c>
      <c r="X19" s="16">
        <v>0</v>
      </c>
      <c r="Y19" s="16">
        <v>0</v>
      </c>
      <c r="Z19" s="16">
        <v>0</v>
      </c>
      <c r="AA19" s="16">
        <v>6791.1135788478123</v>
      </c>
      <c r="AB19" s="16">
        <v>1374.9563796212174</v>
      </c>
      <c r="AC19" s="16">
        <v>15549.363209605572</v>
      </c>
      <c r="AD19" s="16">
        <v>115.89211806907696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188.27818362970839</v>
      </c>
      <c r="AL19" s="16">
        <v>0</v>
      </c>
      <c r="AM19" s="16">
        <v>0</v>
      </c>
      <c r="AN19" s="16">
        <v>0</v>
      </c>
      <c r="AO19" s="16">
        <v>26076.530556329031</v>
      </c>
      <c r="AP19" s="16">
        <v>0</v>
      </c>
      <c r="AQ19" s="16">
        <v>4109.2757607611766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49.788759320044861</v>
      </c>
      <c r="BC19" s="16">
        <v>0</v>
      </c>
      <c r="BD19" s="16">
        <v>383.78382392343195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307971.04117444536</v>
      </c>
      <c r="BK19" s="16">
        <v>0.38046534454182934</v>
      </c>
      <c r="BL19" s="16">
        <v>126486.10310277723</v>
      </c>
      <c r="BM19" s="16">
        <v>0</v>
      </c>
      <c r="BN19" s="16">
        <v>0</v>
      </c>
      <c r="BO19" s="16">
        <v>147669.47323276079</v>
      </c>
      <c r="BP19" s="16">
        <v>93384.635401144449</v>
      </c>
      <c r="BQ19" s="16">
        <v>-441005.8103276841</v>
      </c>
      <c r="BR19" s="16">
        <v>-73465.218125657062</v>
      </c>
      <c r="BS19" s="16">
        <v>234505.8230487883</v>
      </c>
    </row>
    <row r="20" spans="1:71" x14ac:dyDescent="0.25">
      <c r="A20" s="22" t="s">
        <v>51</v>
      </c>
      <c r="B20" s="22" t="s">
        <v>52</v>
      </c>
      <c r="C20" s="16">
        <v>58091.825887099883</v>
      </c>
      <c r="D20" s="16">
        <v>1.2402282078878846</v>
      </c>
      <c r="E20" s="16">
        <v>81.635840923280412</v>
      </c>
      <c r="F20" s="16">
        <v>13.598710667314485</v>
      </c>
      <c r="G20" s="16">
        <v>0</v>
      </c>
      <c r="H20" s="16">
        <v>0</v>
      </c>
      <c r="I20" s="16">
        <v>0</v>
      </c>
      <c r="J20" s="16">
        <v>1300.1523582289951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17.576187558077169</v>
      </c>
      <c r="AU20" s="16">
        <v>169.60646434424481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61.792797836746352</v>
      </c>
      <c r="BE20" s="16">
        <v>2.4199849335578612</v>
      </c>
      <c r="BF20" s="16">
        <v>6.1444110261055673</v>
      </c>
      <c r="BG20" s="16">
        <v>0</v>
      </c>
      <c r="BH20" s="16">
        <v>0</v>
      </c>
      <c r="BI20" s="16">
        <v>0</v>
      </c>
      <c r="BJ20" s="16">
        <v>1654.1669837262098</v>
      </c>
      <c r="BK20" s="16">
        <v>90.176925148097226</v>
      </c>
      <c r="BL20" s="16">
        <v>56876.032378988901</v>
      </c>
      <c r="BM20" s="16">
        <v>258.08794297761904</v>
      </c>
      <c r="BN20" s="16">
        <v>0</v>
      </c>
      <c r="BO20" s="16">
        <v>1404.8175838585273</v>
      </c>
      <c r="BP20" s="16">
        <v>0</v>
      </c>
      <c r="BQ20" s="16">
        <v>-2191.4559275990118</v>
      </c>
      <c r="BR20" s="16">
        <v>56437.658903374133</v>
      </c>
      <c r="BS20" s="16">
        <v>58091.825887100342</v>
      </c>
    </row>
    <row r="21" spans="1:71" x14ac:dyDescent="0.25">
      <c r="A21" s="11" t="s">
        <v>53</v>
      </c>
      <c r="B21" s="11" t="s">
        <v>54</v>
      </c>
      <c r="C21" s="13">
        <v>44626.824701928708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1.1813959927204214</v>
      </c>
      <c r="J21" s="13">
        <v>1.9951066442508938</v>
      </c>
      <c r="K21" s="13">
        <v>0</v>
      </c>
      <c r="L21" s="13">
        <v>1.6827866529533821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2.5818222884004156E-4</v>
      </c>
      <c r="V21" s="13">
        <v>0</v>
      </c>
      <c r="W21" s="13">
        <v>5.1986046723419621</v>
      </c>
      <c r="X21" s="13">
        <v>0</v>
      </c>
      <c r="Y21" s="13">
        <v>0</v>
      </c>
      <c r="Z21" s="13">
        <v>0</v>
      </c>
      <c r="AA21" s="13">
        <v>0</v>
      </c>
      <c r="AB21" s="13">
        <v>0.23798198342506016</v>
      </c>
      <c r="AC21" s="13">
        <v>300.36652566146614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5.8043494126212507E-2</v>
      </c>
      <c r="AJ21" s="13">
        <v>0</v>
      </c>
      <c r="AK21" s="13">
        <v>0</v>
      </c>
      <c r="AL21" s="13">
        <v>0</v>
      </c>
      <c r="AM21" s="13">
        <v>112.08616172145781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0.26160579357025215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423.06847079854094</v>
      </c>
      <c r="BK21" s="13">
        <v>0</v>
      </c>
      <c r="BL21" s="13">
        <v>44407.988537874182</v>
      </c>
      <c r="BM21" s="13">
        <v>0</v>
      </c>
      <c r="BN21" s="13">
        <v>0</v>
      </c>
      <c r="BO21" s="13">
        <v>203.54587618936765</v>
      </c>
      <c r="BP21" s="13">
        <v>0</v>
      </c>
      <c r="BQ21" s="13">
        <v>-407.77818293254973</v>
      </c>
      <c r="BR21" s="13">
        <v>44203.756231131003</v>
      </c>
      <c r="BS21" s="13">
        <v>44626.824701929545</v>
      </c>
    </row>
    <row r="22" spans="1:71" x14ac:dyDescent="0.25">
      <c r="A22" s="11" t="s">
        <v>55</v>
      </c>
      <c r="B22" s="11" t="s">
        <v>56</v>
      </c>
      <c r="C22" s="13">
        <v>763212.79901251115</v>
      </c>
      <c r="D22" s="13">
        <v>2057.9940963838785</v>
      </c>
      <c r="E22" s="13">
        <v>215241.78321592466</v>
      </c>
      <c r="F22" s="13">
        <v>945.05483782330805</v>
      </c>
      <c r="G22" s="13">
        <v>11129.873849237405</v>
      </c>
      <c r="H22" s="13">
        <v>0</v>
      </c>
      <c r="I22" s="13">
        <v>0</v>
      </c>
      <c r="J22" s="13">
        <v>5659.8172309048859</v>
      </c>
      <c r="K22" s="13">
        <v>851.7612476162966</v>
      </c>
      <c r="L22" s="13">
        <v>25355.341876536564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52.26315420008001</v>
      </c>
      <c r="T22" s="13">
        <v>0</v>
      </c>
      <c r="U22" s="13">
        <v>0</v>
      </c>
      <c r="V22" s="13">
        <v>47678.70026469088</v>
      </c>
      <c r="W22" s="13">
        <v>132664.6668947491</v>
      </c>
      <c r="X22" s="13">
        <v>353.14672199501541</v>
      </c>
      <c r="Y22" s="13">
        <v>0</v>
      </c>
      <c r="Z22" s="13">
        <v>0</v>
      </c>
      <c r="AA22" s="13">
        <v>0</v>
      </c>
      <c r="AB22" s="13">
        <v>126520.69312704493</v>
      </c>
      <c r="AC22" s="13">
        <v>17066.559839923881</v>
      </c>
      <c r="AD22" s="13">
        <v>14.24703523492429</v>
      </c>
      <c r="AE22" s="13">
        <v>0</v>
      </c>
      <c r="AF22" s="13">
        <v>240.38950626421942</v>
      </c>
      <c r="AG22" s="13">
        <v>0</v>
      </c>
      <c r="AH22" s="13">
        <v>0</v>
      </c>
      <c r="AI22" s="13">
        <v>12.639054100352526</v>
      </c>
      <c r="AJ22" s="13">
        <v>0</v>
      </c>
      <c r="AK22" s="13">
        <v>3147.8172180063166</v>
      </c>
      <c r="AL22" s="13">
        <v>0</v>
      </c>
      <c r="AM22" s="13">
        <v>0</v>
      </c>
      <c r="AN22" s="13">
        <v>12923.358221535063</v>
      </c>
      <c r="AO22" s="13">
        <v>239150.9619962507</v>
      </c>
      <c r="AP22" s="13">
        <v>0</v>
      </c>
      <c r="AQ22" s="13">
        <v>2412.4352295975132</v>
      </c>
      <c r="AR22" s="13">
        <v>0</v>
      </c>
      <c r="AS22" s="13">
        <v>245.62805713927037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14121.313091761349</v>
      </c>
      <c r="BB22" s="13">
        <v>0</v>
      </c>
      <c r="BC22" s="13">
        <v>0</v>
      </c>
      <c r="BD22" s="13">
        <v>2717.563791137597</v>
      </c>
      <c r="BE22" s="13">
        <v>0</v>
      </c>
      <c r="BF22" s="13">
        <v>21.517749303115174</v>
      </c>
      <c r="BG22" s="13">
        <v>0</v>
      </c>
      <c r="BH22" s="13">
        <v>0</v>
      </c>
      <c r="BI22" s="13">
        <v>0</v>
      </c>
      <c r="BJ22" s="13">
        <v>860585.52730736136</v>
      </c>
      <c r="BK22" s="13">
        <v>73356.323519630867</v>
      </c>
      <c r="BL22" s="13">
        <v>196602.88310704485</v>
      </c>
      <c r="BM22" s="13">
        <v>0</v>
      </c>
      <c r="BN22" s="13">
        <v>0</v>
      </c>
      <c r="BO22" s="13">
        <v>0</v>
      </c>
      <c r="BP22" s="13">
        <v>0</v>
      </c>
      <c r="BQ22" s="13">
        <v>-367331.93492153095</v>
      </c>
      <c r="BR22" s="13">
        <v>-97372.728294855217</v>
      </c>
      <c r="BS22" s="13">
        <v>763212.79901250615</v>
      </c>
    </row>
    <row r="23" spans="1:71" x14ac:dyDescent="0.25">
      <c r="A23" s="11" t="s">
        <v>57</v>
      </c>
      <c r="B23" s="11" t="s">
        <v>58</v>
      </c>
      <c r="C23" s="13">
        <v>7020.9244477852508</v>
      </c>
      <c r="D23" s="13">
        <v>0</v>
      </c>
      <c r="E23" s="13">
        <v>0</v>
      </c>
      <c r="F23" s="13">
        <v>0</v>
      </c>
      <c r="G23" s="13">
        <v>2.4078388518725354E-2</v>
      </c>
      <c r="H23" s="13">
        <v>2.0702993619342532E-3</v>
      </c>
      <c r="I23" s="13">
        <v>0.63101920140871248</v>
      </c>
      <c r="J23" s="13">
        <v>2.4273061036497148</v>
      </c>
      <c r="K23" s="13">
        <v>0</v>
      </c>
      <c r="L23" s="13">
        <v>19.228241160531276</v>
      </c>
      <c r="M23" s="13">
        <v>1.5156611759320591</v>
      </c>
      <c r="N23" s="13">
        <v>0</v>
      </c>
      <c r="O23" s="13">
        <v>0.13692630677567227</v>
      </c>
      <c r="P23" s="13">
        <v>0</v>
      </c>
      <c r="Q23" s="13">
        <v>0</v>
      </c>
      <c r="R23" s="13">
        <v>8.7558137150225826E-2</v>
      </c>
      <c r="S23" s="13">
        <v>4.4145849403018271</v>
      </c>
      <c r="T23" s="13">
        <v>0</v>
      </c>
      <c r="U23" s="13">
        <v>0.1294094304950707</v>
      </c>
      <c r="V23" s="13">
        <v>0</v>
      </c>
      <c r="W23" s="13">
        <v>21.221479970671357</v>
      </c>
      <c r="X23" s="13">
        <v>0.11069899627033154</v>
      </c>
      <c r="Y23" s="13">
        <v>0.35872316518674091</v>
      </c>
      <c r="Z23" s="13">
        <v>0.90389111021126989</v>
      </c>
      <c r="AA23" s="13">
        <v>0.31213412066161383</v>
      </c>
      <c r="AB23" s="13">
        <v>4.1806168108731594</v>
      </c>
      <c r="AC23" s="13">
        <v>3.7657520150705879</v>
      </c>
      <c r="AD23" s="13">
        <v>2.5008095552832006</v>
      </c>
      <c r="AE23" s="13">
        <v>0</v>
      </c>
      <c r="AF23" s="13">
        <v>3.62050503106955E-2</v>
      </c>
      <c r="AG23" s="13">
        <v>0.13176235014913318</v>
      </c>
      <c r="AH23" s="13">
        <v>0.53130138682572792</v>
      </c>
      <c r="AI23" s="13">
        <v>2.0463880771566793E-2</v>
      </c>
      <c r="AJ23" s="13">
        <v>0</v>
      </c>
      <c r="AK23" s="13">
        <v>0</v>
      </c>
      <c r="AL23" s="13">
        <v>0</v>
      </c>
      <c r="AM23" s="13">
        <v>137.61283590523558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0.46577179305240984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200.74930125469857</v>
      </c>
      <c r="BK23" s="13">
        <v>0</v>
      </c>
      <c r="BL23" s="13">
        <v>6877.6007527345973</v>
      </c>
      <c r="BM23" s="13">
        <v>0</v>
      </c>
      <c r="BN23" s="13">
        <v>0</v>
      </c>
      <c r="BO23" s="13">
        <v>0</v>
      </c>
      <c r="BP23" s="13">
        <v>47.135511359782036</v>
      </c>
      <c r="BQ23" s="13">
        <v>-104.56111756440389</v>
      </c>
      <c r="BR23" s="13">
        <v>6820.1751465299758</v>
      </c>
      <c r="BS23" s="13">
        <v>7020.9244477846742</v>
      </c>
    </row>
    <row r="24" spans="1:71" x14ac:dyDescent="0.25">
      <c r="A24" s="11" t="s">
        <v>59</v>
      </c>
      <c r="B24" s="11" t="s">
        <v>60</v>
      </c>
      <c r="C24" s="13">
        <v>23629.314685624879</v>
      </c>
      <c r="D24" s="13">
        <v>0</v>
      </c>
      <c r="E24" s="13">
        <v>0</v>
      </c>
      <c r="F24" s="13">
        <v>0</v>
      </c>
      <c r="G24" s="13">
        <v>0</v>
      </c>
      <c r="H24" s="13">
        <v>5.3911527676470977E-2</v>
      </c>
      <c r="I24" s="13">
        <v>2.3058632419033334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2.1958000513228484</v>
      </c>
      <c r="AC24" s="13">
        <v>273.24126411346447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5.5702408211296454E-2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277.85254134257843</v>
      </c>
      <c r="BK24" s="13">
        <v>0</v>
      </c>
      <c r="BL24" s="13">
        <v>23447.922538997242</v>
      </c>
      <c r="BM24" s="13">
        <v>0</v>
      </c>
      <c r="BN24" s="13">
        <v>0</v>
      </c>
      <c r="BO24" s="13">
        <v>0</v>
      </c>
      <c r="BP24" s="13">
        <v>0</v>
      </c>
      <c r="BQ24" s="13">
        <v>-96.460394715267967</v>
      </c>
      <c r="BR24" s="13">
        <v>23351.462144281973</v>
      </c>
      <c r="BS24" s="13">
        <v>23629.314685624551</v>
      </c>
    </row>
    <row r="25" spans="1:71" x14ac:dyDescent="0.25">
      <c r="A25" s="11" t="s">
        <v>61</v>
      </c>
      <c r="B25" s="11" t="s">
        <v>62</v>
      </c>
      <c r="C25" s="13">
        <v>1877011.5773928447</v>
      </c>
      <c r="D25" s="13">
        <v>0</v>
      </c>
      <c r="E25" s="13">
        <v>0</v>
      </c>
      <c r="F25" s="13">
        <v>0</v>
      </c>
      <c r="G25" s="13">
        <v>0</v>
      </c>
      <c r="H25" s="13">
        <v>1.4867113277132726E-2</v>
      </c>
      <c r="I25" s="13">
        <v>2387.9840993114913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21.410193386907054</v>
      </c>
      <c r="AC25" s="13">
        <v>3465.1609965183065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9.9234790421799821E-2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0.26572365569236256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5874.9351147760963</v>
      </c>
      <c r="BK25" s="13">
        <v>1707190.2206555007</v>
      </c>
      <c r="BL25" s="13">
        <v>168244.08601179201</v>
      </c>
      <c r="BM25" s="13">
        <v>0</v>
      </c>
      <c r="BN25" s="13">
        <v>0</v>
      </c>
      <c r="BO25" s="13">
        <v>0</v>
      </c>
      <c r="BP25" s="13">
        <v>0</v>
      </c>
      <c r="BQ25" s="13">
        <v>-4297.6643892235861</v>
      </c>
      <c r="BR25" s="13">
        <v>1871136.6422780692</v>
      </c>
      <c r="BS25" s="13">
        <v>1877011.5773928452</v>
      </c>
    </row>
    <row r="26" spans="1:71" x14ac:dyDescent="0.25">
      <c r="A26" s="22" t="s">
        <v>63</v>
      </c>
      <c r="B26" s="22" t="s">
        <v>64</v>
      </c>
      <c r="C26" s="16">
        <v>12291096.457854195</v>
      </c>
      <c r="D26" s="16">
        <v>351.588014682672</v>
      </c>
      <c r="E26" s="16">
        <v>5645.7503094426238</v>
      </c>
      <c r="F26" s="16">
        <v>9.9127789764478518</v>
      </c>
      <c r="G26" s="16">
        <v>0</v>
      </c>
      <c r="H26" s="16">
        <v>0</v>
      </c>
      <c r="I26" s="16">
        <v>0</v>
      </c>
      <c r="J26" s="16">
        <v>323643.4014414362</v>
      </c>
      <c r="K26" s="16">
        <v>0</v>
      </c>
      <c r="L26" s="16">
        <v>32123.001293043875</v>
      </c>
      <c r="M26" s="16">
        <v>0</v>
      </c>
      <c r="N26" s="16">
        <v>0</v>
      </c>
      <c r="O26" s="16">
        <v>0</v>
      </c>
      <c r="P26" s="16">
        <v>0</v>
      </c>
      <c r="Q26" s="16">
        <v>30415.498760356088</v>
      </c>
      <c r="R26" s="16">
        <v>0</v>
      </c>
      <c r="S26" s="16">
        <v>0</v>
      </c>
      <c r="T26" s="16">
        <v>0</v>
      </c>
      <c r="U26" s="16">
        <v>0</v>
      </c>
      <c r="V26" s="16">
        <v>162942.98619079025</v>
      </c>
      <c r="W26" s="16">
        <v>0</v>
      </c>
      <c r="X26" s="16">
        <v>0</v>
      </c>
      <c r="Y26" s="16">
        <v>72795.998945722924</v>
      </c>
      <c r="Z26" s="16">
        <v>0</v>
      </c>
      <c r="AA26" s="16">
        <v>0</v>
      </c>
      <c r="AB26" s="16">
        <v>0</v>
      </c>
      <c r="AC26" s="16">
        <v>0</v>
      </c>
      <c r="AD26" s="16">
        <v>1124.0636167375717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56.624877011130351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9801.3848291098184</v>
      </c>
      <c r="AU26" s="16">
        <v>336428.72148217977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74084.522011434019</v>
      </c>
      <c r="BE26" s="16">
        <v>3232.1546771330313</v>
      </c>
      <c r="BF26" s="16">
        <v>11666.813769465243</v>
      </c>
      <c r="BG26" s="16">
        <v>55.939761082833257</v>
      </c>
      <c r="BH26" s="16">
        <v>2717.8613415098284</v>
      </c>
      <c r="BI26" s="16">
        <v>0</v>
      </c>
      <c r="BJ26" s="16">
        <v>1067096.2241001145</v>
      </c>
      <c r="BK26" s="16">
        <v>4057997.840403947</v>
      </c>
      <c r="BL26" s="16">
        <v>4297486.8781833472</v>
      </c>
      <c r="BM26" s="16">
        <v>231534.45812397765</v>
      </c>
      <c r="BN26" s="16">
        <v>0</v>
      </c>
      <c r="BO26" s="16">
        <v>3529642.0393521651</v>
      </c>
      <c r="BP26" s="16">
        <v>0</v>
      </c>
      <c r="BQ26" s="16">
        <v>-892660.98230935412</v>
      </c>
      <c r="BR26" s="16">
        <v>11224000.233754084</v>
      </c>
      <c r="BS26" s="16">
        <v>12291096.457854198</v>
      </c>
    </row>
    <row r="27" spans="1:71" x14ac:dyDescent="0.25">
      <c r="A27" s="22" t="s">
        <v>65</v>
      </c>
      <c r="B27" s="22" t="s">
        <v>66</v>
      </c>
      <c r="C27" s="16">
        <v>1551679.7204677991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486758.15687932476</v>
      </c>
      <c r="K27" s="16">
        <v>0</v>
      </c>
      <c r="L27" s="16">
        <v>228.32649104827183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458.94266211573381</v>
      </c>
      <c r="AU27" s="16">
        <v>33414.847358542094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2599.2830107467189</v>
      </c>
      <c r="BE27" s="16">
        <v>78.987146955459792</v>
      </c>
      <c r="BF27" s="16">
        <v>1528.6414479283842</v>
      </c>
      <c r="BG27" s="16">
        <v>0</v>
      </c>
      <c r="BH27" s="16">
        <v>0</v>
      </c>
      <c r="BI27" s="16">
        <v>0</v>
      </c>
      <c r="BJ27" s="16">
        <v>525067.18499666138</v>
      </c>
      <c r="BK27" s="16">
        <v>13541.83288624952</v>
      </c>
      <c r="BL27" s="16">
        <v>870986.94540030265</v>
      </c>
      <c r="BM27" s="16">
        <v>0</v>
      </c>
      <c r="BN27" s="16">
        <v>0</v>
      </c>
      <c r="BO27" s="16">
        <v>627895.71262650692</v>
      </c>
      <c r="BP27" s="16">
        <v>0</v>
      </c>
      <c r="BQ27" s="16">
        <v>-485811.95544192067</v>
      </c>
      <c r="BR27" s="16">
        <v>1026612.5354711384</v>
      </c>
      <c r="BS27" s="16">
        <v>1551679.7204677998</v>
      </c>
    </row>
    <row r="28" spans="1:71" x14ac:dyDescent="0.25">
      <c r="A28" s="22" t="s">
        <v>67</v>
      </c>
      <c r="B28" s="22" t="s">
        <v>68</v>
      </c>
      <c r="C28" s="16">
        <v>5546918.2104765764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464449.31588492636</v>
      </c>
      <c r="K28" s="16">
        <v>0</v>
      </c>
      <c r="L28" s="16">
        <v>4154.0073114379793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17348.277486428575</v>
      </c>
      <c r="AR28" s="16">
        <v>0</v>
      </c>
      <c r="AS28" s="16">
        <v>0</v>
      </c>
      <c r="AT28" s="16">
        <v>2130.0182170931766</v>
      </c>
      <c r="AU28" s="16">
        <v>162191.49618359917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28373.68696130492</v>
      </c>
      <c r="BE28" s="16">
        <v>1378.3806235072918</v>
      </c>
      <c r="BF28" s="16">
        <v>5212.3904346442569</v>
      </c>
      <c r="BG28" s="16">
        <v>0</v>
      </c>
      <c r="BH28" s="16">
        <v>1594.7291651281432</v>
      </c>
      <c r="BI28" s="16">
        <v>0</v>
      </c>
      <c r="BJ28" s="16">
        <v>686832.30226807005</v>
      </c>
      <c r="BK28" s="16">
        <v>1190565.9357765929</v>
      </c>
      <c r="BL28" s="16">
        <v>2368114.9233563165</v>
      </c>
      <c r="BM28" s="16">
        <v>0</v>
      </c>
      <c r="BN28" s="16">
        <v>0</v>
      </c>
      <c r="BO28" s="16">
        <v>1891116.1406297938</v>
      </c>
      <c r="BP28" s="16">
        <v>0</v>
      </c>
      <c r="BQ28" s="16">
        <v>-589711.09155419609</v>
      </c>
      <c r="BR28" s="16">
        <v>4860085.9082085062</v>
      </c>
      <c r="BS28" s="16">
        <v>5546918.2104765764</v>
      </c>
    </row>
    <row r="29" spans="1:71" x14ac:dyDescent="0.25">
      <c r="A29" s="22" t="s">
        <v>69</v>
      </c>
      <c r="B29" s="22" t="s">
        <v>70</v>
      </c>
      <c r="C29" s="16">
        <v>438671.49827900465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4293.2413988316648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1553.3164503823041</v>
      </c>
      <c r="AU29" s="16">
        <v>96190.586743829874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12779.402844836992</v>
      </c>
      <c r="BE29" s="16">
        <v>178.22420222614412</v>
      </c>
      <c r="BF29" s="16">
        <v>844.69718986552073</v>
      </c>
      <c r="BG29" s="16">
        <v>0</v>
      </c>
      <c r="BH29" s="16">
        <v>646.08707922392739</v>
      </c>
      <c r="BI29" s="16">
        <v>0</v>
      </c>
      <c r="BJ29" s="16">
        <v>116485.55590919642</v>
      </c>
      <c r="BK29" s="16">
        <v>197.85003359626413</v>
      </c>
      <c r="BL29" s="16">
        <v>204242.94003919535</v>
      </c>
      <c r="BM29" s="16">
        <v>0</v>
      </c>
      <c r="BN29" s="16">
        <v>0</v>
      </c>
      <c r="BO29" s="16">
        <v>640723.19732602744</v>
      </c>
      <c r="BP29" s="16">
        <v>0</v>
      </c>
      <c r="BQ29" s="16">
        <v>-522978.04502901057</v>
      </c>
      <c r="BR29" s="16">
        <v>322185.9423698085</v>
      </c>
      <c r="BS29" s="16">
        <v>438671.49827900494</v>
      </c>
    </row>
    <row r="30" spans="1:71" x14ac:dyDescent="0.25">
      <c r="A30" s="22" t="s">
        <v>71</v>
      </c>
      <c r="B30" s="22" t="s">
        <v>72</v>
      </c>
      <c r="C30" s="16">
        <v>1825318.7086258184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659020.26143518544</v>
      </c>
      <c r="K30" s="16">
        <v>0</v>
      </c>
      <c r="L30" s="16">
        <v>10931.374942402745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3346.6321016986376</v>
      </c>
      <c r="AU30" s="16">
        <v>11015.502854218097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28202.045905668994</v>
      </c>
      <c r="BE30" s="16">
        <v>683.22919234524556</v>
      </c>
      <c r="BF30" s="16">
        <v>3727.6705898644973</v>
      </c>
      <c r="BG30" s="16">
        <v>0</v>
      </c>
      <c r="BH30" s="16">
        <v>134.3999540209696</v>
      </c>
      <c r="BI30" s="16">
        <v>0</v>
      </c>
      <c r="BJ30" s="16">
        <v>717061.11697540467</v>
      </c>
      <c r="BK30" s="16">
        <v>16.87237441838338</v>
      </c>
      <c r="BL30" s="16">
        <v>961347.48659301922</v>
      </c>
      <c r="BM30" s="16">
        <v>13448.963253517062</v>
      </c>
      <c r="BN30" s="16">
        <v>0</v>
      </c>
      <c r="BO30" s="16">
        <v>582658.09496603429</v>
      </c>
      <c r="BP30" s="16">
        <v>0</v>
      </c>
      <c r="BQ30" s="16">
        <v>-449213.82553657197</v>
      </c>
      <c r="BR30" s="16">
        <v>1108257.5916504171</v>
      </c>
      <c r="BS30" s="16">
        <v>1825318.7086258219</v>
      </c>
    </row>
    <row r="31" spans="1:71" x14ac:dyDescent="0.25">
      <c r="A31" s="11" t="s">
        <v>73</v>
      </c>
      <c r="B31" s="11" t="s">
        <v>74</v>
      </c>
      <c r="C31" s="13">
        <v>5200055.1040894343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114700.0049332247</v>
      </c>
      <c r="K31" s="13">
        <v>0</v>
      </c>
      <c r="L31" s="13">
        <v>28341.636055839019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15.690339204415267</v>
      </c>
      <c r="Y31" s="13">
        <v>0</v>
      </c>
      <c r="Z31" s="13">
        <v>24.58799810228582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89.206073566029602</v>
      </c>
      <c r="AR31" s="13">
        <v>0</v>
      </c>
      <c r="AS31" s="13">
        <v>0</v>
      </c>
      <c r="AT31" s="13">
        <v>792.8835925033859</v>
      </c>
      <c r="AU31" s="13">
        <v>10477.419631871826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2.7874232679075313</v>
      </c>
      <c r="BC31" s="13">
        <v>0</v>
      </c>
      <c r="BD31" s="13">
        <v>2776.0085289650324</v>
      </c>
      <c r="BE31" s="13">
        <v>103.37927840149213</v>
      </c>
      <c r="BF31" s="13">
        <v>548.76434873317214</v>
      </c>
      <c r="BG31" s="13">
        <v>0</v>
      </c>
      <c r="BH31" s="13">
        <v>274.82693794196166</v>
      </c>
      <c r="BI31" s="13">
        <v>0</v>
      </c>
      <c r="BJ31" s="13">
        <v>158147.1951416212</v>
      </c>
      <c r="BK31" s="13">
        <v>3219.3413711193425</v>
      </c>
      <c r="BL31" s="13">
        <v>4910580.1857947884</v>
      </c>
      <c r="BM31" s="13">
        <v>54783.070056805991</v>
      </c>
      <c r="BN31" s="13">
        <v>0</v>
      </c>
      <c r="BO31" s="13">
        <v>264241.14935974858</v>
      </c>
      <c r="BP31" s="13">
        <v>0</v>
      </c>
      <c r="BQ31" s="13">
        <v>-190915.83763465326</v>
      </c>
      <c r="BR31" s="13">
        <v>5041907.9089478096</v>
      </c>
      <c r="BS31" s="13">
        <v>5200055.1040894305</v>
      </c>
    </row>
    <row r="32" spans="1:71" x14ac:dyDescent="0.25">
      <c r="A32" s="11" t="s">
        <v>75</v>
      </c>
      <c r="B32" s="11" t="s">
        <v>76</v>
      </c>
      <c r="C32" s="13">
        <v>3869875.2356872535</v>
      </c>
      <c r="D32" s="13">
        <v>22.36735944013407</v>
      </c>
      <c r="E32" s="13">
        <v>839.81909300561767</v>
      </c>
      <c r="F32" s="13">
        <v>0</v>
      </c>
      <c r="G32" s="13">
        <v>0</v>
      </c>
      <c r="H32" s="13">
        <v>0</v>
      </c>
      <c r="I32" s="13">
        <v>0</v>
      </c>
      <c r="J32" s="13">
        <v>46535.982926303172</v>
      </c>
      <c r="K32" s="13">
        <v>132875.59186572261</v>
      </c>
      <c r="L32" s="13">
        <v>498992.97572703281</v>
      </c>
      <c r="M32" s="13">
        <v>46807.895698966116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168512.01017915411</v>
      </c>
      <c r="W32" s="13">
        <v>0</v>
      </c>
      <c r="X32" s="13">
        <v>2454.6906393089848</v>
      </c>
      <c r="Y32" s="13">
        <v>0</v>
      </c>
      <c r="Z32" s="13">
        <v>83.775543115489185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479.90597716534387</v>
      </c>
      <c r="AR32" s="13">
        <v>0</v>
      </c>
      <c r="AS32" s="13">
        <v>0</v>
      </c>
      <c r="AT32" s="13">
        <v>122.79504176236993</v>
      </c>
      <c r="AU32" s="13">
        <v>47947.814307743509</v>
      </c>
      <c r="AV32" s="13">
        <v>0</v>
      </c>
      <c r="AW32" s="13">
        <v>0</v>
      </c>
      <c r="AX32" s="13">
        <v>0</v>
      </c>
      <c r="AY32" s="13">
        <v>0</v>
      </c>
      <c r="AZ32" s="13">
        <v>60.833476217968823</v>
      </c>
      <c r="BA32" s="13">
        <v>0</v>
      </c>
      <c r="BB32" s="13">
        <v>37.988924068922316</v>
      </c>
      <c r="BC32" s="13">
        <v>28.621875428080561</v>
      </c>
      <c r="BD32" s="13">
        <v>10805.347071312483</v>
      </c>
      <c r="BE32" s="13">
        <v>225.42784089076238</v>
      </c>
      <c r="BF32" s="13">
        <v>1101.8079026251987</v>
      </c>
      <c r="BG32" s="13">
        <v>0</v>
      </c>
      <c r="BH32" s="13">
        <v>272.40223916703968</v>
      </c>
      <c r="BI32" s="13">
        <v>0</v>
      </c>
      <c r="BJ32" s="13">
        <v>958208.05368843046</v>
      </c>
      <c r="BK32" s="13">
        <v>875976.63958104688</v>
      </c>
      <c r="BL32" s="13">
        <v>1227120.1508827335</v>
      </c>
      <c r="BM32" s="13">
        <v>0</v>
      </c>
      <c r="BN32" s="13">
        <v>0</v>
      </c>
      <c r="BO32" s="13">
        <v>868399.33554452646</v>
      </c>
      <c r="BP32" s="13">
        <v>0</v>
      </c>
      <c r="BQ32" s="13">
        <v>-59828.944009484389</v>
      </c>
      <c r="BR32" s="13">
        <v>2911667.1819988228</v>
      </c>
      <c r="BS32" s="13">
        <v>3869875.2356872531</v>
      </c>
    </row>
    <row r="33" spans="1:71" x14ac:dyDescent="0.25">
      <c r="A33" s="11" t="s">
        <v>77</v>
      </c>
      <c r="B33" s="11" t="s">
        <v>78</v>
      </c>
      <c r="C33" s="13">
        <v>2122424.3789947652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1411.2388835976947</v>
      </c>
      <c r="K33" s="13">
        <v>0</v>
      </c>
      <c r="L33" s="13">
        <v>18783.705436908731</v>
      </c>
      <c r="M33" s="13">
        <v>1512.7752853418499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15.832896589877144</v>
      </c>
      <c r="AS33" s="13">
        <v>0</v>
      </c>
      <c r="AT33" s="13">
        <v>6.2550986896507093</v>
      </c>
      <c r="AU33" s="13">
        <v>5499.1144310597892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2.9026962214116456</v>
      </c>
      <c r="BC33" s="13">
        <v>0</v>
      </c>
      <c r="BD33" s="13">
        <v>3360.6778354565449</v>
      </c>
      <c r="BE33" s="13">
        <v>107.65449374125521</v>
      </c>
      <c r="BF33" s="13">
        <v>323.99645478315989</v>
      </c>
      <c r="BG33" s="13">
        <v>0</v>
      </c>
      <c r="BH33" s="13">
        <v>26.017483050792865</v>
      </c>
      <c r="BI33" s="13">
        <v>0</v>
      </c>
      <c r="BJ33" s="13">
        <v>31050.170995440756</v>
      </c>
      <c r="BK33" s="13">
        <v>45049.091707092288</v>
      </c>
      <c r="BL33" s="13">
        <v>2010725.5545045487</v>
      </c>
      <c r="BM33" s="13">
        <v>1696.500602196676</v>
      </c>
      <c r="BN33" s="13">
        <v>0</v>
      </c>
      <c r="BO33" s="13">
        <v>65653.248232726633</v>
      </c>
      <c r="BP33" s="13">
        <v>0</v>
      </c>
      <c r="BQ33" s="13">
        <v>-31750.187047239961</v>
      </c>
      <c r="BR33" s="13">
        <v>2091374.2079993244</v>
      </c>
      <c r="BS33" s="13">
        <v>2122424.3789947652</v>
      </c>
    </row>
    <row r="34" spans="1:71" x14ac:dyDescent="0.25">
      <c r="A34" s="11" t="s">
        <v>79</v>
      </c>
      <c r="B34" s="11" t="s">
        <v>80</v>
      </c>
      <c r="C34" s="13">
        <v>5682791.2429670142</v>
      </c>
      <c r="D34" s="13">
        <v>0</v>
      </c>
      <c r="E34" s="13">
        <v>8.2025270425774952</v>
      </c>
      <c r="F34" s="13">
        <v>0</v>
      </c>
      <c r="G34" s="13">
        <v>0</v>
      </c>
      <c r="H34" s="13">
        <v>0</v>
      </c>
      <c r="I34" s="13">
        <v>0</v>
      </c>
      <c r="J34" s="13">
        <v>161802.04576642608</v>
      </c>
      <c r="K34" s="13">
        <v>0</v>
      </c>
      <c r="L34" s="13">
        <v>292468.70053918217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174776.70907683147</v>
      </c>
      <c r="W34" s="13">
        <v>13.923900688514228</v>
      </c>
      <c r="X34" s="13">
        <v>87.674657011969487</v>
      </c>
      <c r="Y34" s="13">
        <v>9260.0349268565551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137.0757528955975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2810.4936916506863</v>
      </c>
      <c r="AR34" s="13">
        <v>0</v>
      </c>
      <c r="AS34" s="13">
        <v>0</v>
      </c>
      <c r="AT34" s="13">
        <v>36.615570369069708</v>
      </c>
      <c r="AU34" s="13">
        <v>21192.62832042692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3.3983117768145252</v>
      </c>
      <c r="BC34" s="13">
        <v>0</v>
      </c>
      <c r="BD34" s="13">
        <v>2415.1799966036242</v>
      </c>
      <c r="BE34" s="13">
        <v>45.37287480672191</v>
      </c>
      <c r="BF34" s="13">
        <v>203.09867167157429</v>
      </c>
      <c r="BG34" s="13">
        <v>0</v>
      </c>
      <c r="BH34" s="13">
        <v>73.103497448308829</v>
      </c>
      <c r="BI34" s="13">
        <v>0</v>
      </c>
      <c r="BJ34" s="13">
        <v>665334.25808168855</v>
      </c>
      <c r="BK34" s="13">
        <v>3275625.4312109784</v>
      </c>
      <c r="BL34" s="13">
        <v>1765533.5399100725</v>
      </c>
      <c r="BM34" s="13">
        <v>0</v>
      </c>
      <c r="BN34" s="13">
        <v>0</v>
      </c>
      <c r="BO34" s="13">
        <v>311153.41917713697</v>
      </c>
      <c r="BP34" s="13">
        <v>0</v>
      </c>
      <c r="BQ34" s="13">
        <v>-334855.40541286382</v>
      </c>
      <c r="BR34" s="13">
        <v>5017456.9848853238</v>
      </c>
      <c r="BS34" s="13">
        <v>5682791.2429670123</v>
      </c>
    </row>
    <row r="35" spans="1:71" x14ac:dyDescent="0.25">
      <c r="A35" s="11" t="s">
        <v>81</v>
      </c>
      <c r="B35" s="11" t="s">
        <v>82</v>
      </c>
      <c r="C35" s="13">
        <v>926779.76983882068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30366.202016951927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4034.8636290776194</v>
      </c>
      <c r="AQ35" s="13">
        <v>1152.8133715448912</v>
      </c>
      <c r="AR35" s="13">
        <v>816.74454643028173</v>
      </c>
      <c r="AS35" s="13">
        <v>0</v>
      </c>
      <c r="AT35" s="13">
        <v>5332.2215699862991</v>
      </c>
      <c r="AU35" s="13">
        <v>119714.33395655526</v>
      </c>
      <c r="AV35" s="13">
        <v>0</v>
      </c>
      <c r="AW35" s="13">
        <v>0</v>
      </c>
      <c r="AX35" s="13">
        <v>0</v>
      </c>
      <c r="AY35" s="13">
        <v>0</v>
      </c>
      <c r="AZ35" s="13">
        <v>4749.2916644043617</v>
      </c>
      <c r="BA35" s="13">
        <v>1056.2168461616789</v>
      </c>
      <c r="BB35" s="13">
        <v>421.17999760849324</v>
      </c>
      <c r="BC35" s="13">
        <v>39.666039907261542</v>
      </c>
      <c r="BD35" s="13">
        <v>13310.885755075244</v>
      </c>
      <c r="BE35" s="13">
        <v>429.56709515672799</v>
      </c>
      <c r="BF35" s="13">
        <v>3053.9128259068812</v>
      </c>
      <c r="BG35" s="13">
        <v>0</v>
      </c>
      <c r="BH35" s="13">
        <v>755.02516381280998</v>
      </c>
      <c r="BI35" s="13">
        <v>0</v>
      </c>
      <c r="BJ35" s="13">
        <v>185232.92447857969</v>
      </c>
      <c r="BK35" s="13">
        <v>45.896683235395287</v>
      </c>
      <c r="BL35" s="13">
        <v>200836.71081514514</v>
      </c>
      <c r="BM35" s="13">
        <v>48306.454749235716</v>
      </c>
      <c r="BN35" s="13">
        <v>0</v>
      </c>
      <c r="BO35" s="13">
        <v>1085044.0188001001</v>
      </c>
      <c r="BP35" s="13">
        <v>0</v>
      </c>
      <c r="BQ35" s="13">
        <v>-592686.2356874746</v>
      </c>
      <c r="BR35" s="13">
        <v>741546.84536024171</v>
      </c>
      <c r="BS35" s="13">
        <v>926779.76983882138</v>
      </c>
    </row>
    <row r="36" spans="1:71" x14ac:dyDescent="0.25">
      <c r="A36" s="22" t="s">
        <v>83</v>
      </c>
      <c r="B36" s="22" t="s">
        <v>84</v>
      </c>
      <c r="C36" s="16">
        <v>1414799.3054609834</v>
      </c>
      <c r="D36" s="16">
        <v>3881.9039008379164</v>
      </c>
      <c r="E36" s="16">
        <v>6956.3682175969279</v>
      </c>
      <c r="F36" s="16">
        <v>47.96449020512074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49143.454685944293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569.00763076076339</v>
      </c>
      <c r="AU36" s="16">
        <v>72404.032706046462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43841.617866952511</v>
      </c>
      <c r="BE36" s="16">
        <v>1018.4727805600594</v>
      </c>
      <c r="BF36" s="16">
        <v>3991.6174119106895</v>
      </c>
      <c r="BG36" s="16">
        <v>0</v>
      </c>
      <c r="BH36" s="16">
        <v>994.02771895590422</v>
      </c>
      <c r="BI36" s="16">
        <v>0</v>
      </c>
      <c r="BJ36" s="16">
        <v>182848.46740977067</v>
      </c>
      <c r="BK36" s="16">
        <v>504.46992248852104</v>
      </c>
      <c r="BL36" s="16">
        <v>314090.70832854975</v>
      </c>
      <c r="BM36" s="16">
        <v>50797.127999087526</v>
      </c>
      <c r="BN36" s="16">
        <v>0</v>
      </c>
      <c r="BO36" s="16">
        <v>1545833.9640765204</v>
      </c>
      <c r="BP36" s="16">
        <v>0</v>
      </c>
      <c r="BQ36" s="16">
        <v>-679275.43227543426</v>
      </c>
      <c r="BR36" s="16">
        <v>1231950.8380512118</v>
      </c>
      <c r="BS36" s="16">
        <v>1414799.3054609825</v>
      </c>
    </row>
    <row r="37" spans="1:71" x14ac:dyDescent="0.25">
      <c r="A37" s="22" t="s">
        <v>85</v>
      </c>
      <c r="B37" s="22" t="s">
        <v>86</v>
      </c>
      <c r="C37" s="16">
        <v>3025960.5221400633</v>
      </c>
      <c r="D37" s="16">
        <v>2939.0255097920967</v>
      </c>
      <c r="E37" s="16">
        <v>60602.995183058389</v>
      </c>
      <c r="F37" s="16">
        <v>31.825723348456517</v>
      </c>
      <c r="G37" s="16">
        <v>1174.416228321606</v>
      </c>
      <c r="H37" s="16">
        <v>0.29076414799231631</v>
      </c>
      <c r="I37" s="16">
        <v>0</v>
      </c>
      <c r="J37" s="16">
        <v>436960.09729257051</v>
      </c>
      <c r="K37" s="16">
        <v>0</v>
      </c>
      <c r="L37" s="16">
        <v>1010746.5185129545</v>
      </c>
      <c r="M37" s="16">
        <v>80207.209973315272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19036.865024225877</v>
      </c>
      <c r="T37" s="16">
        <v>0</v>
      </c>
      <c r="U37" s="16">
        <v>0</v>
      </c>
      <c r="V37" s="16">
        <v>0</v>
      </c>
      <c r="W37" s="16">
        <v>0</v>
      </c>
      <c r="X37" s="16">
        <v>2168.9181020561978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134814.08717903265</v>
      </c>
      <c r="AR37" s="16">
        <v>0</v>
      </c>
      <c r="AS37" s="16">
        <v>0</v>
      </c>
      <c r="AT37" s="16">
        <v>115.18911964736503</v>
      </c>
      <c r="AU37" s="16">
        <v>103207.48125278029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53.453836449275101</v>
      </c>
      <c r="BC37" s="16">
        <v>0</v>
      </c>
      <c r="BD37" s="16">
        <v>8020.9504676870774</v>
      </c>
      <c r="BE37" s="16">
        <v>158.59863416160809</v>
      </c>
      <c r="BF37" s="16">
        <v>908.28171019391925</v>
      </c>
      <c r="BG37" s="16">
        <v>0</v>
      </c>
      <c r="BH37" s="16">
        <v>1724.8251419607768</v>
      </c>
      <c r="BI37" s="16">
        <v>0</v>
      </c>
      <c r="BJ37" s="16">
        <v>1862871.0296557033</v>
      </c>
      <c r="BK37" s="16">
        <v>50400.522901178068</v>
      </c>
      <c r="BL37" s="16">
        <v>1408439.3307393929</v>
      </c>
      <c r="BM37" s="16">
        <v>49368.81978328422</v>
      </c>
      <c r="BN37" s="16">
        <v>0</v>
      </c>
      <c r="BO37" s="16">
        <v>639849.33828321914</v>
      </c>
      <c r="BP37" s="16">
        <v>0</v>
      </c>
      <c r="BQ37" s="16">
        <v>-984968.5192227161</v>
      </c>
      <c r="BR37" s="16">
        <v>1163089.4924843584</v>
      </c>
      <c r="BS37" s="16">
        <v>3025960.5221400615</v>
      </c>
    </row>
    <row r="38" spans="1:71" x14ac:dyDescent="0.25">
      <c r="A38" s="22" t="s">
        <v>87</v>
      </c>
      <c r="B38" s="22" t="s">
        <v>88</v>
      </c>
      <c r="C38" s="16">
        <v>2850516.8980119713</v>
      </c>
      <c r="D38" s="16">
        <v>208874.96043164961</v>
      </c>
      <c r="E38" s="16">
        <v>1654540.7617981683</v>
      </c>
      <c r="F38" s="16">
        <v>5289.2703624553369</v>
      </c>
      <c r="G38" s="16">
        <v>0</v>
      </c>
      <c r="H38" s="16">
        <v>0</v>
      </c>
      <c r="I38" s="16">
        <v>0</v>
      </c>
      <c r="J38" s="16">
        <v>1110252.5096605578</v>
      </c>
      <c r="K38" s="16">
        <v>0</v>
      </c>
      <c r="L38" s="16">
        <v>71233.492470679979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492.3674872738132</v>
      </c>
      <c r="BC38" s="16">
        <v>0</v>
      </c>
      <c r="BD38" s="16">
        <v>3395.7839324083461</v>
      </c>
      <c r="BE38" s="16">
        <v>0</v>
      </c>
      <c r="BF38" s="16">
        <v>227.75646620801311</v>
      </c>
      <c r="BG38" s="16">
        <v>645.39639963660704</v>
      </c>
      <c r="BH38" s="16">
        <v>18953.508648853953</v>
      </c>
      <c r="BI38" s="16">
        <v>0</v>
      </c>
      <c r="BJ38" s="16">
        <v>3073905.8076578914</v>
      </c>
      <c r="BK38" s="16">
        <v>472.59948599427258</v>
      </c>
      <c r="BL38" s="16">
        <v>497918.99171225243</v>
      </c>
      <c r="BM38" s="16">
        <v>0</v>
      </c>
      <c r="BN38" s="16">
        <v>0</v>
      </c>
      <c r="BO38" s="16">
        <v>377366.23505338805</v>
      </c>
      <c r="BP38" s="16">
        <v>0</v>
      </c>
      <c r="BQ38" s="16">
        <v>-1099146.7358975592</v>
      </c>
      <c r="BR38" s="16">
        <v>-223388.90964592446</v>
      </c>
      <c r="BS38" s="16">
        <v>2850516.8980119671</v>
      </c>
    </row>
    <row r="39" spans="1:71" x14ac:dyDescent="0.25">
      <c r="A39" s="22" t="s">
        <v>89</v>
      </c>
      <c r="B39" s="22" t="s">
        <v>90</v>
      </c>
      <c r="C39" s="16">
        <v>8438381.7311309017</v>
      </c>
      <c r="D39" s="16">
        <v>77.343252855881104</v>
      </c>
      <c r="E39" s="16">
        <v>123220.96306045189</v>
      </c>
      <c r="F39" s="16">
        <v>0</v>
      </c>
      <c r="G39" s="16">
        <v>0</v>
      </c>
      <c r="H39" s="16">
        <v>0</v>
      </c>
      <c r="I39" s="16">
        <v>0</v>
      </c>
      <c r="J39" s="16">
        <v>131143.48286889479</v>
      </c>
      <c r="K39" s="16">
        <v>0</v>
      </c>
      <c r="L39" s="16">
        <v>218608.30831802674</v>
      </c>
      <c r="M39" s="16">
        <v>4253.8390338101772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29.730781035627224</v>
      </c>
      <c r="Y39" s="16">
        <v>0</v>
      </c>
      <c r="Z39" s="16">
        <v>167.72571716744224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0.27846650570680809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3907.303447204511</v>
      </c>
      <c r="AR39" s="16">
        <v>25.928548420091936</v>
      </c>
      <c r="AS39" s="16">
        <v>529.89886129997831</v>
      </c>
      <c r="AT39" s="16">
        <v>4712.0493119931634</v>
      </c>
      <c r="AU39" s="16">
        <v>78499.36862330584</v>
      </c>
      <c r="AV39" s="16">
        <v>0</v>
      </c>
      <c r="AW39" s="16">
        <v>0</v>
      </c>
      <c r="AX39" s="16">
        <v>191.01877745724059</v>
      </c>
      <c r="AY39" s="16">
        <v>0</v>
      </c>
      <c r="AZ39" s="16">
        <v>13.532640046785714</v>
      </c>
      <c r="BA39" s="16">
        <v>0</v>
      </c>
      <c r="BB39" s="16">
        <v>335.91857752914098</v>
      </c>
      <c r="BC39" s="16">
        <v>0</v>
      </c>
      <c r="BD39" s="16">
        <v>49226.807702602717</v>
      </c>
      <c r="BE39" s="16">
        <v>1626.6526415955827</v>
      </c>
      <c r="BF39" s="16">
        <v>7932.3723450363177</v>
      </c>
      <c r="BG39" s="16">
        <v>63.140630793670539</v>
      </c>
      <c r="BH39" s="16">
        <v>488.56268856097978</v>
      </c>
      <c r="BI39" s="16">
        <v>0</v>
      </c>
      <c r="BJ39" s="16">
        <v>625054.22629459423</v>
      </c>
      <c r="BK39" s="16">
        <v>4676.7022997291642</v>
      </c>
      <c r="BL39" s="16">
        <v>6247857.0829956383</v>
      </c>
      <c r="BM39" s="16">
        <v>18818.231605168978</v>
      </c>
      <c r="BN39" s="16">
        <v>0</v>
      </c>
      <c r="BO39" s="16">
        <v>1853404.0715009293</v>
      </c>
      <c r="BP39" s="16">
        <v>0</v>
      </c>
      <c r="BQ39" s="16">
        <v>-311428.58356515289</v>
      </c>
      <c r="BR39" s="16">
        <v>7813327.5048363125</v>
      </c>
      <c r="BS39" s="16">
        <v>8438381.7311309073</v>
      </c>
    </row>
    <row r="40" spans="1:71" x14ac:dyDescent="0.25">
      <c r="A40" s="22" t="s">
        <v>91</v>
      </c>
      <c r="B40" s="22" t="s">
        <v>92</v>
      </c>
      <c r="C40" s="16">
        <v>3350884.5500149075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9218.3012690812211</v>
      </c>
      <c r="K40" s="16">
        <v>0</v>
      </c>
      <c r="L40" s="16">
        <v>31.062135035498194</v>
      </c>
      <c r="M40" s="16">
        <v>62367.851429895127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3.5585033029299238</v>
      </c>
      <c r="AQ40" s="16">
        <v>52.868971425647707</v>
      </c>
      <c r="AR40" s="16">
        <v>62.406502256768519</v>
      </c>
      <c r="AS40" s="16">
        <v>0</v>
      </c>
      <c r="AT40" s="16">
        <v>5041.6879554565458</v>
      </c>
      <c r="AU40" s="16">
        <v>223175.03326736719</v>
      </c>
      <c r="AV40" s="16">
        <v>0</v>
      </c>
      <c r="AW40" s="16">
        <v>0</v>
      </c>
      <c r="AX40" s="16">
        <v>0</v>
      </c>
      <c r="AY40" s="16">
        <v>0</v>
      </c>
      <c r="AZ40" s="16">
        <v>422.72490613876869</v>
      </c>
      <c r="BA40" s="16">
        <v>0</v>
      </c>
      <c r="BB40" s="16">
        <v>4.8289154623470258</v>
      </c>
      <c r="BC40" s="16">
        <v>3.6382345697730312</v>
      </c>
      <c r="BD40" s="16">
        <v>1548.4539514935339</v>
      </c>
      <c r="BE40" s="16">
        <v>46.564347942216259</v>
      </c>
      <c r="BF40" s="16">
        <v>1285.95917266318</v>
      </c>
      <c r="BG40" s="16">
        <v>144.31837182968644</v>
      </c>
      <c r="BH40" s="16">
        <v>73.580412222415006</v>
      </c>
      <c r="BI40" s="16">
        <v>0</v>
      </c>
      <c r="BJ40" s="16">
        <v>303482.8383461429</v>
      </c>
      <c r="BK40" s="16">
        <v>2699.9520709803501</v>
      </c>
      <c r="BL40" s="16">
        <v>2732537.3066546745</v>
      </c>
      <c r="BM40" s="16">
        <v>0</v>
      </c>
      <c r="BN40" s="16">
        <v>0</v>
      </c>
      <c r="BO40" s="16">
        <v>380369.34793922113</v>
      </c>
      <c r="BP40" s="16">
        <v>0</v>
      </c>
      <c r="BQ40" s="16">
        <v>-68204.894996116433</v>
      </c>
      <c r="BR40" s="16">
        <v>3047401.7116687596</v>
      </c>
      <c r="BS40" s="16">
        <v>3350884.5500149024</v>
      </c>
    </row>
    <row r="41" spans="1:71" x14ac:dyDescent="0.25">
      <c r="A41" s="11" t="s">
        <v>93</v>
      </c>
      <c r="B41" s="11" t="s">
        <v>94</v>
      </c>
      <c r="C41" s="13">
        <v>5927.4423861208124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15.957809097188219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15.957809097188219</v>
      </c>
      <c r="BK41" s="13">
        <v>0</v>
      </c>
      <c r="BL41" s="13">
        <v>2638.7957068568076</v>
      </c>
      <c r="BM41" s="13">
        <v>0</v>
      </c>
      <c r="BN41" s="13">
        <v>0</v>
      </c>
      <c r="BO41" s="13">
        <v>3672.6135117212193</v>
      </c>
      <c r="BP41" s="13">
        <v>0</v>
      </c>
      <c r="BQ41" s="13">
        <v>-399.92464155372062</v>
      </c>
      <c r="BR41" s="13">
        <v>5911.4845770243055</v>
      </c>
      <c r="BS41" s="13">
        <v>5927.4423861214937</v>
      </c>
    </row>
    <row r="42" spans="1:71" x14ac:dyDescent="0.25">
      <c r="A42" s="11" t="s">
        <v>95</v>
      </c>
      <c r="B42" s="11" t="s">
        <v>96</v>
      </c>
      <c r="C42" s="13">
        <v>45272.341038547027</v>
      </c>
      <c r="D42" s="13">
        <v>353.05056977600191</v>
      </c>
      <c r="E42" s="13">
        <v>0.35965416219483459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1025.9954496548455</v>
      </c>
      <c r="P42" s="13">
        <v>6267.575769104139</v>
      </c>
      <c r="Q42" s="13">
        <v>46.908439180845761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418.88111530912511</v>
      </c>
      <c r="AA42" s="13">
        <v>29.310487404993953</v>
      </c>
      <c r="AB42" s="13">
        <v>0</v>
      </c>
      <c r="AC42" s="13">
        <v>0</v>
      </c>
      <c r="AD42" s="13">
        <v>16.211550334331779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2.2510318133536846E-2</v>
      </c>
      <c r="AK42" s="13">
        <v>277.73841508237689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1.266307746459298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8437.3202680734466</v>
      </c>
      <c r="BK42" s="13">
        <v>1776.868264819821</v>
      </c>
      <c r="BL42" s="13">
        <v>39329.14916612066</v>
      </c>
      <c r="BM42" s="13">
        <v>0</v>
      </c>
      <c r="BN42" s="13">
        <v>0</v>
      </c>
      <c r="BO42" s="13">
        <v>4857.9642408121126</v>
      </c>
      <c r="BP42" s="13">
        <v>0</v>
      </c>
      <c r="BQ42" s="13">
        <v>-9128.9609012794936</v>
      </c>
      <c r="BR42" s="13">
        <v>36835.0207704731</v>
      </c>
      <c r="BS42" s="13">
        <v>45272.341038546547</v>
      </c>
    </row>
    <row r="43" spans="1:71" x14ac:dyDescent="0.25">
      <c r="A43" s="11" t="s">
        <v>97</v>
      </c>
      <c r="B43" s="11" t="s">
        <v>98</v>
      </c>
      <c r="C43" s="13">
        <v>63452.785061056566</v>
      </c>
      <c r="D43" s="13">
        <v>0</v>
      </c>
      <c r="E43" s="13">
        <v>0</v>
      </c>
      <c r="F43" s="13">
        <v>0</v>
      </c>
      <c r="G43" s="13">
        <v>118.62296334611204</v>
      </c>
      <c r="H43" s="13">
        <v>0</v>
      </c>
      <c r="I43" s="13">
        <v>2.5971065980300456</v>
      </c>
      <c r="J43" s="13">
        <v>0</v>
      </c>
      <c r="K43" s="13">
        <v>125.58692582731506</v>
      </c>
      <c r="L43" s="13">
        <v>311.73039923282926</v>
      </c>
      <c r="M43" s="13">
        <v>0</v>
      </c>
      <c r="N43" s="13">
        <v>0</v>
      </c>
      <c r="O43" s="13">
        <v>360.33423417699373</v>
      </c>
      <c r="P43" s="13">
        <v>11747.043158183067</v>
      </c>
      <c r="Q43" s="13">
        <v>1973.188408003419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1.5106986197943544</v>
      </c>
      <c r="Y43" s="13">
        <v>0</v>
      </c>
      <c r="Z43" s="13">
        <v>50.729652785565939</v>
      </c>
      <c r="AA43" s="13">
        <v>6.085235007921912</v>
      </c>
      <c r="AB43" s="13">
        <v>4.1853169176572846</v>
      </c>
      <c r="AC43" s="13">
        <v>0</v>
      </c>
      <c r="AD43" s="13">
        <v>28.379196623972295</v>
      </c>
      <c r="AE43" s="13">
        <v>0</v>
      </c>
      <c r="AF43" s="13">
        <v>0.42350302346507929</v>
      </c>
      <c r="AG43" s="13">
        <v>0</v>
      </c>
      <c r="AH43" s="13">
        <v>0</v>
      </c>
      <c r="AI43" s="13">
        <v>25.115558308965447</v>
      </c>
      <c r="AJ43" s="13">
        <v>0.78513661175583505</v>
      </c>
      <c r="AK43" s="13">
        <v>3725.5002781088688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3.8747129421411093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1.2690242671624508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1.4185576161194076</v>
      </c>
      <c r="BE43" s="13">
        <v>0</v>
      </c>
      <c r="BF43" s="13">
        <v>0</v>
      </c>
      <c r="BG43" s="13">
        <v>0</v>
      </c>
      <c r="BH43" s="13">
        <v>53.609119229764055</v>
      </c>
      <c r="BI43" s="13">
        <v>0</v>
      </c>
      <c r="BJ43" s="13">
        <v>18541.989185430921</v>
      </c>
      <c r="BK43" s="13">
        <v>10.041390892819438</v>
      </c>
      <c r="BL43" s="13">
        <v>44423.103186227396</v>
      </c>
      <c r="BM43" s="13">
        <v>0</v>
      </c>
      <c r="BN43" s="13">
        <v>0</v>
      </c>
      <c r="BO43" s="13">
        <v>6279.418281170816</v>
      </c>
      <c r="BP43" s="13">
        <v>0</v>
      </c>
      <c r="BQ43" s="13">
        <v>-5801.7669826646879</v>
      </c>
      <c r="BR43" s="13">
        <v>44910.79587562634</v>
      </c>
      <c r="BS43" s="13">
        <v>63452.785061057264</v>
      </c>
    </row>
    <row r="44" spans="1:71" x14ac:dyDescent="0.25">
      <c r="A44" s="11" t="s">
        <v>99</v>
      </c>
      <c r="B44" s="11" t="s">
        <v>100</v>
      </c>
      <c r="C44" s="13">
        <v>118310.8316564079</v>
      </c>
      <c r="D44" s="13">
        <v>1057.7945981668299</v>
      </c>
      <c r="E44" s="13">
        <v>7.2780365820366546</v>
      </c>
      <c r="F44" s="13">
        <v>10.319512070038455</v>
      </c>
      <c r="G44" s="13">
        <v>82.516788123115077</v>
      </c>
      <c r="H44" s="13">
        <v>0</v>
      </c>
      <c r="I44" s="13">
        <v>11.720903803549177</v>
      </c>
      <c r="J44" s="13">
        <v>0</v>
      </c>
      <c r="K44" s="13">
        <v>179.2030112474811</v>
      </c>
      <c r="L44" s="13">
        <v>311.64591535591512</v>
      </c>
      <c r="M44" s="13">
        <v>0</v>
      </c>
      <c r="N44" s="13">
        <v>0</v>
      </c>
      <c r="O44" s="13">
        <v>248.24631063582447</v>
      </c>
      <c r="P44" s="13">
        <v>352.55024195282721</v>
      </c>
      <c r="Q44" s="13">
        <v>525.94631440160094</v>
      </c>
      <c r="R44" s="13">
        <v>0</v>
      </c>
      <c r="S44" s="13">
        <v>61.77625208334522</v>
      </c>
      <c r="T44" s="13">
        <v>0</v>
      </c>
      <c r="U44" s="13">
        <v>0</v>
      </c>
      <c r="V44" s="13">
        <v>0</v>
      </c>
      <c r="W44" s="13">
        <v>0</v>
      </c>
      <c r="X44" s="13">
        <v>2.4349560519017741</v>
      </c>
      <c r="Y44" s="13">
        <v>0</v>
      </c>
      <c r="Z44" s="13">
        <v>1.144730410285695</v>
      </c>
      <c r="AA44" s="13">
        <v>154.30798147664549</v>
      </c>
      <c r="AB44" s="13">
        <v>6.7459270967922356</v>
      </c>
      <c r="AC44" s="13">
        <v>0</v>
      </c>
      <c r="AD44" s="13">
        <v>0.60413717702476177</v>
      </c>
      <c r="AE44" s="13">
        <v>0</v>
      </c>
      <c r="AF44" s="13">
        <v>0.71673581882028581</v>
      </c>
      <c r="AG44" s="13">
        <v>3.3040273042128026</v>
      </c>
      <c r="AH44" s="13">
        <v>1.8503792447805076</v>
      </c>
      <c r="AI44" s="13">
        <v>0</v>
      </c>
      <c r="AJ44" s="13">
        <v>0.5351965739453588</v>
      </c>
      <c r="AK44" s="13">
        <v>840.1472813325679</v>
      </c>
      <c r="AL44" s="13">
        <v>0.29182901201829514</v>
      </c>
      <c r="AM44" s="13">
        <v>20.408255612846432</v>
      </c>
      <c r="AN44" s="13">
        <v>7.1054447860712306</v>
      </c>
      <c r="AO44" s="13">
        <v>510.33825659089382</v>
      </c>
      <c r="AP44" s="13">
        <v>0.76505160072377298</v>
      </c>
      <c r="AQ44" s="13">
        <v>98.36336698797291</v>
      </c>
      <c r="AR44" s="13">
        <v>29.56263835917844</v>
      </c>
      <c r="AS44" s="13">
        <v>0</v>
      </c>
      <c r="AT44" s="13">
        <v>323.27593981929658</v>
      </c>
      <c r="AU44" s="13">
        <v>179.98730393785317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0.7786355363573394</v>
      </c>
      <c r="BC44" s="13">
        <v>7.0397390410348404</v>
      </c>
      <c r="BD44" s="13">
        <v>82.826377729065911</v>
      </c>
      <c r="BE44" s="13">
        <v>0</v>
      </c>
      <c r="BF44" s="13">
        <v>10.493146765899088</v>
      </c>
      <c r="BG44" s="13">
        <v>0</v>
      </c>
      <c r="BH44" s="13">
        <v>778.39958438845133</v>
      </c>
      <c r="BI44" s="13">
        <v>0</v>
      </c>
      <c r="BJ44" s="13">
        <v>5910.4248070772028</v>
      </c>
      <c r="BK44" s="13">
        <v>571.26622757142081</v>
      </c>
      <c r="BL44" s="13">
        <v>100982.00447681703</v>
      </c>
      <c r="BM44" s="13">
        <v>0</v>
      </c>
      <c r="BN44" s="13">
        <v>0</v>
      </c>
      <c r="BO44" s="13">
        <v>14730.264140450337</v>
      </c>
      <c r="BP44" s="13">
        <v>0</v>
      </c>
      <c r="BQ44" s="13">
        <v>-3883.1279955084242</v>
      </c>
      <c r="BR44" s="13">
        <v>112400.40684933038</v>
      </c>
      <c r="BS44" s="13">
        <v>118310.83165640758</v>
      </c>
    </row>
    <row r="45" spans="1:71" x14ac:dyDescent="0.25">
      <c r="A45" s="11" t="s">
        <v>101</v>
      </c>
      <c r="B45" s="11" t="s">
        <v>102</v>
      </c>
      <c r="C45" s="13">
        <v>1698050.1318428956</v>
      </c>
      <c r="D45" s="13">
        <v>0</v>
      </c>
      <c r="E45" s="13">
        <v>32.474241688221959</v>
      </c>
      <c r="F45" s="13">
        <v>0</v>
      </c>
      <c r="G45" s="13">
        <v>5.882028162079437</v>
      </c>
      <c r="H45" s="13">
        <v>0</v>
      </c>
      <c r="I45" s="13">
        <v>0</v>
      </c>
      <c r="J45" s="13">
        <v>79.543200717992406</v>
      </c>
      <c r="K45" s="13">
        <v>0</v>
      </c>
      <c r="L45" s="13">
        <v>78.069840234836406</v>
      </c>
      <c r="M45" s="13">
        <v>0</v>
      </c>
      <c r="N45" s="13">
        <v>0</v>
      </c>
      <c r="O45" s="13">
        <v>4.4401678887159077</v>
      </c>
      <c r="P45" s="13">
        <v>7537.5307135384264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6.0489318822454416</v>
      </c>
      <c r="Y45" s="13">
        <v>0</v>
      </c>
      <c r="Z45" s="13">
        <v>0</v>
      </c>
      <c r="AA45" s="13">
        <v>0</v>
      </c>
      <c r="AB45" s="13">
        <v>47.317471180105855</v>
      </c>
      <c r="AC45" s="13">
        <v>14.958094857921497</v>
      </c>
      <c r="AD45" s="13">
        <v>141.25186478247562</v>
      </c>
      <c r="AE45" s="13">
        <v>0</v>
      </c>
      <c r="AF45" s="13">
        <v>0.93099046250604067</v>
      </c>
      <c r="AG45" s="13">
        <v>4.291703899680904</v>
      </c>
      <c r="AH45" s="13">
        <v>0</v>
      </c>
      <c r="AI45" s="13">
        <v>0</v>
      </c>
      <c r="AJ45" s="13">
        <v>0</v>
      </c>
      <c r="AK45" s="13">
        <v>0</v>
      </c>
      <c r="AL45" s="13">
        <v>1.7057960388654894</v>
      </c>
      <c r="AM45" s="13">
        <v>563.45552058736223</v>
      </c>
      <c r="AN45" s="13">
        <v>547.71215423952481</v>
      </c>
      <c r="AO45" s="13">
        <v>224.04687459348401</v>
      </c>
      <c r="AP45" s="13">
        <v>2.2359360041291279</v>
      </c>
      <c r="AQ45" s="13">
        <v>1763.187894724967</v>
      </c>
      <c r="AR45" s="13">
        <v>1265.5870852842054</v>
      </c>
      <c r="AS45" s="13">
        <v>943.66831165805934</v>
      </c>
      <c r="AT45" s="13">
        <v>630.95950969986836</v>
      </c>
      <c r="AU45" s="13">
        <v>1156.2495162257164</v>
      </c>
      <c r="AV45" s="13">
        <v>0</v>
      </c>
      <c r="AW45" s="13">
        <v>147.05742931877705</v>
      </c>
      <c r="AX45" s="13">
        <v>125.23975936585914</v>
      </c>
      <c r="AY45" s="13">
        <v>0</v>
      </c>
      <c r="AZ45" s="13">
        <v>1673.0399281763557</v>
      </c>
      <c r="BA45" s="13">
        <v>222.18247592405186</v>
      </c>
      <c r="BB45" s="13">
        <v>567.39199585306847</v>
      </c>
      <c r="BC45" s="13">
        <v>1616.2260627735157</v>
      </c>
      <c r="BD45" s="13">
        <v>5935.9273591722704</v>
      </c>
      <c r="BE45" s="13">
        <v>0</v>
      </c>
      <c r="BF45" s="13">
        <v>186.67002603878859</v>
      </c>
      <c r="BG45" s="13">
        <v>481.73983508168675</v>
      </c>
      <c r="BH45" s="13">
        <v>5014.9453871691185</v>
      </c>
      <c r="BI45" s="13">
        <v>0</v>
      </c>
      <c r="BJ45" s="13">
        <v>31021.968107224879</v>
      </c>
      <c r="BK45" s="13">
        <v>5760.3726424740353</v>
      </c>
      <c r="BL45" s="13">
        <v>1322485.2766655239</v>
      </c>
      <c r="BM45" s="13">
        <v>7084.4380071323503</v>
      </c>
      <c r="BN45" s="13">
        <v>0</v>
      </c>
      <c r="BO45" s="13">
        <v>337294.14992217545</v>
      </c>
      <c r="BP45" s="13">
        <v>0</v>
      </c>
      <c r="BQ45" s="13">
        <v>-5596.0735016347317</v>
      </c>
      <c r="BR45" s="13">
        <v>1667028.1637356712</v>
      </c>
      <c r="BS45" s="13">
        <v>1698050.1318428961</v>
      </c>
    </row>
    <row r="46" spans="1:71" x14ac:dyDescent="0.25">
      <c r="A46" s="22" t="s">
        <v>103</v>
      </c>
      <c r="B46" s="22" t="s">
        <v>104</v>
      </c>
      <c r="C46" s="16">
        <v>953639.35863527516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48.894645348374752</v>
      </c>
      <c r="K46" s="16">
        <v>0</v>
      </c>
      <c r="L46" s="16">
        <v>95.311448485793861</v>
      </c>
      <c r="M46" s="16">
        <v>0</v>
      </c>
      <c r="N46" s="16">
        <v>0</v>
      </c>
      <c r="O46" s="16">
        <v>0</v>
      </c>
      <c r="P46" s="16">
        <v>0</v>
      </c>
      <c r="Q46" s="16">
        <v>20008.211118146181</v>
      </c>
      <c r="R46" s="16">
        <v>0</v>
      </c>
      <c r="S46" s="16">
        <v>237.22385275987273</v>
      </c>
      <c r="T46" s="16">
        <v>0</v>
      </c>
      <c r="U46" s="16">
        <v>0</v>
      </c>
      <c r="V46" s="16">
        <v>0</v>
      </c>
      <c r="W46" s="16">
        <v>0</v>
      </c>
      <c r="X46" s="16">
        <v>1.2029586515390207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97.498953821605653</v>
      </c>
      <c r="AE46" s="16">
        <v>0</v>
      </c>
      <c r="AF46" s="16">
        <v>0</v>
      </c>
      <c r="AG46" s="16">
        <v>0</v>
      </c>
      <c r="AH46" s="16">
        <v>4.0629156243494045</v>
      </c>
      <c r="AI46" s="16">
        <v>0.26290214664970019</v>
      </c>
      <c r="AJ46" s="16">
        <v>0</v>
      </c>
      <c r="AK46" s="16">
        <v>560.3147618341535</v>
      </c>
      <c r="AL46" s="16">
        <v>0</v>
      </c>
      <c r="AM46" s="16">
        <v>769.41139967928848</v>
      </c>
      <c r="AN46" s="16">
        <v>0</v>
      </c>
      <c r="AO46" s="16">
        <v>162.31289966382587</v>
      </c>
      <c r="AP46" s="16">
        <v>0</v>
      </c>
      <c r="AQ46" s="16">
        <v>0</v>
      </c>
      <c r="AR46" s="16">
        <v>0</v>
      </c>
      <c r="AS46" s="16">
        <v>0</v>
      </c>
      <c r="AT46" s="16">
        <v>3.6842055635717665</v>
      </c>
      <c r="AU46" s="16">
        <v>0</v>
      </c>
      <c r="AV46" s="16">
        <v>0</v>
      </c>
      <c r="AW46" s="16">
        <v>30.989128804937454</v>
      </c>
      <c r="AX46" s="16">
        <v>0</v>
      </c>
      <c r="AY46" s="16">
        <v>3.3609267585964231</v>
      </c>
      <c r="AZ46" s="16">
        <v>0</v>
      </c>
      <c r="BA46" s="16">
        <v>0</v>
      </c>
      <c r="BB46" s="16">
        <v>0</v>
      </c>
      <c r="BC46" s="16">
        <v>319.4508513161955</v>
      </c>
      <c r="BD46" s="16">
        <v>105.42815928262486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22447.621127887556</v>
      </c>
      <c r="BK46" s="16">
        <v>498212.41774386051</v>
      </c>
      <c r="BL46" s="16">
        <v>310499.51773680275</v>
      </c>
      <c r="BM46" s="16">
        <v>0</v>
      </c>
      <c r="BN46" s="16">
        <v>0</v>
      </c>
      <c r="BO46" s="16">
        <v>158469.66522320951</v>
      </c>
      <c r="BP46" s="16">
        <v>0</v>
      </c>
      <c r="BQ46" s="16">
        <v>-35989.863196485538</v>
      </c>
      <c r="BR46" s="16">
        <v>931191.7375073873</v>
      </c>
      <c r="BS46" s="16">
        <v>953639.35863527481</v>
      </c>
    </row>
    <row r="47" spans="1:71" x14ac:dyDescent="0.25">
      <c r="A47" s="22" t="s">
        <v>105</v>
      </c>
      <c r="B47" s="22" t="s">
        <v>106</v>
      </c>
      <c r="C47" s="16">
        <v>172822.75617583084</v>
      </c>
      <c r="D47" s="16">
        <v>95.199487771990917</v>
      </c>
      <c r="E47" s="16">
        <v>1.1061130363894935</v>
      </c>
      <c r="F47" s="16">
        <v>0.1840285230406371</v>
      </c>
      <c r="G47" s="16">
        <v>2.3976988188309707</v>
      </c>
      <c r="H47" s="16">
        <v>0</v>
      </c>
      <c r="I47" s="16">
        <v>0</v>
      </c>
      <c r="J47" s="16">
        <v>69.76137005897138</v>
      </c>
      <c r="K47" s="16">
        <v>0</v>
      </c>
      <c r="L47" s="16">
        <v>445.53195265995197</v>
      </c>
      <c r="M47" s="16">
        <v>53.453607671821381</v>
      </c>
      <c r="N47" s="16">
        <v>0</v>
      </c>
      <c r="O47" s="16">
        <v>1.6892880045371133</v>
      </c>
      <c r="P47" s="16">
        <v>0</v>
      </c>
      <c r="Q47" s="16">
        <v>0</v>
      </c>
      <c r="R47" s="16">
        <v>320.10137683072304</v>
      </c>
      <c r="S47" s="16">
        <v>170.07524259407646</v>
      </c>
      <c r="T47" s="16">
        <v>0</v>
      </c>
      <c r="U47" s="16">
        <v>0</v>
      </c>
      <c r="V47" s="16">
        <v>0</v>
      </c>
      <c r="W47" s="16">
        <v>12.246826822980333</v>
      </c>
      <c r="X47" s="16">
        <v>3.0942544320535617</v>
      </c>
      <c r="Y47" s="16">
        <v>0</v>
      </c>
      <c r="Z47" s="16">
        <v>0</v>
      </c>
      <c r="AA47" s="16">
        <v>0</v>
      </c>
      <c r="AB47" s="16">
        <v>13.930281838289735</v>
      </c>
      <c r="AC47" s="16">
        <v>4.2681714156548196</v>
      </c>
      <c r="AD47" s="16">
        <v>86.847845438583988</v>
      </c>
      <c r="AE47" s="16">
        <v>0</v>
      </c>
      <c r="AF47" s="16">
        <v>0.25300057168753748</v>
      </c>
      <c r="AG47" s="16">
        <v>108.75640969401572</v>
      </c>
      <c r="AH47" s="16">
        <v>61.479189237209816</v>
      </c>
      <c r="AI47" s="16">
        <v>0.53887701036834623</v>
      </c>
      <c r="AJ47" s="16">
        <v>0.96739574807471884</v>
      </c>
      <c r="AK47" s="16">
        <v>8619.3988121230104</v>
      </c>
      <c r="AL47" s="16">
        <v>0</v>
      </c>
      <c r="AM47" s="16">
        <v>204.50674308161618</v>
      </c>
      <c r="AN47" s="16">
        <v>2.4689610481878046</v>
      </c>
      <c r="AO47" s="16">
        <v>3521.8016908495961</v>
      </c>
      <c r="AP47" s="16">
        <v>0</v>
      </c>
      <c r="AQ47" s="16">
        <v>1161.4269576256727</v>
      </c>
      <c r="AR47" s="16">
        <v>0</v>
      </c>
      <c r="AS47" s="16">
        <v>87.550055041750511</v>
      </c>
      <c r="AT47" s="16">
        <v>0</v>
      </c>
      <c r="AU47" s="16">
        <v>0</v>
      </c>
      <c r="AV47" s="16">
        <v>0</v>
      </c>
      <c r="AW47" s="16">
        <v>13.40238477969487</v>
      </c>
      <c r="AX47" s="16">
        <v>0</v>
      </c>
      <c r="AY47" s="16">
        <v>0</v>
      </c>
      <c r="AZ47" s="16">
        <v>0</v>
      </c>
      <c r="BA47" s="16">
        <v>292.79690040499383</v>
      </c>
      <c r="BB47" s="16">
        <v>0</v>
      </c>
      <c r="BC47" s="16">
        <v>56.843401334179163</v>
      </c>
      <c r="BD47" s="16">
        <v>46.715453567535384</v>
      </c>
      <c r="BE47" s="16">
        <v>0</v>
      </c>
      <c r="BF47" s="16">
        <v>0</v>
      </c>
      <c r="BG47" s="16">
        <v>0</v>
      </c>
      <c r="BH47" s="16">
        <v>129.3360552008707</v>
      </c>
      <c r="BI47" s="16">
        <v>0</v>
      </c>
      <c r="BJ47" s="16">
        <v>15588.129833236357</v>
      </c>
      <c r="BK47" s="16">
        <v>3330.9601503296567</v>
      </c>
      <c r="BL47" s="16">
        <v>157431.54956909243</v>
      </c>
      <c r="BM47" s="16">
        <v>0</v>
      </c>
      <c r="BN47" s="16">
        <v>0</v>
      </c>
      <c r="BO47" s="16">
        <v>2385.5841991989901</v>
      </c>
      <c r="BP47" s="16">
        <v>1714.3325768647753</v>
      </c>
      <c r="BQ47" s="16">
        <v>-7627.8001528862769</v>
      </c>
      <c r="BR47" s="16">
        <v>157234.62634259957</v>
      </c>
      <c r="BS47" s="16">
        <v>172822.75617583594</v>
      </c>
    </row>
    <row r="48" spans="1:71" x14ac:dyDescent="0.25">
      <c r="A48" s="22" t="s">
        <v>107</v>
      </c>
      <c r="B48" s="22" t="s">
        <v>108</v>
      </c>
      <c r="C48" s="16">
        <v>641985.70879641885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791.29557006715095</v>
      </c>
      <c r="T48" s="16">
        <v>0</v>
      </c>
      <c r="U48" s="16">
        <v>0</v>
      </c>
      <c r="V48" s="16">
        <v>0</v>
      </c>
      <c r="W48" s="16">
        <v>5.8673575490921976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797.16292761624311</v>
      </c>
      <c r="BK48" s="16">
        <v>0</v>
      </c>
      <c r="BL48" s="16">
        <v>641074.49468313321</v>
      </c>
      <c r="BM48" s="16">
        <v>0</v>
      </c>
      <c r="BN48" s="16">
        <v>0</v>
      </c>
      <c r="BO48" s="16">
        <v>0</v>
      </c>
      <c r="BP48" s="16">
        <v>0</v>
      </c>
      <c r="BQ48" s="16">
        <v>114.05118566953441</v>
      </c>
      <c r="BR48" s="16">
        <v>641188.5458688027</v>
      </c>
      <c r="BS48" s="16">
        <v>641985.70879641897</v>
      </c>
    </row>
    <row r="49" spans="1:71" x14ac:dyDescent="0.25">
      <c r="A49" s="22" t="s">
        <v>109</v>
      </c>
      <c r="B49" s="22" t="s">
        <v>110</v>
      </c>
      <c r="C49" s="16">
        <v>1342714.4261373361</v>
      </c>
      <c r="D49" s="16">
        <v>1971.8665159968966</v>
      </c>
      <c r="E49" s="16">
        <v>887.36967176806832</v>
      </c>
      <c r="F49" s="16">
        <v>17.359265691664607</v>
      </c>
      <c r="G49" s="16">
        <v>6.6388907521867742</v>
      </c>
      <c r="H49" s="16">
        <v>0.42113144922137519</v>
      </c>
      <c r="I49" s="16">
        <v>154.65293151093812</v>
      </c>
      <c r="J49" s="16">
        <v>20204.203337188268</v>
      </c>
      <c r="K49" s="16">
        <v>105.39511751501605</v>
      </c>
      <c r="L49" s="16">
        <v>19796.588469699207</v>
      </c>
      <c r="M49" s="16">
        <v>551.39311571280223</v>
      </c>
      <c r="N49" s="16">
        <v>0</v>
      </c>
      <c r="O49" s="16">
        <v>141.82547598585401</v>
      </c>
      <c r="P49" s="16">
        <v>582.04961188922425</v>
      </c>
      <c r="Q49" s="16">
        <v>951.44349965917775</v>
      </c>
      <c r="R49" s="16">
        <v>410.16443124956515</v>
      </c>
      <c r="S49" s="16">
        <v>12838.053156736045</v>
      </c>
      <c r="T49" s="16">
        <v>1357.7092063317004</v>
      </c>
      <c r="U49" s="16">
        <v>3.1289411140172245E-2</v>
      </c>
      <c r="V49" s="16">
        <v>721.51963318623768</v>
      </c>
      <c r="W49" s="16">
        <v>154.34778542322343</v>
      </c>
      <c r="X49" s="16">
        <v>65.2606748533249</v>
      </c>
      <c r="Y49" s="16">
        <v>4758.292217638661</v>
      </c>
      <c r="Z49" s="16">
        <v>4890.0134351638098</v>
      </c>
      <c r="AA49" s="16">
        <v>1878.6338522426638</v>
      </c>
      <c r="AB49" s="16">
        <v>2592.4156380650493</v>
      </c>
      <c r="AC49" s="16">
        <v>48.116005481567633</v>
      </c>
      <c r="AD49" s="16">
        <v>1878.2525386987006</v>
      </c>
      <c r="AE49" s="16">
        <v>15.235596855205477</v>
      </c>
      <c r="AF49" s="16">
        <v>163.39698840933673</v>
      </c>
      <c r="AG49" s="16">
        <v>236.14175874221067</v>
      </c>
      <c r="AH49" s="16">
        <v>573.75392030543469</v>
      </c>
      <c r="AI49" s="16">
        <v>20.237045950491336</v>
      </c>
      <c r="AJ49" s="16">
        <v>2.0393754992697763</v>
      </c>
      <c r="AK49" s="16">
        <v>6013.2405655473258</v>
      </c>
      <c r="AL49" s="16">
        <v>19.25287202347101</v>
      </c>
      <c r="AM49" s="16">
        <v>141.80132385165311</v>
      </c>
      <c r="AN49" s="16">
        <v>125.98150765703461</v>
      </c>
      <c r="AO49" s="16">
        <v>803.78387240307484</v>
      </c>
      <c r="AP49" s="16">
        <v>1164.6609041840206</v>
      </c>
      <c r="AQ49" s="16">
        <v>12367.237588947271</v>
      </c>
      <c r="AR49" s="16">
        <v>344.02745952837205</v>
      </c>
      <c r="AS49" s="16">
        <v>1168.1672257245075</v>
      </c>
      <c r="AT49" s="16">
        <v>527.65327910972132</v>
      </c>
      <c r="AU49" s="16">
        <v>2873.9308311946374</v>
      </c>
      <c r="AV49" s="16">
        <v>669.53971394188773</v>
      </c>
      <c r="AW49" s="16">
        <v>65.784700399652607</v>
      </c>
      <c r="AX49" s="16">
        <v>49.362003488417734</v>
      </c>
      <c r="AY49" s="16">
        <v>299.02242352435712</v>
      </c>
      <c r="AZ49" s="16">
        <v>2053.7495613645142</v>
      </c>
      <c r="BA49" s="16">
        <v>838.19524151544601</v>
      </c>
      <c r="BB49" s="16">
        <v>4019.6258117070497</v>
      </c>
      <c r="BC49" s="16">
        <v>4563.0599938483847</v>
      </c>
      <c r="BD49" s="16">
        <v>3377.5802210573611</v>
      </c>
      <c r="BE49" s="16">
        <v>971.63249684569269</v>
      </c>
      <c r="BF49" s="16">
        <v>1924.799599019593</v>
      </c>
      <c r="BG49" s="16">
        <v>43.711394611008274</v>
      </c>
      <c r="BH49" s="16">
        <v>1322.9730094229124</v>
      </c>
      <c r="BI49" s="16">
        <v>0</v>
      </c>
      <c r="BJ49" s="16">
        <v>123723.59518597956</v>
      </c>
      <c r="BK49" s="16">
        <v>1749.9277376052128</v>
      </c>
      <c r="BL49" s="16">
        <v>1183450.0178508887</v>
      </c>
      <c r="BM49" s="16">
        <v>0</v>
      </c>
      <c r="BN49" s="16">
        <v>0</v>
      </c>
      <c r="BO49" s="16">
        <v>41103.65398258606</v>
      </c>
      <c r="BP49" s="16">
        <v>0</v>
      </c>
      <c r="BQ49" s="16">
        <v>-7312.7686197283238</v>
      </c>
      <c r="BR49" s="16">
        <v>1218990.8309513517</v>
      </c>
      <c r="BS49" s="16">
        <v>1342714.4261373312</v>
      </c>
    </row>
    <row r="50" spans="1:71" x14ac:dyDescent="0.25">
      <c r="A50" s="22" t="s">
        <v>111</v>
      </c>
      <c r="B50" s="22" t="s">
        <v>112</v>
      </c>
      <c r="C50" s="16">
        <v>248935.22567688799</v>
      </c>
      <c r="D50" s="16">
        <v>11.563071414536466</v>
      </c>
      <c r="E50" s="16">
        <v>0</v>
      </c>
      <c r="F50" s="16">
        <v>0.11601639018095641</v>
      </c>
      <c r="G50" s="16">
        <v>0</v>
      </c>
      <c r="H50" s="16">
        <v>2.0871001776765666E-2</v>
      </c>
      <c r="I50" s="16">
        <v>11.792151203153766</v>
      </c>
      <c r="J50" s="16">
        <v>129.44253736518334</v>
      </c>
      <c r="K50" s="16">
        <v>35.140032440829017</v>
      </c>
      <c r="L50" s="16">
        <v>149.7314927097664</v>
      </c>
      <c r="M50" s="16">
        <v>222.54469193063019</v>
      </c>
      <c r="N50" s="16">
        <v>0</v>
      </c>
      <c r="O50" s="16">
        <v>0.98987943533605638</v>
      </c>
      <c r="P50" s="16">
        <v>6.8568991386819889</v>
      </c>
      <c r="Q50" s="16">
        <v>2.45660909729266</v>
      </c>
      <c r="R50" s="16">
        <v>2.7769328521019481</v>
      </c>
      <c r="S50" s="16">
        <v>72.623207299852396</v>
      </c>
      <c r="T50" s="16">
        <v>467.7319390316253</v>
      </c>
      <c r="U50" s="16">
        <v>2.7611315779813939E-4</v>
      </c>
      <c r="V50" s="16">
        <v>40.783500618534894</v>
      </c>
      <c r="W50" s="16">
        <v>0.61137060145026634</v>
      </c>
      <c r="X50" s="16">
        <v>2.6597365230790717</v>
      </c>
      <c r="Y50" s="16">
        <v>0</v>
      </c>
      <c r="Z50" s="16">
        <v>19.743237228391092</v>
      </c>
      <c r="AA50" s="16">
        <v>6.7101387445036469</v>
      </c>
      <c r="AB50" s="16">
        <v>5.0417218804703374</v>
      </c>
      <c r="AC50" s="16">
        <v>7.6502368118838788</v>
      </c>
      <c r="AD50" s="16">
        <v>10.419591807838998</v>
      </c>
      <c r="AE50" s="16">
        <v>1.5186228051557142</v>
      </c>
      <c r="AF50" s="16">
        <v>1.281942422624534</v>
      </c>
      <c r="AG50" s="16">
        <v>11.396953256021082</v>
      </c>
      <c r="AH50" s="16">
        <v>13.829229687782037</v>
      </c>
      <c r="AI50" s="16">
        <v>0.19011643645648246</v>
      </c>
      <c r="AJ50" s="16">
        <v>7.4268945153895316E-2</v>
      </c>
      <c r="AK50" s="16">
        <v>61.691899105507716</v>
      </c>
      <c r="AL50" s="16">
        <v>0</v>
      </c>
      <c r="AM50" s="16">
        <v>20.969168141294578</v>
      </c>
      <c r="AN50" s="16">
        <v>7.6592532596724414</v>
      </c>
      <c r="AO50" s="16">
        <v>30.850497929434095</v>
      </c>
      <c r="AP50" s="16">
        <v>65.094805326396113</v>
      </c>
      <c r="AQ50" s="16">
        <v>5697.1540261134769</v>
      </c>
      <c r="AR50" s="16">
        <v>52.080080993555669</v>
      </c>
      <c r="AS50" s="16">
        <v>78.842205842728021</v>
      </c>
      <c r="AT50" s="16">
        <v>1.9292596618384901</v>
      </c>
      <c r="AU50" s="16">
        <v>50.987719379318321</v>
      </c>
      <c r="AV50" s="16">
        <v>374.97072943709782</v>
      </c>
      <c r="AW50" s="16">
        <v>39.275667748985811</v>
      </c>
      <c r="AX50" s="16">
        <v>392.21830255251109</v>
      </c>
      <c r="AY50" s="16">
        <v>91.323016751861317</v>
      </c>
      <c r="AZ50" s="16">
        <v>827.05791136043104</v>
      </c>
      <c r="BA50" s="16">
        <v>356.22890471438353</v>
      </c>
      <c r="BB50" s="16">
        <v>1886.6500090585243</v>
      </c>
      <c r="BC50" s="16">
        <v>1130.5068891741976</v>
      </c>
      <c r="BD50" s="16">
        <v>1269.3281402998994</v>
      </c>
      <c r="BE50" s="16">
        <v>6.6407736313830199</v>
      </c>
      <c r="BF50" s="16">
        <v>19.409016085296962</v>
      </c>
      <c r="BG50" s="16">
        <v>228.91715466731785</v>
      </c>
      <c r="BH50" s="16">
        <v>292.09436698638291</v>
      </c>
      <c r="BI50" s="16">
        <v>0</v>
      </c>
      <c r="BJ50" s="16">
        <v>14217.577073414946</v>
      </c>
      <c r="BK50" s="16">
        <v>189.76728041399656</v>
      </c>
      <c r="BL50" s="16">
        <v>243222.77780620218</v>
      </c>
      <c r="BM50" s="16">
        <v>0</v>
      </c>
      <c r="BN50" s="16">
        <v>0</v>
      </c>
      <c r="BO50" s="16">
        <v>2609.4536321662326</v>
      </c>
      <c r="BP50" s="16">
        <v>0</v>
      </c>
      <c r="BQ50" s="16">
        <v>-11304.350115308969</v>
      </c>
      <c r="BR50" s="16">
        <v>234717.64860347344</v>
      </c>
      <c r="BS50" s="16">
        <v>248935.2256768884</v>
      </c>
    </row>
    <row r="51" spans="1:71" x14ac:dyDescent="0.25">
      <c r="A51" s="11" t="s">
        <v>113</v>
      </c>
      <c r="B51" s="11" t="s">
        <v>114</v>
      </c>
      <c r="C51" s="13">
        <v>55.531376097255702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85.81686415931199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4.4892995003362772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90.306163659648263</v>
      </c>
      <c r="BK51" s="13">
        <v>0</v>
      </c>
      <c r="BL51" s="13">
        <v>8.0896802282513655E-2</v>
      </c>
      <c r="BM51" s="13">
        <v>0</v>
      </c>
      <c r="BN51" s="13">
        <v>0</v>
      </c>
      <c r="BO51" s="13">
        <v>0</v>
      </c>
      <c r="BP51" s="13">
        <v>0</v>
      </c>
      <c r="BQ51" s="13">
        <v>-34.855684363895875</v>
      </c>
      <c r="BR51" s="13">
        <v>-34.774787561613358</v>
      </c>
      <c r="BS51" s="13">
        <v>55.531376098034904</v>
      </c>
    </row>
    <row r="52" spans="1:71" x14ac:dyDescent="0.25">
      <c r="A52" s="11" t="s">
        <v>326</v>
      </c>
      <c r="B52" s="11" t="s">
        <v>115</v>
      </c>
      <c r="C52" s="13">
        <v>204311.0993446486</v>
      </c>
      <c r="D52" s="13">
        <v>31488.21855342816</v>
      </c>
      <c r="E52" s="13">
        <v>9660.2924592156724</v>
      </c>
      <c r="F52" s="13">
        <v>277.46966512696355</v>
      </c>
      <c r="G52" s="13">
        <v>855.26321382245646</v>
      </c>
      <c r="H52" s="13">
        <v>5.7180895939839891</v>
      </c>
      <c r="I52" s="13">
        <v>2977.0138891742972</v>
      </c>
      <c r="J52" s="13">
        <v>6689.5332301051885</v>
      </c>
      <c r="K52" s="13">
        <v>2273.2218947760384</v>
      </c>
      <c r="L52" s="13">
        <v>6896.4261582865975</v>
      </c>
      <c r="M52" s="13">
        <v>577.78763735825873</v>
      </c>
      <c r="N52" s="13">
        <v>0</v>
      </c>
      <c r="O52" s="13">
        <v>21.140823895424607</v>
      </c>
      <c r="P52" s="13">
        <v>60.276089054576801</v>
      </c>
      <c r="Q52" s="13">
        <v>111.28433981101338</v>
      </c>
      <c r="R52" s="13">
        <v>31.564796817216674</v>
      </c>
      <c r="S52" s="13">
        <v>924.84532065909741</v>
      </c>
      <c r="T52" s="13">
        <v>7.6471398753102431</v>
      </c>
      <c r="U52" s="13">
        <v>9.9925823281911708</v>
      </c>
      <c r="V52" s="13">
        <v>4277.8636459445324</v>
      </c>
      <c r="W52" s="13">
        <v>14223.822737683868</v>
      </c>
      <c r="X52" s="13">
        <v>117.37382319404152</v>
      </c>
      <c r="Y52" s="13">
        <v>565.26788816072235</v>
      </c>
      <c r="Z52" s="13">
        <v>322.10457163749612</v>
      </c>
      <c r="AA52" s="13">
        <v>564.5235472072568</v>
      </c>
      <c r="AB52" s="13">
        <v>2052.2028039104875</v>
      </c>
      <c r="AC52" s="13">
        <v>2462.3840193478436</v>
      </c>
      <c r="AD52" s="13">
        <v>230.60429823649611</v>
      </c>
      <c r="AE52" s="13">
        <v>1.2540536078749951</v>
      </c>
      <c r="AF52" s="13">
        <v>106.0724074166252</v>
      </c>
      <c r="AG52" s="13">
        <v>300.15887972592236</v>
      </c>
      <c r="AH52" s="13">
        <v>522.08281226335112</v>
      </c>
      <c r="AI52" s="13">
        <v>4.5236611184132585</v>
      </c>
      <c r="AJ52" s="13">
        <v>1.4152749316231463</v>
      </c>
      <c r="AK52" s="13">
        <v>624.77635000197301</v>
      </c>
      <c r="AL52" s="13">
        <v>188.1239611250663</v>
      </c>
      <c r="AM52" s="13">
        <v>1888.288732985869</v>
      </c>
      <c r="AN52" s="13">
        <v>725.67970726250928</v>
      </c>
      <c r="AO52" s="13">
        <v>6235.0390565550824</v>
      </c>
      <c r="AP52" s="13">
        <v>670.51448227968456</v>
      </c>
      <c r="AQ52" s="13">
        <v>11896.288908790533</v>
      </c>
      <c r="AR52" s="13">
        <v>42067.401137523244</v>
      </c>
      <c r="AS52" s="13">
        <v>2729.5859289693358</v>
      </c>
      <c r="AT52" s="13">
        <v>86.427944639310482</v>
      </c>
      <c r="AU52" s="13">
        <v>1992.8862264605616</v>
      </c>
      <c r="AV52" s="13">
        <v>5.8334848652479874</v>
      </c>
      <c r="AW52" s="13">
        <v>10.142745291141672</v>
      </c>
      <c r="AX52" s="13">
        <v>53.339112926573023</v>
      </c>
      <c r="AY52" s="13">
        <v>26.281377518242202</v>
      </c>
      <c r="AZ52" s="13">
        <v>341.89674589800472</v>
      </c>
      <c r="BA52" s="13">
        <v>93.673499629606468</v>
      </c>
      <c r="BB52" s="13">
        <v>949.40166016794842</v>
      </c>
      <c r="BC52" s="13">
        <v>670.65453534355674</v>
      </c>
      <c r="BD52" s="13">
        <v>1930.6068429858901</v>
      </c>
      <c r="BE52" s="13">
        <v>81.256565996000063</v>
      </c>
      <c r="BF52" s="13">
        <v>266.21484538032382</v>
      </c>
      <c r="BG52" s="13">
        <v>80.13385658793257</v>
      </c>
      <c r="BH52" s="13">
        <v>598.25365954652978</v>
      </c>
      <c r="BI52" s="13">
        <v>0</v>
      </c>
      <c r="BJ52" s="13">
        <v>162832.0516764452</v>
      </c>
      <c r="BK52" s="13">
        <v>0</v>
      </c>
      <c r="BL52" s="13">
        <v>24044.371020245624</v>
      </c>
      <c r="BM52" s="13">
        <v>0</v>
      </c>
      <c r="BN52" s="13">
        <v>0</v>
      </c>
      <c r="BO52" s="13">
        <v>15730.416069950876</v>
      </c>
      <c r="BP52" s="13">
        <v>0</v>
      </c>
      <c r="BQ52" s="13">
        <v>1704.2605780032529</v>
      </c>
      <c r="BR52" s="13">
        <v>41479.047668199753</v>
      </c>
      <c r="BS52" s="13">
        <v>204311.09934464496</v>
      </c>
    </row>
    <row r="53" spans="1:71" x14ac:dyDescent="0.25">
      <c r="A53" s="11" t="s">
        <v>116</v>
      </c>
      <c r="B53" s="11" t="s">
        <v>117</v>
      </c>
      <c r="C53" s="13">
        <v>14689745.325349901</v>
      </c>
      <c r="D53" s="13">
        <v>15726.878082177494</v>
      </c>
      <c r="E53" s="13">
        <v>12613.425782080823</v>
      </c>
      <c r="F53" s="13">
        <v>913.87554553527059</v>
      </c>
      <c r="G53" s="13">
        <v>176.65118969630436</v>
      </c>
      <c r="H53" s="13">
        <v>0</v>
      </c>
      <c r="I53" s="13">
        <v>257.19304397021068</v>
      </c>
      <c r="J53" s="13">
        <v>25770.840783978336</v>
      </c>
      <c r="K53" s="13">
        <v>8941.5977172014263</v>
      </c>
      <c r="L53" s="13">
        <v>11397.466007630765</v>
      </c>
      <c r="M53" s="13">
        <v>2702.6936874225571</v>
      </c>
      <c r="N53" s="13">
        <v>0</v>
      </c>
      <c r="O53" s="13">
        <v>0</v>
      </c>
      <c r="P53" s="13">
        <v>0</v>
      </c>
      <c r="Q53" s="13">
        <v>0</v>
      </c>
      <c r="R53" s="13">
        <v>445.37695566050212</v>
      </c>
      <c r="S53" s="13">
        <v>210.73025604274068</v>
      </c>
      <c r="T53" s="13">
        <v>0</v>
      </c>
      <c r="U53" s="13">
        <v>94.364454411013369</v>
      </c>
      <c r="V53" s="13">
        <v>116575.18555316223</v>
      </c>
      <c r="W53" s="13">
        <v>18823.608885270951</v>
      </c>
      <c r="X53" s="13">
        <v>1916.3739586579115</v>
      </c>
      <c r="Y53" s="13">
        <v>115988.75882155192</v>
      </c>
      <c r="Z53" s="13">
        <v>117891.5661838122</v>
      </c>
      <c r="AA53" s="13">
        <v>0</v>
      </c>
      <c r="AB53" s="13">
        <v>39.47375967100362</v>
      </c>
      <c r="AC53" s="13">
        <v>14.974229862112221</v>
      </c>
      <c r="AD53" s="13">
        <v>1325.6646598767959</v>
      </c>
      <c r="AE53" s="13">
        <v>0</v>
      </c>
      <c r="AF53" s="13">
        <v>23.299867583350157</v>
      </c>
      <c r="AG53" s="13">
        <v>85.926665520582361</v>
      </c>
      <c r="AH53" s="13">
        <v>703.78653642481788</v>
      </c>
      <c r="AI53" s="13">
        <v>1.6681482193912225</v>
      </c>
      <c r="AJ53" s="13">
        <v>0.53994830244701697</v>
      </c>
      <c r="AK53" s="13">
        <v>459.45025609490472</v>
      </c>
      <c r="AL53" s="13">
        <v>102.45816281573721</v>
      </c>
      <c r="AM53" s="13">
        <v>635.20642907923161</v>
      </c>
      <c r="AN53" s="13">
        <v>2182.8174737513709</v>
      </c>
      <c r="AO53" s="13">
        <v>29253.63511539176</v>
      </c>
      <c r="AP53" s="13">
        <v>21555.289933206695</v>
      </c>
      <c r="AQ53" s="13">
        <v>36529.684789832987</v>
      </c>
      <c r="AR53" s="13">
        <v>48004.061206041704</v>
      </c>
      <c r="AS53" s="13">
        <v>6653.4352607103719</v>
      </c>
      <c r="AT53" s="13">
        <v>1210.9162795404093</v>
      </c>
      <c r="AU53" s="13">
        <v>3612.4074071644886</v>
      </c>
      <c r="AV53" s="13">
        <v>147.99978581147096</v>
      </c>
      <c r="AW53" s="13">
        <v>179.5317771664518</v>
      </c>
      <c r="AX53" s="13">
        <v>1472.6570035110828</v>
      </c>
      <c r="AY53" s="13">
        <v>666.77780673346763</v>
      </c>
      <c r="AZ53" s="13">
        <v>4847.8077108457119</v>
      </c>
      <c r="BA53" s="13">
        <v>2041.4086800355426</v>
      </c>
      <c r="BB53" s="13">
        <v>17738.735497254787</v>
      </c>
      <c r="BC53" s="13">
        <v>14028.504603245516</v>
      </c>
      <c r="BD53" s="13">
        <v>35799.145279901735</v>
      </c>
      <c r="BE53" s="13">
        <v>247.83524444170854</v>
      </c>
      <c r="BF53" s="13">
        <v>6940.9370959220787</v>
      </c>
      <c r="BG53" s="13">
        <v>1191.4645937288512</v>
      </c>
      <c r="BH53" s="13">
        <v>11679.676007486069</v>
      </c>
      <c r="BI53" s="13">
        <v>0</v>
      </c>
      <c r="BJ53" s="13">
        <v>699823.76412343723</v>
      </c>
      <c r="BK53" s="13">
        <v>116971.7419875771</v>
      </c>
      <c r="BL53" s="13">
        <v>8628775.062455073</v>
      </c>
      <c r="BM53" s="13">
        <v>0</v>
      </c>
      <c r="BN53" s="13">
        <v>0</v>
      </c>
      <c r="BO53" s="13">
        <v>4791859.6735261409</v>
      </c>
      <c r="BP53" s="13">
        <v>0</v>
      </c>
      <c r="BQ53" s="13">
        <v>452315.08325767273</v>
      </c>
      <c r="BR53" s="13">
        <v>13989921.561226463</v>
      </c>
      <c r="BS53" s="13">
        <v>14689745.325349901</v>
      </c>
    </row>
    <row r="54" spans="1:71" x14ac:dyDescent="0.25">
      <c r="A54" s="11" t="s">
        <v>118</v>
      </c>
      <c r="B54" s="11" t="s">
        <v>119</v>
      </c>
      <c r="C54" s="13">
        <v>1465841.7968864455</v>
      </c>
      <c r="D54" s="13">
        <v>19670.549383516631</v>
      </c>
      <c r="E54" s="13">
        <v>5733.6207780404593</v>
      </c>
      <c r="F54" s="13">
        <v>55.083187491087855</v>
      </c>
      <c r="G54" s="13">
        <v>109.26977035749725</v>
      </c>
      <c r="H54" s="13">
        <v>1.0186148549461978E-3</v>
      </c>
      <c r="I54" s="13">
        <v>323.11287480851382</v>
      </c>
      <c r="J54" s="13">
        <v>2.0826850212174404</v>
      </c>
      <c r="K54" s="13">
        <v>425.63647076314322</v>
      </c>
      <c r="L54" s="13">
        <v>2175.4418576527542</v>
      </c>
      <c r="M54" s="13">
        <v>111.82257257107796</v>
      </c>
      <c r="N54" s="13">
        <v>0</v>
      </c>
      <c r="O54" s="13">
        <v>26.940672427607396</v>
      </c>
      <c r="P54" s="13">
        <v>0</v>
      </c>
      <c r="Q54" s="13">
        <v>179.84320288897678</v>
      </c>
      <c r="R54" s="13">
        <v>0</v>
      </c>
      <c r="S54" s="13">
        <v>2632.6461653566798</v>
      </c>
      <c r="T54" s="13">
        <v>5.3893586104453783</v>
      </c>
      <c r="U54" s="13">
        <v>0</v>
      </c>
      <c r="V54" s="13">
        <v>64.689616263903446</v>
      </c>
      <c r="W54" s="13">
        <v>42317.895056106063</v>
      </c>
      <c r="X54" s="13">
        <v>563.64502524538989</v>
      </c>
      <c r="Y54" s="13">
        <v>2133.2450446478028</v>
      </c>
      <c r="Z54" s="13">
        <v>659.08462291719025</v>
      </c>
      <c r="AA54" s="13">
        <v>243.59486323169423</v>
      </c>
      <c r="AB54" s="13">
        <v>1634.23418319179</v>
      </c>
      <c r="AC54" s="13">
        <v>1191.6306771103596</v>
      </c>
      <c r="AD54" s="13">
        <v>310.20390048517703</v>
      </c>
      <c r="AE54" s="13">
        <v>0</v>
      </c>
      <c r="AF54" s="13">
        <v>41.963604959801366</v>
      </c>
      <c r="AG54" s="13">
        <v>17.304976054016628</v>
      </c>
      <c r="AH54" s="13">
        <v>7.2685768548843379</v>
      </c>
      <c r="AI54" s="13">
        <v>0.14397957749273055</v>
      </c>
      <c r="AJ54" s="13">
        <v>1.9418120737892708</v>
      </c>
      <c r="AK54" s="13">
        <v>751.2537108369927</v>
      </c>
      <c r="AL54" s="13">
        <v>166.05693512058727</v>
      </c>
      <c r="AM54" s="13">
        <v>260.96850414339639</v>
      </c>
      <c r="AN54" s="13">
        <v>1174.5170467898849</v>
      </c>
      <c r="AO54" s="13">
        <v>0.92183685308328378</v>
      </c>
      <c r="AP54" s="13">
        <v>0</v>
      </c>
      <c r="AQ54" s="13">
        <v>565.96433051467011</v>
      </c>
      <c r="AR54" s="13">
        <v>0.59583171387174494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6.9910885281595219</v>
      </c>
      <c r="BC54" s="13">
        <v>0</v>
      </c>
      <c r="BD54" s="13">
        <v>373.18135800137651</v>
      </c>
      <c r="BE54" s="13">
        <v>0</v>
      </c>
      <c r="BF54" s="13">
        <v>993.08926904884493</v>
      </c>
      <c r="BG54" s="13">
        <v>0</v>
      </c>
      <c r="BH54" s="13">
        <v>644.64162183775045</v>
      </c>
      <c r="BI54" s="13">
        <v>0</v>
      </c>
      <c r="BJ54" s="13">
        <v>85576.467470228919</v>
      </c>
      <c r="BK54" s="13">
        <v>425.85406247059035</v>
      </c>
      <c r="BL54" s="13">
        <v>1387585.8615920513</v>
      </c>
      <c r="BM54" s="13">
        <v>0</v>
      </c>
      <c r="BN54" s="13">
        <v>0</v>
      </c>
      <c r="BO54" s="13">
        <v>3896.9794539088653</v>
      </c>
      <c r="BP54" s="13">
        <v>0</v>
      </c>
      <c r="BQ54" s="13">
        <v>-11643.365692214558</v>
      </c>
      <c r="BR54" s="13">
        <v>1380265.3294162164</v>
      </c>
      <c r="BS54" s="13">
        <v>1465841.7968864453</v>
      </c>
    </row>
    <row r="55" spans="1:71" x14ac:dyDescent="0.25">
      <c r="A55" s="11" t="s">
        <v>120</v>
      </c>
      <c r="B55" s="11" t="s">
        <v>121</v>
      </c>
      <c r="C55" s="13">
        <v>2211937.206534199</v>
      </c>
      <c r="D55" s="13">
        <v>1256759.612153034</v>
      </c>
      <c r="E55" s="13">
        <v>181245.59232105711</v>
      </c>
      <c r="F55" s="13">
        <v>2929.7228349559496</v>
      </c>
      <c r="G55" s="13">
        <v>0</v>
      </c>
      <c r="H55" s="13">
        <v>0</v>
      </c>
      <c r="I55" s="13">
        <v>0</v>
      </c>
      <c r="J55" s="13">
        <v>0</v>
      </c>
      <c r="K55" s="13">
        <v>6577.5557803588745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31115.453893357375</v>
      </c>
      <c r="X55" s="13">
        <v>35.373755216201992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43.058073408747042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1478706.368811388</v>
      </c>
      <c r="BK55" s="13">
        <v>3733.7042400255773</v>
      </c>
      <c r="BL55" s="13">
        <v>954474.67927691131</v>
      </c>
      <c r="BM55" s="13">
        <v>0</v>
      </c>
      <c r="BN55" s="13">
        <v>0</v>
      </c>
      <c r="BO55" s="13">
        <v>0</v>
      </c>
      <c r="BP55" s="13">
        <v>0</v>
      </c>
      <c r="BQ55" s="13">
        <v>-224977.54579412672</v>
      </c>
      <c r="BR55" s="13">
        <v>733230.83772281022</v>
      </c>
      <c r="BS55" s="13">
        <v>2211937.2065341985</v>
      </c>
    </row>
    <row r="56" spans="1:71" x14ac:dyDescent="0.25">
      <c r="A56" s="22" t="s">
        <v>122</v>
      </c>
      <c r="B56" s="22" t="s">
        <v>123</v>
      </c>
      <c r="C56" s="16">
        <v>1694818.692485414</v>
      </c>
      <c r="D56" s="16">
        <v>20.230002249479625</v>
      </c>
      <c r="E56" s="16">
        <v>384.83974431214739</v>
      </c>
      <c r="F56" s="16">
        <v>0.26346847194156026</v>
      </c>
      <c r="G56" s="16">
        <v>0</v>
      </c>
      <c r="H56" s="16">
        <v>11.00509590920259</v>
      </c>
      <c r="I56" s="16">
        <v>6160.5899318317051</v>
      </c>
      <c r="J56" s="16">
        <v>23680.793081779233</v>
      </c>
      <c r="K56" s="16">
        <v>0</v>
      </c>
      <c r="L56" s="16">
        <v>18856.426072785554</v>
      </c>
      <c r="M56" s="16">
        <v>451.66112280292435</v>
      </c>
      <c r="N56" s="16">
        <v>0</v>
      </c>
      <c r="O56" s="16">
        <v>2308.9316258796694</v>
      </c>
      <c r="P56" s="16">
        <v>2735.6994224105956</v>
      </c>
      <c r="Q56" s="16">
        <v>8409.3182292262372</v>
      </c>
      <c r="R56" s="16">
        <v>0</v>
      </c>
      <c r="S56" s="16">
        <v>18847.451744740731</v>
      </c>
      <c r="T56" s="16">
        <v>0</v>
      </c>
      <c r="U56" s="16">
        <v>0</v>
      </c>
      <c r="V56" s="16">
        <v>82377.187718978297</v>
      </c>
      <c r="W56" s="16">
        <v>415038.82398028811</v>
      </c>
      <c r="X56" s="16">
        <v>32684.777865821528</v>
      </c>
      <c r="Y56" s="16">
        <v>108263.21376716472</v>
      </c>
      <c r="Z56" s="16">
        <v>101193.91128653342</v>
      </c>
      <c r="AA56" s="16">
        <v>15437.65128881636</v>
      </c>
      <c r="AB56" s="16">
        <v>0</v>
      </c>
      <c r="AC56" s="16">
        <v>9890.8190510965487</v>
      </c>
      <c r="AD56" s="16">
        <v>5154.4665929765742</v>
      </c>
      <c r="AE56" s="16">
        <v>0</v>
      </c>
      <c r="AF56" s="16">
        <v>330.96971889349271</v>
      </c>
      <c r="AG56" s="16">
        <v>98.722590724126704</v>
      </c>
      <c r="AH56" s="16">
        <v>324.19080597601487</v>
      </c>
      <c r="AI56" s="16">
        <v>0</v>
      </c>
      <c r="AJ56" s="16">
        <v>0.22558388473342011</v>
      </c>
      <c r="AK56" s="16">
        <v>15196.261149705924</v>
      </c>
      <c r="AL56" s="16">
        <v>0</v>
      </c>
      <c r="AM56" s="16">
        <v>169.84421150104453</v>
      </c>
      <c r="AN56" s="16">
        <v>3256.98142298007</v>
      </c>
      <c r="AO56" s="16">
        <v>0</v>
      </c>
      <c r="AP56" s="16">
        <v>0</v>
      </c>
      <c r="AQ56" s="16">
        <v>1442.8041307367787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291.87274198877719</v>
      </c>
      <c r="BC56" s="16">
        <v>0</v>
      </c>
      <c r="BD56" s="16">
        <v>2259.6076864472011</v>
      </c>
      <c r="BE56" s="16">
        <v>0</v>
      </c>
      <c r="BF56" s="16">
        <v>1405.3069587595753</v>
      </c>
      <c r="BG56" s="16">
        <v>0</v>
      </c>
      <c r="BH56" s="16">
        <v>0</v>
      </c>
      <c r="BI56" s="16">
        <v>0</v>
      </c>
      <c r="BJ56" s="16">
        <v>876684.84809567279</v>
      </c>
      <c r="BK56" s="16">
        <v>185090.20099607977</v>
      </c>
      <c r="BL56" s="16">
        <v>844989.37415536132</v>
      </c>
      <c r="BM56" s="16">
        <v>0</v>
      </c>
      <c r="BN56" s="16">
        <v>0</v>
      </c>
      <c r="BO56" s="16">
        <v>0</v>
      </c>
      <c r="BP56" s="16">
        <v>0</v>
      </c>
      <c r="BQ56" s="16">
        <v>-211945.7307616967</v>
      </c>
      <c r="BR56" s="16">
        <v>818133.84438974445</v>
      </c>
      <c r="BS56" s="16">
        <v>1694818.6924854172</v>
      </c>
    </row>
    <row r="57" spans="1:71" x14ac:dyDescent="0.25">
      <c r="A57" s="22" t="s">
        <v>124</v>
      </c>
      <c r="B57" s="22" t="s">
        <v>125</v>
      </c>
      <c r="C57" s="16">
        <v>1758023.1637327897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101.70229956021234</v>
      </c>
      <c r="K57" s="16">
        <v>114.20224062924828</v>
      </c>
      <c r="L57" s="16">
        <v>594.75184345969831</v>
      </c>
      <c r="M57" s="16">
        <v>0</v>
      </c>
      <c r="N57" s="16">
        <v>0</v>
      </c>
      <c r="O57" s="16">
        <v>12839.3458485885</v>
      </c>
      <c r="P57" s="16">
        <v>0</v>
      </c>
      <c r="Q57" s="16">
        <v>25922.000722380093</v>
      </c>
      <c r="R57" s="16">
        <v>4148.4022056587846</v>
      </c>
      <c r="S57" s="16">
        <v>28808.871803893297</v>
      </c>
      <c r="T57" s="16">
        <v>460.55585782300454</v>
      </c>
      <c r="U57" s="16">
        <v>0</v>
      </c>
      <c r="V57" s="16">
        <v>0</v>
      </c>
      <c r="W57" s="16">
        <v>97761.667647952941</v>
      </c>
      <c r="X57" s="16">
        <v>8259.7270634982633</v>
      </c>
      <c r="Y57" s="16">
        <v>45601.720050730393</v>
      </c>
      <c r="Z57" s="16">
        <v>5411.1565294924103</v>
      </c>
      <c r="AA57" s="16">
        <v>234244.22875472598</v>
      </c>
      <c r="AB57" s="16">
        <v>36158.322284234193</v>
      </c>
      <c r="AC57" s="16">
        <v>4186.48707613237</v>
      </c>
      <c r="AD57" s="16">
        <v>19518.531706970403</v>
      </c>
      <c r="AE57" s="16">
        <v>53.63923092302781</v>
      </c>
      <c r="AF57" s="16">
        <v>15997.347353573421</v>
      </c>
      <c r="AG57" s="16">
        <v>3727.2378529482971</v>
      </c>
      <c r="AH57" s="16">
        <v>1571.8830103732614</v>
      </c>
      <c r="AI57" s="16">
        <v>571.84278450699617</v>
      </c>
      <c r="AJ57" s="16">
        <v>144.13118731240235</v>
      </c>
      <c r="AK57" s="16">
        <v>159059.91985105767</v>
      </c>
      <c r="AL57" s="16">
        <v>0</v>
      </c>
      <c r="AM57" s="16">
        <v>0</v>
      </c>
      <c r="AN57" s="16">
        <v>0</v>
      </c>
      <c r="AO57" s="16">
        <v>22.507706835842416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149.3585325925788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705429.54144585319</v>
      </c>
      <c r="BK57" s="16">
        <v>101.62055790906432</v>
      </c>
      <c r="BL57" s="16">
        <v>1279056.9754799521</v>
      </c>
      <c r="BM57" s="16">
        <v>0</v>
      </c>
      <c r="BN57" s="16">
        <v>0</v>
      </c>
      <c r="BO57" s="16">
        <v>0</v>
      </c>
      <c r="BP57" s="16">
        <v>0</v>
      </c>
      <c r="BQ57" s="16">
        <v>-226564.9737509251</v>
      </c>
      <c r="BR57" s="16">
        <v>1052593.622286936</v>
      </c>
      <c r="BS57" s="16">
        <v>1758023.1637327892</v>
      </c>
    </row>
    <row r="58" spans="1:71" x14ac:dyDescent="0.25">
      <c r="A58" s="22" t="s">
        <v>126</v>
      </c>
      <c r="B58" s="22" t="s">
        <v>127</v>
      </c>
      <c r="C58" s="16">
        <v>311549.53614702576</v>
      </c>
      <c r="D58" s="16">
        <v>57384.12549048791</v>
      </c>
      <c r="E58" s="16">
        <v>3733.5169919569894</v>
      </c>
      <c r="F58" s="16">
        <v>309.65629636805073</v>
      </c>
      <c r="G58" s="16">
        <v>0</v>
      </c>
      <c r="H58" s="16">
        <v>0</v>
      </c>
      <c r="I58" s="16">
        <v>0</v>
      </c>
      <c r="J58" s="16">
        <v>0</v>
      </c>
      <c r="K58" s="16">
        <v>77.945873570936854</v>
      </c>
      <c r="L58" s="16">
        <v>1.3010671345076716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1100.1120560120557</v>
      </c>
      <c r="Y58" s="16">
        <v>1022.542685592412</v>
      </c>
      <c r="Z58" s="16">
        <v>0</v>
      </c>
      <c r="AA58" s="16">
        <v>0</v>
      </c>
      <c r="AB58" s="16">
        <v>0</v>
      </c>
      <c r="AC58" s="16">
        <v>0</v>
      </c>
      <c r="AD58" s="16">
        <v>29.660683260286646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9.8069306090368347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11.529032444896119</v>
      </c>
      <c r="BC58" s="16">
        <v>1091.7285717405994</v>
      </c>
      <c r="BD58" s="16">
        <v>0</v>
      </c>
      <c r="BE58" s="16">
        <v>0</v>
      </c>
      <c r="BF58" s="16">
        <v>0</v>
      </c>
      <c r="BG58" s="16">
        <v>1.1334211066408681</v>
      </c>
      <c r="BH58" s="16">
        <v>0</v>
      </c>
      <c r="BI58" s="16">
        <v>0</v>
      </c>
      <c r="BJ58" s="16">
        <v>64773.059100284314</v>
      </c>
      <c r="BK58" s="16">
        <v>345.92548811218762</v>
      </c>
      <c r="BL58" s="16">
        <v>231024.10430975855</v>
      </c>
      <c r="BM58" s="16">
        <v>0</v>
      </c>
      <c r="BN58" s="16">
        <v>0</v>
      </c>
      <c r="BO58" s="16">
        <v>3448.8215300389775</v>
      </c>
      <c r="BP58" s="16">
        <v>0</v>
      </c>
      <c r="BQ58" s="16">
        <v>11957.62571883439</v>
      </c>
      <c r="BR58" s="16">
        <v>246776.47704674411</v>
      </c>
      <c r="BS58" s="16">
        <v>311549.53614702844</v>
      </c>
    </row>
    <row r="59" spans="1:71" x14ac:dyDescent="0.25">
      <c r="A59" s="22" t="s">
        <v>128</v>
      </c>
      <c r="B59" s="22" t="s">
        <v>129</v>
      </c>
      <c r="C59" s="16">
        <v>418790.10954299651</v>
      </c>
      <c r="D59" s="16">
        <v>16.573332377482846</v>
      </c>
      <c r="E59" s="16">
        <v>219.49812000642092</v>
      </c>
      <c r="F59" s="16">
        <v>0.21800665108599593</v>
      </c>
      <c r="G59" s="16">
        <v>3857.7145755284068</v>
      </c>
      <c r="H59" s="16">
        <v>0.85744983538579023</v>
      </c>
      <c r="I59" s="16">
        <v>780.62183173428718</v>
      </c>
      <c r="J59" s="16">
        <v>4975.0445669677156</v>
      </c>
      <c r="K59" s="16">
        <v>70.637604811112737</v>
      </c>
      <c r="L59" s="16">
        <v>12079.500495237005</v>
      </c>
      <c r="M59" s="16">
        <v>234.3744455078475</v>
      </c>
      <c r="N59" s="16">
        <v>0</v>
      </c>
      <c r="O59" s="16">
        <v>28.101904488683164</v>
      </c>
      <c r="P59" s="16">
        <v>0</v>
      </c>
      <c r="Q59" s="16">
        <v>122.81122267335378</v>
      </c>
      <c r="R59" s="16">
        <v>159.85897883422166</v>
      </c>
      <c r="S59" s="16">
        <v>582.43805956204096</v>
      </c>
      <c r="T59" s="16">
        <v>186.54177123580274</v>
      </c>
      <c r="U59" s="16">
        <v>5.2294016215321155E-2</v>
      </c>
      <c r="V59" s="16">
        <v>1568.3505747493002</v>
      </c>
      <c r="W59" s="16">
        <v>1737.4312825823515</v>
      </c>
      <c r="X59" s="16">
        <v>648.94946369543743</v>
      </c>
      <c r="Y59" s="16">
        <v>2544.930151418238</v>
      </c>
      <c r="Z59" s="16">
        <v>3917.659730863063</v>
      </c>
      <c r="AA59" s="16">
        <v>796.51447590438295</v>
      </c>
      <c r="AB59" s="16">
        <v>454.87704264072522</v>
      </c>
      <c r="AC59" s="16">
        <v>466.74978966422054</v>
      </c>
      <c r="AD59" s="16">
        <v>221.71556664203052</v>
      </c>
      <c r="AE59" s="16">
        <v>2.6227286272157525E-2</v>
      </c>
      <c r="AF59" s="16">
        <v>32.395669402852484</v>
      </c>
      <c r="AG59" s="16">
        <v>207.77515725058234</v>
      </c>
      <c r="AH59" s="16">
        <v>81.816948977058644</v>
      </c>
      <c r="AI59" s="16">
        <v>0.32773563614611012</v>
      </c>
      <c r="AJ59" s="16">
        <v>0.5100090421413408</v>
      </c>
      <c r="AK59" s="16">
        <v>1744.5774173055745</v>
      </c>
      <c r="AL59" s="16">
        <v>311.6220149879473</v>
      </c>
      <c r="AM59" s="16">
        <v>26.87933961169114</v>
      </c>
      <c r="AN59" s="16">
        <v>382.90270051551477</v>
      </c>
      <c r="AO59" s="16">
        <v>808.66977604944668</v>
      </c>
      <c r="AP59" s="16">
        <v>53.278724356881519</v>
      </c>
      <c r="AQ59" s="16">
        <v>3001.9596846266995</v>
      </c>
      <c r="AR59" s="16">
        <v>7.824638791551294</v>
      </c>
      <c r="AS59" s="16">
        <v>136.24440456921249</v>
      </c>
      <c r="AT59" s="16">
        <v>0</v>
      </c>
      <c r="AU59" s="16">
        <v>0</v>
      </c>
      <c r="AV59" s="16">
        <v>0</v>
      </c>
      <c r="AW59" s="16">
        <v>0</v>
      </c>
      <c r="AX59" s="16">
        <v>0.75189219082046166</v>
      </c>
      <c r="AY59" s="16">
        <v>0.18800180745563205</v>
      </c>
      <c r="AZ59" s="16">
        <v>37.367127907482406</v>
      </c>
      <c r="BA59" s="16">
        <v>56.407508985090253</v>
      </c>
      <c r="BB59" s="16">
        <v>24.099875134582657</v>
      </c>
      <c r="BC59" s="16">
        <v>140.07208902957731</v>
      </c>
      <c r="BD59" s="16">
        <v>2011.5985757565713</v>
      </c>
      <c r="BE59" s="16">
        <v>0</v>
      </c>
      <c r="BF59" s="16">
        <v>0</v>
      </c>
      <c r="BG59" s="16">
        <v>10.003553844361111</v>
      </c>
      <c r="BH59" s="16">
        <v>19.543970183152556</v>
      </c>
      <c r="BI59" s="16">
        <v>0</v>
      </c>
      <c r="BJ59" s="16">
        <v>44768.865780875487</v>
      </c>
      <c r="BK59" s="16">
        <v>25223.48917018919</v>
      </c>
      <c r="BL59" s="16">
        <v>345222.45221018622</v>
      </c>
      <c r="BM59" s="16">
        <v>0</v>
      </c>
      <c r="BN59" s="16">
        <v>0</v>
      </c>
      <c r="BO59" s="16">
        <v>5428.3362736320505</v>
      </c>
      <c r="BP59" s="16">
        <v>0</v>
      </c>
      <c r="BQ59" s="16">
        <v>-1853.0338918890752</v>
      </c>
      <c r="BR59" s="16">
        <v>374021.24376211839</v>
      </c>
      <c r="BS59" s="16">
        <v>418790.10954299389</v>
      </c>
    </row>
    <row r="60" spans="1:71" x14ac:dyDescent="0.25">
      <c r="A60" s="22" t="s">
        <v>130</v>
      </c>
      <c r="B60" s="22" t="s">
        <v>131</v>
      </c>
      <c r="C60" s="16">
        <v>110527.36015295314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61.320476853417887</v>
      </c>
      <c r="K60" s="16">
        <v>0</v>
      </c>
      <c r="L60" s="16">
        <v>266.65144292104566</v>
      </c>
      <c r="M60" s="16">
        <v>0</v>
      </c>
      <c r="N60" s="16">
        <v>0</v>
      </c>
      <c r="O60" s="16">
        <v>13.38757776869225</v>
      </c>
      <c r="P60" s="16">
        <v>79.694836037039806</v>
      </c>
      <c r="Q60" s="16">
        <v>120.61110875057807</v>
      </c>
      <c r="R60" s="16">
        <v>140.57012901609346</v>
      </c>
      <c r="S60" s="16">
        <v>1782.7756078077082</v>
      </c>
      <c r="T60" s="16">
        <v>812.28452970882756</v>
      </c>
      <c r="U60" s="16">
        <v>0</v>
      </c>
      <c r="V60" s="16">
        <v>0</v>
      </c>
      <c r="W60" s="16">
        <v>0</v>
      </c>
      <c r="X60" s="16">
        <v>46.768841983625684</v>
      </c>
      <c r="Y60" s="16">
        <v>40.386519529497043</v>
      </c>
      <c r="Z60" s="16">
        <v>4.7284168568082592</v>
      </c>
      <c r="AA60" s="16">
        <v>1330.0686871346511</v>
      </c>
      <c r="AB60" s="16">
        <v>1379.3020420396886</v>
      </c>
      <c r="AC60" s="16">
        <v>0</v>
      </c>
      <c r="AD60" s="16">
        <v>739.8996065817372</v>
      </c>
      <c r="AE60" s="16">
        <v>5.9292358759411155</v>
      </c>
      <c r="AF60" s="16">
        <v>7.8947862828857742</v>
      </c>
      <c r="AG60" s="16">
        <v>78.85277808518245</v>
      </c>
      <c r="AH60" s="16">
        <v>904.44129606703257</v>
      </c>
      <c r="AI60" s="16">
        <v>6.2645799518642225</v>
      </c>
      <c r="AJ60" s="16">
        <v>4.0783232526520834</v>
      </c>
      <c r="AK60" s="16">
        <v>1989.2105489730268</v>
      </c>
      <c r="AL60" s="16">
        <v>899.24872115650635</v>
      </c>
      <c r="AM60" s="16">
        <v>385.61953249245482</v>
      </c>
      <c r="AN60" s="16">
        <v>445.74871174799438</v>
      </c>
      <c r="AO60" s="16">
        <v>29025.716175860856</v>
      </c>
      <c r="AP60" s="16">
        <v>2354.2877217157388</v>
      </c>
      <c r="AQ60" s="16">
        <v>0</v>
      </c>
      <c r="AR60" s="16">
        <v>472.20091181894168</v>
      </c>
      <c r="AS60" s="16">
        <v>0</v>
      </c>
      <c r="AT60" s="16">
        <v>39.2741688296069</v>
      </c>
      <c r="AU60" s="16">
        <v>0</v>
      </c>
      <c r="AV60" s="16">
        <v>99.902929285509273</v>
      </c>
      <c r="AW60" s="16">
        <v>77.30664976820016</v>
      </c>
      <c r="AX60" s="16">
        <v>0</v>
      </c>
      <c r="AY60" s="16">
        <v>0</v>
      </c>
      <c r="AZ60" s="16">
        <v>1.1445107711194054</v>
      </c>
      <c r="BA60" s="16">
        <v>4499.4820347557943</v>
      </c>
      <c r="BB60" s="16">
        <v>24.657743964441043</v>
      </c>
      <c r="BC60" s="16">
        <v>1363.4494425014798</v>
      </c>
      <c r="BD60" s="16">
        <v>585.07847654421255</v>
      </c>
      <c r="BE60" s="16">
        <v>0</v>
      </c>
      <c r="BF60" s="16">
        <v>0</v>
      </c>
      <c r="BG60" s="16">
        <v>2.6700308223775684</v>
      </c>
      <c r="BH60" s="16">
        <v>186.41932254643885</v>
      </c>
      <c r="BI60" s="16">
        <v>0</v>
      </c>
      <c r="BJ60" s="16">
        <v>50277.328456059673</v>
      </c>
      <c r="BK60" s="16">
        <v>801.27208034526723</v>
      </c>
      <c r="BL60" s="16">
        <v>77277.476299951653</v>
      </c>
      <c r="BM60" s="16">
        <v>0</v>
      </c>
      <c r="BN60" s="16">
        <v>0</v>
      </c>
      <c r="BO60" s="16">
        <v>9249.7450089412687</v>
      </c>
      <c r="BP60" s="16">
        <v>0</v>
      </c>
      <c r="BQ60" s="16">
        <v>-27078.461692344856</v>
      </c>
      <c r="BR60" s="16">
        <v>60250.03169689334</v>
      </c>
      <c r="BS60" s="16">
        <v>110527.36015295301</v>
      </c>
    </row>
    <row r="61" spans="1:71" x14ac:dyDescent="0.25">
      <c r="A61" s="11" t="s">
        <v>132</v>
      </c>
      <c r="B61" s="11" t="s">
        <v>133</v>
      </c>
      <c r="C61" s="13">
        <v>2190897.4194184379</v>
      </c>
      <c r="D61" s="13">
        <v>0</v>
      </c>
      <c r="E61" s="13">
        <v>0</v>
      </c>
      <c r="F61" s="13">
        <v>0</v>
      </c>
      <c r="G61" s="13">
        <v>0</v>
      </c>
      <c r="H61" s="13">
        <v>4.5502314192203117E-2</v>
      </c>
      <c r="I61" s="13">
        <v>14.690790998542798</v>
      </c>
      <c r="J61" s="13">
        <v>56.384940369392744</v>
      </c>
      <c r="K61" s="13">
        <v>15.828763354154518</v>
      </c>
      <c r="L61" s="13">
        <v>122.76375357397623</v>
      </c>
      <c r="M61" s="13">
        <v>7.4181188648163507</v>
      </c>
      <c r="N61" s="13">
        <v>0</v>
      </c>
      <c r="O61" s="13">
        <v>1.3848799609321552</v>
      </c>
      <c r="P61" s="13">
        <v>9.4331850024431887</v>
      </c>
      <c r="Q61" s="13">
        <v>0.16229767769612519</v>
      </c>
      <c r="R61" s="13">
        <v>1.2341861338349043</v>
      </c>
      <c r="S61" s="13">
        <v>9.090768000919887</v>
      </c>
      <c r="T61" s="13">
        <v>0.10421940248953578</v>
      </c>
      <c r="U61" s="13">
        <v>8.9383929932219637E-4</v>
      </c>
      <c r="V61" s="13">
        <v>2.6943918131332913</v>
      </c>
      <c r="W61" s="13">
        <v>23.022668324309272</v>
      </c>
      <c r="X61" s="13">
        <v>7.546601623699063</v>
      </c>
      <c r="Y61" s="13">
        <v>703.79970030418292</v>
      </c>
      <c r="Z61" s="13">
        <v>13.04351415267532</v>
      </c>
      <c r="AA61" s="13">
        <v>3.4421735242431222</v>
      </c>
      <c r="AB61" s="13">
        <v>13.528377234768746</v>
      </c>
      <c r="AC61" s="13">
        <v>14.929284723356824</v>
      </c>
      <c r="AD61" s="13">
        <v>120.19079138335481</v>
      </c>
      <c r="AE61" s="13">
        <v>8.8313486543197817E-2</v>
      </c>
      <c r="AF61" s="13">
        <v>0.61704509674118257</v>
      </c>
      <c r="AG61" s="13">
        <v>6.3582280382008891</v>
      </c>
      <c r="AH61" s="13">
        <v>4.4979110368351982</v>
      </c>
      <c r="AI61" s="13">
        <v>0.13513022851079515</v>
      </c>
      <c r="AJ61" s="13">
        <v>1.2617054261554761E-2</v>
      </c>
      <c r="AK61" s="13">
        <v>4.7715751725228461</v>
      </c>
      <c r="AL61" s="13">
        <v>0</v>
      </c>
      <c r="AM61" s="13">
        <v>5.5413737538508716</v>
      </c>
      <c r="AN61" s="13">
        <v>16.799670493632647</v>
      </c>
      <c r="AO61" s="13">
        <v>38.433887893136145</v>
      </c>
      <c r="AP61" s="13">
        <v>57.882889259408813</v>
      </c>
      <c r="AQ61" s="13">
        <v>766.92017780416666</v>
      </c>
      <c r="AR61" s="13">
        <v>99.011805191231844</v>
      </c>
      <c r="AS61" s="13">
        <v>78.329321714107834</v>
      </c>
      <c r="AT61" s="13">
        <v>41.806208051405143</v>
      </c>
      <c r="AU61" s="13">
        <v>29.524271056485407</v>
      </c>
      <c r="AV61" s="13">
        <v>0.93663200160823434</v>
      </c>
      <c r="AW61" s="13">
        <v>4.0553081792792094</v>
      </c>
      <c r="AX61" s="13">
        <v>28.521492376501872</v>
      </c>
      <c r="AY61" s="13">
        <v>0.89143300457790642</v>
      </c>
      <c r="AZ61" s="13">
        <v>5.0514809992624974</v>
      </c>
      <c r="BA61" s="13">
        <v>0</v>
      </c>
      <c r="BB61" s="13">
        <v>166.91346187662828</v>
      </c>
      <c r="BC61" s="13">
        <v>632.97435144105123</v>
      </c>
      <c r="BD61" s="13">
        <v>153.73660373454879</v>
      </c>
      <c r="BE61" s="13">
        <v>52.822799377190208</v>
      </c>
      <c r="BF61" s="13">
        <v>269.06894289616883</v>
      </c>
      <c r="BG61" s="13">
        <v>54.06188589470014</v>
      </c>
      <c r="BH61" s="13">
        <v>508.30697989885851</v>
      </c>
      <c r="BI61" s="13">
        <v>0</v>
      </c>
      <c r="BJ61" s="13">
        <v>4168.8115995878288</v>
      </c>
      <c r="BK61" s="13">
        <v>21295.790691906117</v>
      </c>
      <c r="BL61" s="13">
        <v>1490315.8178166903</v>
      </c>
      <c r="BM61" s="13">
        <v>0</v>
      </c>
      <c r="BN61" s="13">
        <v>0</v>
      </c>
      <c r="BO61" s="13">
        <v>422694.4274264811</v>
      </c>
      <c r="BP61" s="13">
        <v>0</v>
      </c>
      <c r="BQ61" s="13">
        <v>252422.57188377544</v>
      </c>
      <c r="BR61" s="13">
        <v>2186728.6078188531</v>
      </c>
      <c r="BS61" s="13">
        <v>2190897.4194184411</v>
      </c>
    </row>
    <row r="62" spans="1:71" x14ac:dyDescent="0.25">
      <c r="A62" s="11" t="s">
        <v>134</v>
      </c>
      <c r="B62" s="11" t="s">
        <v>135</v>
      </c>
      <c r="C62" s="13">
        <v>3487088.2364710015</v>
      </c>
      <c r="D62" s="13">
        <v>1.7738000173930493</v>
      </c>
      <c r="E62" s="13">
        <v>23.140778609675582</v>
      </c>
      <c r="F62" s="13">
        <v>2.2152525860549544E-2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193.94539024470302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0.6416371887373904</v>
      </c>
      <c r="X62" s="13">
        <v>11.2537888292792</v>
      </c>
      <c r="Y62" s="13">
        <v>0</v>
      </c>
      <c r="Z62" s="13">
        <v>2737.6120565372817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67.94783000797986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8.2684813928239667</v>
      </c>
      <c r="BC62" s="13">
        <v>0</v>
      </c>
      <c r="BD62" s="13">
        <v>1209.9114553178038</v>
      </c>
      <c r="BE62" s="13">
        <v>43.954518770095561</v>
      </c>
      <c r="BF62" s="13">
        <v>2788.6917885475909</v>
      </c>
      <c r="BG62" s="13">
        <v>0.78003232148328105</v>
      </c>
      <c r="BH62" s="13">
        <v>137.78123505880154</v>
      </c>
      <c r="BI62" s="13">
        <v>0</v>
      </c>
      <c r="BJ62" s="13">
        <v>7225.7249453695104</v>
      </c>
      <c r="BK62" s="13">
        <v>39982.770639344235</v>
      </c>
      <c r="BL62" s="13">
        <v>1354350.5332094685</v>
      </c>
      <c r="BM62" s="13">
        <v>98090.218501758965</v>
      </c>
      <c r="BN62" s="13">
        <v>0</v>
      </c>
      <c r="BO62" s="13">
        <v>745072.67539946246</v>
      </c>
      <c r="BP62" s="13">
        <v>0</v>
      </c>
      <c r="BQ62" s="13">
        <v>1242366.3137756016</v>
      </c>
      <c r="BR62" s="13">
        <v>3479862.5115256356</v>
      </c>
      <c r="BS62" s="13">
        <v>3487088.2364710052</v>
      </c>
    </row>
    <row r="63" spans="1:71" x14ac:dyDescent="0.25">
      <c r="A63" s="11" t="s">
        <v>136</v>
      </c>
      <c r="B63" s="11" t="s">
        <v>137</v>
      </c>
      <c r="C63" s="13">
        <v>351088.61072023754</v>
      </c>
      <c r="D63" s="13">
        <v>0</v>
      </c>
      <c r="E63" s="13">
        <v>0</v>
      </c>
      <c r="F63" s="13">
        <v>0</v>
      </c>
      <c r="G63" s="13">
        <v>42.721255223943388</v>
      </c>
      <c r="H63" s="13">
        <v>3.428049370824553</v>
      </c>
      <c r="I63" s="13">
        <v>701.15761679911498</v>
      </c>
      <c r="J63" s="13">
        <v>0</v>
      </c>
      <c r="K63" s="13">
        <v>0</v>
      </c>
      <c r="L63" s="13">
        <v>12.886872128489165</v>
      </c>
      <c r="M63" s="13">
        <v>0</v>
      </c>
      <c r="N63" s="13">
        <v>0</v>
      </c>
      <c r="O63" s="13">
        <v>8.0133886964406944</v>
      </c>
      <c r="P63" s="13">
        <v>0</v>
      </c>
      <c r="Q63" s="13">
        <v>820.46131425870078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1.174691961149509</v>
      </c>
      <c r="Y63" s="13">
        <v>0</v>
      </c>
      <c r="Z63" s="13">
        <v>4.4180037158231098</v>
      </c>
      <c r="AA63" s="13">
        <v>1740.9123890504954</v>
      </c>
      <c r="AB63" s="13">
        <v>153.60894690462598</v>
      </c>
      <c r="AC63" s="13">
        <v>399.00824328184211</v>
      </c>
      <c r="AD63" s="13">
        <v>12.823929094646124</v>
      </c>
      <c r="AE63" s="13">
        <v>0</v>
      </c>
      <c r="AF63" s="13">
        <v>53.787022627781383</v>
      </c>
      <c r="AG63" s="13">
        <v>2514.9093312652631</v>
      </c>
      <c r="AH63" s="13">
        <v>13622.228218304923</v>
      </c>
      <c r="AI63" s="13">
        <v>53.714114272747288</v>
      </c>
      <c r="AJ63" s="13">
        <v>29.843668439090486</v>
      </c>
      <c r="AK63" s="13">
        <v>267.68197291598898</v>
      </c>
      <c r="AL63" s="13">
        <v>1200.628161716191</v>
      </c>
      <c r="AM63" s="13">
        <v>0</v>
      </c>
      <c r="AN63" s="13">
        <v>35.992618047526108</v>
      </c>
      <c r="AO63" s="13">
        <v>120.45918638376664</v>
      </c>
      <c r="AP63" s="13">
        <v>1594.4369293040199</v>
      </c>
      <c r="AQ63" s="13">
        <v>833.49053728069191</v>
      </c>
      <c r="AR63" s="13">
        <v>16034.444303288401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595.00726400526491</v>
      </c>
      <c r="BC63" s="13">
        <v>0</v>
      </c>
      <c r="BD63" s="13">
        <v>47.872143487403015</v>
      </c>
      <c r="BE63" s="13">
        <v>0</v>
      </c>
      <c r="BF63" s="13">
        <v>17.607624497995829</v>
      </c>
      <c r="BG63" s="13">
        <v>0</v>
      </c>
      <c r="BH63" s="13">
        <v>55.666152482459204</v>
      </c>
      <c r="BI63" s="13">
        <v>0</v>
      </c>
      <c r="BJ63" s="13">
        <v>40978.383948805611</v>
      </c>
      <c r="BK63" s="13">
        <v>3615.0528718780306</v>
      </c>
      <c r="BL63" s="13">
        <v>276128.51932371885</v>
      </c>
      <c r="BM63" s="13">
        <v>0</v>
      </c>
      <c r="BN63" s="13">
        <v>0</v>
      </c>
      <c r="BO63" s="13">
        <v>61721.100757798893</v>
      </c>
      <c r="BP63" s="13">
        <v>0</v>
      </c>
      <c r="BQ63" s="13">
        <v>-31354.446181964016</v>
      </c>
      <c r="BR63" s="13">
        <v>310110.22677143174</v>
      </c>
      <c r="BS63" s="13">
        <v>351088.61072023737</v>
      </c>
    </row>
    <row r="64" spans="1:71" x14ac:dyDescent="0.25">
      <c r="A64" s="11" t="s">
        <v>138</v>
      </c>
      <c r="B64" s="11" t="s">
        <v>139</v>
      </c>
      <c r="C64" s="13">
        <v>1041531.4731674888</v>
      </c>
      <c r="D64" s="13">
        <v>593.89748212769848</v>
      </c>
      <c r="E64" s="13">
        <v>185.05978940231216</v>
      </c>
      <c r="F64" s="13">
        <v>8.0458676455133968</v>
      </c>
      <c r="G64" s="13">
        <v>135.02296497177096</v>
      </c>
      <c r="H64" s="13">
        <v>0</v>
      </c>
      <c r="I64" s="13">
        <v>0</v>
      </c>
      <c r="J64" s="13">
        <v>8830.4757404820411</v>
      </c>
      <c r="K64" s="13">
        <v>444.39990242685974</v>
      </c>
      <c r="L64" s="13">
        <v>21267.343773186298</v>
      </c>
      <c r="M64" s="13">
        <v>3256.5916898902801</v>
      </c>
      <c r="N64" s="13">
        <v>0</v>
      </c>
      <c r="O64" s="13">
        <v>8.2154088334804278</v>
      </c>
      <c r="P64" s="13">
        <v>63.290397564543099</v>
      </c>
      <c r="Q64" s="13">
        <v>206.77384412740668</v>
      </c>
      <c r="R64" s="13">
        <v>41.387795314291772</v>
      </c>
      <c r="S64" s="13">
        <v>437.22333220897866</v>
      </c>
      <c r="T64" s="13">
        <v>392.79234087069773</v>
      </c>
      <c r="U64" s="13">
        <v>8.1918436709888555E-3</v>
      </c>
      <c r="V64" s="13">
        <v>210.62655991575758</v>
      </c>
      <c r="W64" s="13">
        <v>1724.3576904844228</v>
      </c>
      <c r="X64" s="13">
        <v>101.89106840027108</v>
      </c>
      <c r="Y64" s="13">
        <v>2473.5995230759295</v>
      </c>
      <c r="Z64" s="13">
        <v>1145.468267953318</v>
      </c>
      <c r="AA64" s="13">
        <v>5144.5726774713248</v>
      </c>
      <c r="AB64" s="13">
        <v>1459.4913437774253</v>
      </c>
      <c r="AC64" s="13">
        <v>141.61407428041474</v>
      </c>
      <c r="AD64" s="13">
        <v>504.68810359747579</v>
      </c>
      <c r="AE64" s="13">
        <v>9.0230210990891067</v>
      </c>
      <c r="AF64" s="13">
        <v>329.13825171214211</v>
      </c>
      <c r="AG64" s="13">
        <v>792.03053537034862</v>
      </c>
      <c r="AH64" s="13">
        <v>1574.3037197163912</v>
      </c>
      <c r="AI64" s="13">
        <v>31.335865953721264</v>
      </c>
      <c r="AJ64" s="13">
        <v>3.1757557645687489</v>
      </c>
      <c r="AK64" s="13">
        <v>6908.5208401687414</v>
      </c>
      <c r="AL64" s="13">
        <v>508.37525161585609</v>
      </c>
      <c r="AM64" s="13">
        <v>259.38219185156646</v>
      </c>
      <c r="AN64" s="13">
        <v>482.75452032042296</v>
      </c>
      <c r="AO64" s="13">
        <v>16243.520821402073</v>
      </c>
      <c r="AP64" s="13">
        <v>1067.7029139508686</v>
      </c>
      <c r="AQ64" s="13">
        <v>5413.1408896280291</v>
      </c>
      <c r="AR64" s="13">
        <v>54.326848334390377</v>
      </c>
      <c r="AS64" s="13">
        <v>231.60949803601386</v>
      </c>
      <c r="AT64" s="13">
        <v>12.71957822671204</v>
      </c>
      <c r="AU64" s="13">
        <v>537.85795500756456</v>
      </c>
      <c r="AV64" s="13">
        <v>0</v>
      </c>
      <c r="AW64" s="13">
        <v>0</v>
      </c>
      <c r="AX64" s="13">
        <v>0</v>
      </c>
      <c r="AY64" s="13">
        <v>0.3867823523050819</v>
      </c>
      <c r="AZ64" s="13">
        <v>21.844725822423189</v>
      </c>
      <c r="BA64" s="13">
        <v>150.78480527391383</v>
      </c>
      <c r="BB64" s="13">
        <v>286.86423204882101</v>
      </c>
      <c r="BC64" s="13">
        <v>512.31102821867887</v>
      </c>
      <c r="BD64" s="13">
        <v>907.54010019706027</v>
      </c>
      <c r="BE64" s="13">
        <v>0</v>
      </c>
      <c r="BF64" s="13">
        <v>447.52582200179501</v>
      </c>
      <c r="BG64" s="13">
        <v>0</v>
      </c>
      <c r="BH64" s="13">
        <v>83.238561957855069</v>
      </c>
      <c r="BI64" s="13">
        <v>0</v>
      </c>
      <c r="BJ64" s="13">
        <v>85646.25234588352</v>
      </c>
      <c r="BK64" s="13">
        <v>879.50522093357961</v>
      </c>
      <c r="BL64" s="13">
        <v>962316.77807432436</v>
      </c>
      <c r="BM64" s="13">
        <v>0</v>
      </c>
      <c r="BN64" s="13">
        <v>0</v>
      </c>
      <c r="BO64" s="13">
        <v>7691.5147322899411</v>
      </c>
      <c r="BP64" s="13">
        <v>0</v>
      </c>
      <c r="BQ64" s="13">
        <v>-15002.577205946212</v>
      </c>
      <c r="BR64" s="13">
        <v>955885.22082160169</v>
      </c>
      <c r="BS64" s="13">
        <v>1041531.4731674852</v>
      </c>
    </row>
    <row r="65" spans="1:71" x14ac:dyDescent="0.25">
      <c r="A65" s="11" t="s">
        <v>140</v>
      </c>
      <c r="B65" s="11" t="s">
        <v>141</v>
      </c>
      <c r="C65" s="13">
        <v>276130.55623283557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33789.315139069477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6456.2863958921243</v>
      </c>
      <c r="AN65" s="13">
        <v>1654.7267279405239</v>
      </c>
      <c r="AO65" s="13">
        <v>96861.26696596916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9942.2913451283821</v>
      </c>
      <c r="BB65" s="13">
        <v>0</v>
      </c>
      <c r="BC65" s="13">
        <v>0</v>
      </c>
      <c r="BD65" s="13">
        <v>927.36432486568253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149631.25089886534</v>
      </c>
      <c r="BK65" s="13">
        <v>0</v>
      </c>
      <c r="BL65" s="13">
        <v>224444.66025404743</v>
      </c>
      <c r="BM65" s="13">
        <v>0</v>
      </c>
      <c r="BN65" s="13">
        <v>0</v>
      </c>
      <c r="BO65" s="13">
        <v>0</v>
      </c>
      <c r="BP65" s="13">
        <v>0</v>
      </c>
      <c r="BQ65" s="13">
        <v>-97945.354920077531</v>
      </c>
      <c r="BR65" s="13">
        <v>126499.3053339699</v>
      </c>
      <c r="BS65" s="13">
        <v>276130.55623283522</v>
      </c>
    </row>
    <row r="66" spans="1:71" x14ac:dyDescent="0.25">
      <c r="A66" s="22" t="s">
        <v>142</v>
      </c>
      <c r="B66" s="22" t="s">
        <v>143</v>
      </c>
      <c r="C66" s="16">
        <v>459191.54059738928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125.02186688134753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14665.094147986112</v>
      </c>
      <c r="AN66" s="16">
        <v>9489.0508196225637</v>
      </c>
      <c r="AO66" s="16">
        <v>308228.9299403035</v>
      </c>
      <c r="AP66" s="16">
        <v>0</v>
      </c>
      <c r="AQ66" s="16">
        <v>0</v>
      </c>
      <c r="AR66" s="16">
        <v>0</v>
      </c>
      <c r="AS66" s="16">
        <v>246.02347778657352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12806.274759054199</v>
      </c>
      <c r="BB66" s="16">
        <v>0</v>
      </c>
      <c r="BC66" s="16">
        <v>0</v>
      </c>
      <c r="BD66" s="16">
        <v>654.31216837874081</v>
      </c>
      <c r="BE66" s="16">
        <v>0</v>
      </c>
      <c r="BF66" s="16">
        <v>0</v>
      </c>
      <c r="BG66" s="16">
        <v>0</v>
      </c>
      <c r="BH66" s="16">
        <v>2962.2036749390559</v>
      </c>
      <c r="BI66" s="16">
        <v>0</v>
      </c>
      <c r="BJ66" s="16">
        <v>349176.91085495206</v>
      </c>
      <c r="BK66" s="16">
        <v>3321.7971681498234</v>
      </c>
      <c r="BL66" s="16">
        <v>315869.72924190655</v>
      </c>
      <c r="BM66" s="16">
        <v>0</v>
      </c>
      <c r="BN66" s="16">
        <v>0</v>
      </c>
      <c r="BO66" s="16">
        <v>50925.806142079011</v>
      </c>
      <c r="BP66" s="16">
        <v>0</v>
      </c>
      <c r="BQ66" s="16">
        <v>-260102.70280969483</v>
      </c>
      <c r="BR66" s="16">
        <v>110014.62974244056</v>
      </c>
      <c r="BS66" s="16">
        <v>459191.5405973926</v>
      </c>
    </row>
    <row r="67" spans="1:71" x14ac:dyDescent="0.25">
      <c r="A67" s="22" t="s">
        <v>144</v>
      </c>
      <c r="B67" s="22" t="s">
        <v>145</v>
      </c>
      <c r="C67" s="16">
        <v>1097102.2996981619</v>
      </c>
      <c r="D67" s="16">
        <v>82095.843774626541</v>
      </c>
      <c r="E67" s="16">
        <v>14.208302996336279</v>
      </c>
      <c r="F67" s="16">
        <v>0</v>
      </c>
      <c r="G67" s="16">
        <v>449.67265468774968</v>
      </c>
      <c r="H67" s="16">
        <v>0.11755425003868886</v>
      </c>
      <c r="I67" s="16">
        <v>303.62674060100909</v>
      </c>
      <c r="J67" s="16">
        <v>16.023620879859905</v>
      </c>
      <c r="K67" s="16">
        <v>3220.7539193671396</v>
      </c>
      <c r="L67" s="16">
        <v>40250.172151231061</v>
      </c>
      <c r="M67" s="16">
        <v>20374.507033848673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1417.3030097046208</v>
      </c>
      <c r="T67" s="16">
        <v>0</v>
      </c>
      <c r="U67" s="16">
        <v>0</v>
      </c>
      <c r="V67" s="16">
        <v>0</v>
      </c>
      <c r="W67" s="16">
        <v>5840.1693316529345</v>
      </c>
      <c r="X67" s="16">
        <v>227.86514487224755</v>
      </c>
      <c r="Y67" s="16">
        <v>5344.2314975945992</v>
      </c>
      <c r="Z67" s="16">
        <v>1423.3882408589227</v>
      </c>
      <c r="AA67" s="16">
        <v>1696.2980264826128</v>
      </c>
      <c r="AB67" s="16">
        <v>25771.456535019395</v>
      </c>
      <c r="AC67" s="16">
        <v>1842.8982525951981</v>
      </c>
      <c r="AD67" s="16">
        <v>1126.800353161062</v>
      </c>
      <c r="AE67" s="16">
        <v>5.1218692333018533E-2</v>
      </c>
      <c r="AF67" s="16">
        <v>574.54058858935036</v>
      </c>
      <c r="AG67" s="16">
        <v>1901.9978864463044</v>
      </c>
      <c r="AH67" s="16">
        <v>15650.306604586876</v>
      </c>
      <c r="AI67" s="16">
        <v>13.514431858640268</v>
      </c>
      <c r="AJ67" s="16">
        <v>20.676658486106533</v>
      </c>
      <c r="AK67" s="16">
        <v>14882.08684580895</v>
      </c>
      <c r="AL67" s="16">
        <v>1281.3774686487334</v>
      </c>
      <c r="AM67" s="16">
        <v>1439.7825738849269</v>
      </c>
      <c r="AN67" s="16">
        <v>707.49816567800576</v>
      </c>
      <c r="AO67" s="16">
        <v>248686.71833011982</v>
      </c>
      <c r="AP67" s="16">
        <v>1813.3880032070474</v>
      </c>
      <c r="AQ67" s="16">
        <v>28.311950658877109</v>
      </c>
      <c r="AR67" s="16">
        <v>0</v>
      </c>
      <c r="AS67" s="16">
        <v>0</v>
      </c>
      <c r="AT67" s="16">
        <v>2680.3788909948257</v>
      </c>
      <c r="AU67" s="16">
        <v>7252.8102236643563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10952.751908003838</v>
      </c>
      <c r="BB67" s="16">
        <v>10.085168091506391</v>
      </c>
      <c r="BC67" s="16">
        <v>881.41862648895437</v>
      </c>
      <c r="BD67" s="16">
        <v>4612.5092496050484</v>
      </c>
      <c r="BE67" s="16">
        <v>0</v>
      </c>
      <c r="BF67" s="16">
        <v>992.74135404222034</v>
      </c>
      <c r="BG67" s="16">
        <v>4.186225922779033</v>
      </c>
      <c r="BH67" s="16">
        <v>536.346661175333</v>
      </c>
      <c r="BI67" s="16">
        <v>0</v>
      </c>
      <c r="BJ67" s="16">
        <v>506338.81517908472</v>
      </c>
      <c r="BK67" s="16">
        <v>883.26315244275804</v>
      </c>
      <c r="BL67" s="16">
        <v>692727.88382010639</v>
      </c>
      <c r="BM67" s="16">
        <v>0</v>
      </c>
      <c r="BN67" s="16">
        <v>0</v>
      </c>
      <c r="BO67" s="16">
        <v>46817.604475433356</v>
      </c>
      <c r="BP67" s="16">
        <v>0</v>
      </c>
      <c r="BQ67" s="16">
        <v>-149665.26692890347</v>
      </c>
      <c r="BR67" s="16">
        <v>590763.48451907909</v>
      </c>
      <c r="BS67" s="16">
        <v>1097102.2996981638</v>
      </c>
    </row>
    <row r="68" spans="1:71" x14ac:dyDescent="0.25">
      <c r="A68" s="22" t="s">
        <v>146</v>
      </c>
      <c r="B68" s="22" t="s">
        <v>147</v>
      </c>
      <c r="C68" s="16">
        <v>473839.0422882227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1.5855520921267594</v>
      </c>
      <c r="AC68" s="16">
        <v>149.34364925998784</v>
      </c>
      <c r="AD68" s="16">
        <v>0</v>
      </c>
      <c r="AE68" s="16">
        <v>0</v>
      </c>
      <c r="AF68" s="16">
        <v>0</v>
      </c>
      <c r="AG68" s="16">
        <v>0.44740853160076188</v>
      </c>
      <c r="AH68" s="16">
        <v>0.99331348115570606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6.7781211676957387E-2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152.43770457654801</v>
      </c>
      <c r="BK68" s="16">
        <v>126565.02350465674</v>
      </c>
      <c r="BL68" s="16">
        <v>2.1952113697190754</v>
      </c>
      <c r="BM68" s="16">
        <v>0</v>
      </c>
      <c r="BN68" s="16">
        <v>0</v>
      </c>
      <c r="BO68" s="16">
        <v>0</v>
      </c>
      <c r="BP68" s="16">
        <v>0</v>
      </c>
      <c r="BQ68" s="16">
        <v>347119.38586762035</v>
      </c>
      <c r="BR68" s="16">
        <v>473686.60458364681</v>
      </c>
      <c r="BS68" s="16">
        <v>473839.04228822334</v>
      </c>
    </row>
    <row r="69" spans="1:71" x14ac:dyDescent="0.25">
      <c r="A69" s="22" t="s">
        <v>148</v>
      </c>
      <c r="B69" s="22" t="s">
        <v>149</v>
      </c>
      <c r="C69" s="16">
        <v>2544907.2980709872</v>
      </c>
      <c r="D69" s="16">
        <v>0</v>
      </c>
      <c r="E69" s="16">
        <v>0</v>
      </c>
      <c r="F69" s="16">
        <v>0</v>
      </c>
      <c r="G69" s="16">
        <v>3931.4965471989035</v>
      </c>
      <c r="H69" s="16">
        <v>0</v>
      </c>
      <c r="I69" s="16">
        <v>9210.0647360755083</v>
      </c>
      <c r="J69" s="16">
        <v>27618.69332857291</v>
      </c>
      <c r="K69" s="16">
        <v>0</v>
      </c>
      <c r="L69" s="16">
        <v>4119.5686812866152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4654.6873693700563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67.252899149083191</v>
      </c>
      <c r="AA69" s="16">
        <v>13764.775749118891</v>
      </c>
      <c r="AB69" s="16">
        <v>20688.068092891368</v>
      </c>
      <c r="AC69" s="16">
        <v>177104.96122771897</v>
      </c>
      <c r="AD69" s="16">
        <v>516441.66158560186</v>
      </c>
      <c r="AE69" s="16">
        <v>20.444195659104441</v>
      </c>
      <c r="AF69" s="16">
        <v>21914.989970973984</v>
      </c>
      <c r="AG69" s="16">
        <v>281612.74954986485</v>
      </c>
      <c r="AH69" s="16">
        <v>174515.40229972985</v>
      </c>
      <c r="AI69" s="16">
        <v>4428.9698727044652</v>
      </c>
      <c r="AJ69" s="16">
        <v>556.21216401535037</v>
      </c>
      <c r="AK69" s="16">
        <v>152612.00568095045</v>
      </c>
      <c r="AL69" s="16">
        <v>30449.433465602964</v>
      </c>
      <c r="AM69" s="16">
        <v>9362.2855271486642</v>
      </c>
      <c r="AN69" s="16">
        <v>4617.9831426145556</v>
      </c>
      <c r="AO69" s="16">
        <v>645618.15852670546</v>
      </c>
      <c r="AP69" s="16">
        <v>0</v>
      </c>
      <c r="AQ69" s="16">
        <v>50674.064970628315</v>
      </c>
      <c r="AR69" s="16">
        <v>769.3452503067092</v>
      </c>
      <c r="AS69" s="16">
        <v>407.94871372109708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229.81327454105536</v>
      </c>
      <c r="AZ69" s="16">
        <v>0</v>
      </c>
      <c r="BA69" s="16">
        <v>0</v>
      </c>
      <c r="BB69" s="16">
        <v>6648.2485237889814</v>
      </c>
      <c r="BC69" s="16">
        <v>0</v>
      </c>
      <c r="BD69" s="16">
        <v>6464.5575713148737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2168503.8429172547</v>
      </c>
      <c r="BK69" s="16">
        <v>685.36189516588843</v>
      </c>
      <c r="BL69" s="16">
        <v>829452.39442225732</v>
      </c>
      <c r="BM69" s="16">
        <v>0</v>
      </c>
      <c r="BN69" s="16">
        <v>0</v>
      </c>
      <c r="BO69" s="16">
        <v>0</v>
      </c>
      <c r="BP69" s="16">
        <v>145056.46508206974</v>
      </c>
      <c r="BQ69" s="16">
        <v>-598790.76624575886</v>
      </c>
      <c r="BR69" s="16">
        <v>376403.45515373407</v>
      </c>
      <c r="BS69" s="16">
        <v>2544907.2980709886</v>
      </c>
    </row>
    <row r="70" spans="1:71" x14ac:dyDescent="0.25">
      <c r="A70" s="22" t="s">
        <v>150</v>
      </c>
      <c r="B70" s="22" t="s">
        <v>151</v>
      </c>
      <c r="C70" s="16">
        <v>1441860.1330780569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52.213782891803078</v>
      </c>
      <c r="J70" s="16">
        <v>3841.2146458751085</v>
      </c>
      <c r="K70" s="16">
        <v>0</v>
      </c>
      <c r="L70" s="16">
        <v>5077.2368320443065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542.99199520401851</v>
      </c>
      <c r="T70" s="16">
        <v>464.50040185231569</v>
      </c>
      <c r="U70" s="16">
        <v>0</v>
      </c>
      <c r="V70" s="16">
        <v>0</v>
      </c>
      <c r="W70" s="16">
        <v>94.746835890094957</v>
      </c>
      <c r="X70" s="16">
        <v>90.30242782981253</v>
      </c>
      <c r="Y70" s="16">
        <v>0</v>
      </c>
      <c r="Z70" s="16">
        <v>91.790932700199875</v>
      </c>
      <c r="AA70" s="16">
        <v>112.40097816329902</v>
      </c>
      <c r="AB70" s="16">
        <v>234.40145520962784</v>
      </c>
      <c r="AC70" s="16">
        <v>30979.275470586952</v>
      </c>
      <c r="AD70" s="16">
        <v>6035.2056190897647</v>
      </c>
      <c r="AE70" s="16">
        <v>5.1966759874245678</v>
      </c>
      <c r="AF70" s="16">
        <v>3962.3692781231425</v>
      </c>
      <c r="AG70" s="16">
        <v>2688.6049190947474</v>
      </c>
      <c r="AH70" s="16">
        <v>1556.5513968735665</v>
      </c>
      <c r="AI70" s="16">
        <v>142.10911375523867</v>
      </c>
      <c r="AJ70" s="16">
        <v>48.587758600945357</v>
      </c>
      <c r="AK70" s="16">
        <v>23989.118809019415</v>
      </c>
      <c r="AL70" s="16">
        <v>868.41833579799561</v>
      </c>
      <c r="AM70" s="16">
        <v>40.621071904688861</v>
      </c>
      <c r="AN70" s="16">
        <v>362.03156157979191</v>
      </c>
      <c r="AO70" s="16">
        <v>10442.668665480003</v>
      </c>
      <c r="AP70" s="16">
        <v>0</v>
      </c>
      <c r="AQ70" s="16">
        <v>68.162101218408125</v>
      </c>
      <c r="AR70" s="16">
        <v>31.533038093821112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185.56768494011749</v>
      </c>
      <c r="BB70" s="16">
        <v>1.1562108042420058</v>
      </c>
      <c r="BC70" s="16">
        <v>0</v>
      </c>
      <c r="BD70" s="16">
        <v>48.126706779749654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92057.104705390593</v>
      </c>
      <c r="BK70" s="16">
        <v>1273817.0725051931</v>
      </c>
      <c r="BL70" s="16">
        <v>58.354612910435428</v>
      </c>
      <c r="BM70" s="16">
        <v>0</v>
      </c>
      <c r="BN70" s="16">
        <v>0</v>
      </c>
      <c r="BO70" s="16">
        <v>0</v>
      </c>
      <c r="BP70" s="16">
        <v>0</v>
      </c>
      <c r="BQ70" s="16">
        <v>75927.601254558176</v>
      </c>
      <c r="BR70" s="16">
        <v>1349803.0283726617</v>
      </c>
      <c r="BS70" s="16">
        <v>1441860.1330780522</v>
      </c>
    </row>
    <row r="71" spans="1:71" x14ac:dyDescent="0.25">
      <c r="A71" s="11" t="s">
        <v>152</v>
      </c>
      <c r="B71" s="11" t="s">
        <v>153</v>
      </c>
      <c r="C71" s="13">
        <v>127572.34785714131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581.4925726802071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0.19900371296071503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669.73586903497892</v>
      </c>
      <c r="AD71" s="13">
        <v>0</v>
      </c>
      <c r="AE71" s="13">
        <v>0</v>
      </c>
      <c r="AF71" s="13">
        <v>373.96950386117658</v>
      </c>
      <c r="AG71" s="13">
        <v>1703.7375666435123</v>
      </c>
      <c r="AH71" s="13">
        <v>0</v>
      </c>
      <c r="AI71" s="13">
        <v>53.593317536736677</v>
      </c>
      <c r="AJ71" s="13">
        <v>0.61643307941048153</v>
      </c>
      <c r="AK71" s="13">
        <v>0</v>
      </c>
      <c r="AL71" s="13">
        <v>1652.5101248560488</v>
      </c>
      <c r="AM71" s="13">
        <v>0</v>
      </c>
      <c r="AN71" s="13">
        <v>0</v>
      </c>
      <c r="AO71" s="13">
        <v>460.47671088036043</v>
      </c>
      <c r="AP71" s="13">
        <v>1026.6753142339744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6523.0064165193671</v>
      </c>
      <c r="BK71" s="13">
        <v>0.36341795730230808</v>
      </c>
      <c r="BL71" s="13">
        <v>122028.52631505807</v>
      </c>
      <c r="BM71" s="13">
        <v>0</v>
      </c>
      <c r="BN71" s="13">
        <v>0</v>
      </c>
      <c r="BO71" s="13">
        <v>0</v>
      </c>
      <c r="BP71" s="13">
        <v>0</v>
      </c>
      <c r="BQ71" s="13">
        <v>-979.54829239334856</v>
      </c>
      <c r="BR71" s="13">
        <v>121049.34144062203</v>
      </c>
      <c r="BS71" s="13">
        <v>127572.34785714139</v>
      </c>
    </row>
    <row r="72" spans="1:71" x14ac:dyDescent="0.25">
      <c r="A72" s="11" t="s">
        <v>154</v>
      </c>
      <c r="B72" s="11" t="s">
        <v>155</v>
      </c>
      <c r="C72" s="13">
        <v>2095753.5763370087</v>
      </c>
      <c r="D72" s="13">
        <v>2901.4314498134895</v>
      </c>
      <c r="E72" s="13">
        <v>1381.2389058492906</v>
      </c>
      <c r="F72" s="13">
        <v>16.696212637794996</v>
      </c>
      <c r="G72" s="13">
        <v>262.81631049238661</v>
      </c>
      <c r="H72" s="13">
        <v>7.8355088645459547</v>
      </c>
      <c r="I72" s="13">
        <v>3806.5629009963104</v>
      </c>
      <c r="J72" s="13">
        <v>42170.71152535484</v>
      </c>
      <c r="K72" s="13">
        <v>1196.8023560522179</v>
      </c>
      <c r="L72" s="13">
        <v>33553.712583024768</v>
      </c>
      <c r="M72" s="13">
        <v>22383.240779956352</v>
      </c>
      <c r="N72" s="13">
        <v>0</v>
      </c>
      <c r="O72" s="13">
        <v>38.819600477069571</v>
      </c>
      <c r="P72" s="13">
        <v>318.87676520845815</v>
      </c>
      <c r="Q72" s="13">
        <v>186.00078107770273</v>
      </c>
      <c r="R72" s="13">
        <v>456.74994447436382</v>
      </c>
      <c r="S72" s="13">
        <v>409.67202544002492</v>
      </c>
      <c r="T72" s="13">
        <v>40.330505360613245</v>
      </c>
      <c r="U72" s="13">
        <v>0.15122733451527759</v>
      </c>
      <c r="V72" s="13">
        <v>1744.4629274972028</v>
      </c>
      <c r="W72" s="13">
        <v>3112.8241307413246</v>
      </c>
      <c r="X72" s="13">
        <v>607.4449565000948</v>
      </c>
      <c r="Y72" s="13">
        <v>7556.7980589816298</v>
      </c>
      <c r="Z72" s="13">
        <v>1987.9538937699447</v>
      </c>
      <c r="AA72" s="13">
        <v>303.90113908384427</v>
      </c>
      <c r="AB72" s="13">
        <v>686.42963449637591</v>
      </c>
      <c r="AC72" s="13">
        <v>6581.0403380495209</v>
      </c>
      <c r="AD72" s="13">
        <v>26706.260668311719</v>
      </c>
      <c r="AE72" s="13">
        <v>43.027592995185216</v>
      </c>
      <c r="AF72" s="13">
        <v>1984.269467018039</v>
      </c>
      <c r="AG72" s="13">
        <v>19955.351558155162</v>
      </c>
      <c r="AH72" s="13">
        <v>13891.229922443057</v>
      </c>
      <c r="AI72" s="13">
        <v>142.14063397827786</v>
      </c>
      <c r="AJ72" s="13">
        <v>133.26745815656565</v>
      </c>
      <c r="AK72" s="13">
        <v>20124.960680166267</v>
      </c>
      <c r="AL72" s="13">
        <v>10757.496682086756</v>
      </c>
      <c r="AM72" s="13">
        <v>13564.406111288386</v>
      </c>
      <c r="AN72" s="13">
        <v>2684.1829448299195</v>
      </c>
      <c r="AO72" s="13">
        <v>128879.7677057002</v>
      </c>
      <c r="AP72" s="13">
        <v>1297.4596451143818</v>
      </c>
      <c r="AQ72" s="13">
        <v>6969.1827409330654</v>
      </c>
      <c r="AR72" s="13">
        <v>322.10620611222492</v>
      </c>
      <c r="AS72" s="13">
        <v>41.216295273054648</v>
      </c>
      <c r="AT72" s="13">
        <v>1050.9654418119603</v>
      </c>
      <c r="AU72" s="13">
        <v>11846.948058919323</v>
      </c>
      <c r="AV72" s="13">
        <v>0</v>
      </c>
      <c r="AW72" s="13">
        <v>11.794112597010034</v>
      </c>
      <c r="AX72" s="13">
        <v>57.677465617371787</v>
      </c>
      <c r="AY72" s="13">
        <v>1.7305887070366068</v>
      </c>
      <c r="AZ72" s="13">
        <v>0</v>
      </c>
      <c r="BA72" s="13">
        <v>2652.7197103517769</v>
      </c>
      <c r="BB72" s="13">
        <v>58.10185898190543</v>
      </c>
      <c r="BC72" s="13">
        <v>1674.0812662170567</v>
      </c>
      <c r="BD72" s="13">
        <v>5431.3593034023834</v>
      </c>
      <c r="BE72" s="13">
        <v>0</v>
      </c>
      <c r="BF72" s="13">
        <v>0</v>
      </c>
      <c r="BG72" s="13">
        <v>0</v>
      </c>
      <c r="BH72" s="13">
        <v>372.43611156435378</v>
      </c>
      <c r="BI72" s="13">
        <v>0</v>
      </c>
      <c r="BJ72" s="13">
        <v>402366.64469226706</v>
      </c>
      <c r="BK72" s="13">
        <v>7993.4169582375816</v>
      </c>
      <c r="BL72" s="13">
        <v>1661846.3238736736</v>
      </c>
      <c r="BM72" s="13">
        <v>0</v>
      </c>
      <c r="BN72" s="13">
        <v>0</v>
      </c>
      <c r="BO72" s="13">
        <v>84066.607623180549</v>
      </c>
      <c r="BP72" s="13">
        <v>46165.932510391547</v>
      </c>
      <c r="BQ72" s="13">
        <v>-106685.34932074102</v>
      </c>
      <c r="BR72" s="13">
        <v>1693386.9316447424</v>
      </c>
      <c r="BS72" s="13">
        <v>2095753.5763370094</v>
      </c>
    </row>
    <row r="73" spans="1:71" x14ac:dyDescent="0.25">
      <c r="A73" s="11" t="s">
        <v>156</v>
      </c>
      <c r="B73" s="11" t="s">
        <v>157</v>
      </c>
      <c r="C73" s="13">
        <v>3596.7565383268202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124.35758586805929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110.19775297878225</v>
      </c>
      <c r="AF73" s="13">
        <v>114.43901046587241</v>
      </c>
      <c r="AG73" s="13">
        <v>88.803742152808965</v>
      </c>
      <c r="AH73" s="13">
        <v>25.040606691601628</v>
      </c>
      <c r="AI73" s="13">
        <v>4.5619764060124091</v>
      </c>
      <c r="AJ73" s="13">
        <v>0.10145951900568932</v>
      </c>
      <c r="AK73" s="13">
        <v>122.85914617054027</v>
      </c>
      <c r="AL73" s="13">
        <v>376.90475580052373</v>
      </c>
      <c r="AM73" s="13">
        <v>212.27555314783294</v>
      </c>
      <c r="AN73" s="13">
        <v>0</v>
      </c>
      <c r="AO73" s="13">
        <v>0</v>
      </c>
      <c r="AP73" s="13">
        <v>0</v>
      </c>
      <c r="AQ73" s="13">
        <v>49.177520121883845</v>
      </c>
      <c r="AR73" s="13">
        <v>0</v>
      </c>
      <c r="AS73" s="13">
        <v>521.96514944485648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120.47263674243261</v>
      </c>
      <c r="AZ73" s="13">
        <v>0</v>
      </c>
      <c r="BA73" s="13">
        <v>0</v>
      </c>
      <c r="BB73" s="13">
        <v>2.1952151010718182</v>
      </c>
      <c r="BC73" s="13">
        <v>0</v>
      </c>
      <c r="BD73" s="13">
        <v>52.117450143181443</v>
      </c>
      <c r="BE73" s="13">
        <v>0</v>
      </c>
      <c r="BF73" s="13">
        <v>0.38587089902796851</v>
      </c>
      <c r="BG73" s="13">
        <v>10.934472821060096</v>
      </c>
      <c r="BH73" s="13">
        <v>211.7156907735982</v>
      </c>
      <c r="BI73" s="13">
        <v>0</v>
      </c>
      <c r="BJ73" s="13">
        <v>2148.5055952481521</v>
      </c>
      <c r="BK73" s="13">
        <v>776.35840564660271</v>
      </c>
      <c r="BL73" s="13">
        <v>793.54892268163599</v>
      </c>
      <c r="BM73" s="13">
        <v>0</v>
      </c>
      <c r="BN73" s="13">
        <v>0</v>
      </c>
      <c r="BO73" s="13">
        <v>0</v>
      </c>
      <c r="BP73" s="13">
        <v>1939.812089769041</v>
      </c>
      <c r="BQ73" s="13">
        <v>-2061.4684750187671</v>
      </c>
      <c r="BR73" s="13">
        <v>1448.2509430785126</v>
      </c>
      <c r="BS73" s="13">
        <v>3596.7565383266647</v>
      </c>
    </row>
    <row r="74" spans="1:71" x14ac:dyDescent="0.25">
      <c r="A74" s="11" t="s">
        <v>158</v>
      </c>
      <c r="B74" s="11" t="s">
        <v>159</v>
      </c>
      <c r="C74" s="13">
        <v>58353.031091547542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8.2951472066208538</v>
      </c>
      <c r="AF74" s="13">
        <v>0</v>
      </c>
      <c r="AG74" s="13">
        <v>4.5792403236567374</v>
      </c>
      <c r="AH74" s="13">
        <v>0</v>
      </c>
      <c r="AI74" s="13">
        <v>4.0639845843865787E-3</v>
      </c>
      <c r="AJ74" s="13">
        <v>8.8791904047653192E-2</v>
      </c>
      <c r="AK74" s="13">
        <v>0</v>
      </c>
      <c r="AL74" s="13">
        <v>31.617412250611185</v>
      </c>
      <c r="AM74" s="13">
        <v>8.9755339581718108</v>
      </c>
      <c r="AN74" s="13">
        <v>4.431528956642663</v>
      </c>
      <c r="AO74" s="13">
        <v>0</v>
      </c>
      <c r="AP74" s="13">
        <v>0.9542958741384866</v>
      </c>
      <c r="AQ74" s="13">
        <v>39.885506100981459</v>
      </c>
      <c r="AR74" s="13">
        <v>0</v>
      </c>
      <c r="AS74" s="13">
        <v>26.602993935437969</v>
      </c>
      <c r="AT74" s="13">
        <v>0.19932869264726791</v>
      </c>
      <c r="AU74" s="13">
        <v>0</v>
      </c>
      <c r="AV74" s="13">
        <v>0</v>
      </c>
      <c r="AW74" s="13">
        <v>19.426953865163359</v>
      </c>
      <c r="AX74" s="13">
        <v>1.5756895842017991</v>
      </c>
      <c r="AY74" s="13">
        <v>174.62524007470876</v>
      </c>
      <c r="AZ74" s="13">
        <v>67.445398491259965</v>
      </c>
      <c r="BA74" s="13">
        <v>0.18557205576075272</v>
      </c>
      <c r="BB74" s="13">
        <v>190.17803247161845</v>
      </c>
      <c r="BC74" s="13">
        <v>166.70150032331239</v>
      </c>
      <c r="BD74" s="13">
        <v>374.75545020881287</v>
      </c>
      <c r="BE74" s="13">
        <v>46.51869303947786</v>
      </c>
      <c r="BF74" s="13">
        <v>40.485688756668125</v>
      </c>
      <c r="BG74" s="13">
        <v>1.612597758341094</v>
      </c>
      <c r="BH74" s="13">
        <v>183.22857589906442</v>
      </c>
      <c r="BI74" s="13">
        <v>0</v>
      </c>
      <c r="BJ74" s="13">
        <v>1392.3732357159306</v>
      </c>
      <c r="BK74" s="13">
        <v>378.63652651726449</v>
      </c>
      <c r="BL74" s="13">
        <v>35553.822443704237</v>
      </c>
      <c r="BM74" s="13">
        <v>0</v>
      </c>
      <c r="BN74" s="13">
        <v>0</v>
      </c>
      <c r="BO74" s="13">
        <v>7822.0508188721415</v>
      </c>
      <c r="BP74" s="13">
        <v>6503.5873713732435</v>
      </c>
      <c r="BQ74" s="13">
        <v>6702.5606953648921</v>
      </c>
      <c r="BR74" s="13">
        <v>56960.657855831778</v>
      </c>
      <c r="BS74" s="13">
        <v>58353.031091547709</v>
      </c>
    </row>
    <row r="75" spans="1:71" x14ac:dyDescent="0.25">
      <c r="A75" s="11" t="s">
        <v>160</v>
      </c>
      <c r="B75" s="11" t="s">
        <v>161</v>
      </c>
      <c r="C75" s="13">
        <v>31801.818803334048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14.869578817649071</v>
      </c>
      <c r="AF75" s="13">
        <v>0.2219644947194338</v>
      </c>
      <c r="AG75" s="13">
        <v>0</v>
      </c>
      <c r="AH75" s="13">
        <v>13.806689247756061</v>
      </c>
      <c r="AI75" s="13">
        <v>0</v>
      </c>
      <c r="AJ75" s="13">
        <v>4.5008059728415706E-2</v>
      </c>
      <c r="AK75" s="13">
        <v>8.8906176611479495</v>
      </c>
      <c r="AL75" s="13">
        <v>0.25418235411435153</v>
      </c>
      <c r="AM75" s="13">
        <v>0</v>
      </c>
      <c r="AN75" s="13">
        <v>0</v>
      </c>
      <c r="AO75" s="13">
        <v>1.3354178518312096</v>
      </c>
      <c r="AP75" s="13">
        <v>0</v>
      </c>
      <c r="AQ75" s="13">
        <v>2.8177309411708897</v>
      </c>
      <c r="AR75" s="13">
        <v>0.69319821630783984</v>
      </c>
      <c r="AS75" s="13">
        <v>9.0720611625866781</v>
      </c>
      <c r="AT75" s="13">
        <v>0</v>
      </c>
      <c r="AU75" s="13">
        <v>0</v>
      </c>
      <c r="AV75" s="13">
        <v>0</v>
      </c>
      <c r="AW75" s="13">
        <v>2.9752031556025482</v>
      </c>
      <c r="AX75" s="13">
        <v>26.363919563459433</v>
      </c>
      <c r="AY75" s="13">
        <v>0</v>
      </c>
      <c r="AZ75" s="13">
        <v>15.011174211366168</v>
      </c>
      <c r="BA75" s="13">
        <v>0</v>
      </c>
      <c r="BB75" s="13">
        <v>15.055810093283995</v>
      </c>
      <c r="BC75" s="13">
        <v>210.99501231924864</v>
      </c>
      <c r="BD75" s="13">
        <v>2.8577820778381913</v>
      </c>
      <c r="BE75" s="13">
        <v>0.33536710789590662</v>
      </c>
      <c r="BF75" s="13">
        <v>0.23842187255953884</v>
      </c>
      <c r="BG75" s="13">
        <v>8.3889371255893721</v>
      </c>
      <c r="BH75" s="13">
        <v>65.002184396317034</v>
      </c>
      <c r="BI75" s="13">
        <v>0</v>
      </c>
      <c r="BJ75" s="13">
        <v>399.23026073017274</v>
      </c>
      <c r="BK75" s="13">
        <v>126.64132591915427</v>
      </c>
      <c r="BL75" s="13">
        <v>1031.0316705745017</v>
      </c>
      <c r="BM75" s="13">
        <v>0</v>
      </c>
      <c r="BN75" s="13">
        <v>0</v>
      </c>
      <c r="BO75" s="13">
        <v>10117.017379195066</v>
      </c>
      <c r="BP75" s="13">
        <v>4327.9566032501207</v>
      </c>
      <c r="BQ75" s="13">
        <v>15799.941563665248</v>
      </c>
      <c r="BR75" s="13">
        <v>31402.588542604091</v>
      </c>
      <c r="BS75" s="13">
        <v>31801.818803334263</v>
      </c>
    </row>
    <row r="76" spans="1:71" x14ac:dyDescent="0.25">
      <c r="A76" s="22" t="s">
        <v>162</v>
      </c>
      <c r="B76" s="22" t="s">
        <v>163</v>
      </c>
      <c r="C76" s="16">
        <v>41592.937138936133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9.2742766899428748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10.847772066988604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2.0112113864647601</v>
      </c>
      <c r="AF76" s="16">
        <v>0.56902948225105243</v>
      </c>
      <c r="AG76" s="16">
        <v>51.043467735243759</v>
      </c>
      <c r="AH76" s="16">
        <v>12.93245151479716</v>
      </c>
      <c r="AI76" s="16">
        <v>1.3357221020354588E-3</v>
      </c>
      <c r="AJ76" s="16">
        <v>4.8639172639377205E-2</v>
      </c>
      <c r="AK76" s="16">
        <v>13.949226452279023</v>
      </c>
      <c r="AL76" s="16">
        <v>22.185105354077976</v>
      </c>
      <c r="AM76" s="16">
        <v>0.71207280024667119</v>
      </c>
      <c r="AN76" s="16">
        <v>0.26009357534593247</v>
      </c>
      <c r="AO76" s="16">
        <v>63.562972970497057</v>
      </c>
      <c r="AP76" s="16">
        <v>0</v>
      </c>
      <c r="AQ76" s="16">
        <v>11.982710294627424</v>
      </c>
      <c r="AR76" s="16">
        <v>0</v>
      </c>
      <c r="AS76" s="16">
        <v>6.5069294582233326</v>
      </c>
      <c r="AT76" s="16">
        <v>0</v>
      </c>
      <c r="AU76" s="16">
        <v>0</v>
      </c>
      <c r="AV76" s="16">
        <v>0</v>
      </c>
      <c r="AW76" s="16">
        <v>0.80263180086730013</v>
      </c>
      <c r="AX76" s="16">
        <v>0</v>
      </c>
      <c r="AY76" s="16">
        <v>0.93632296689103878</v>
      </c>
      <c r="AZ76" s="16">
        <v>0</v>
      </c>
      <c r="BA76" s="16">
        <v>0</v>
      </c>
      <c r="BB76" s="16">
        <v>66.154621818539781</v>
      </c>
      <c r="BC76" s="16">
        <v>0</v>
      </c>
      <c r="BD76" s="16">
        <v>54.789983325900195</v>
      </c>
      <c r="BE76" s="16">
        <v>0</v>
      </c>
      <c r="BF76" s="16">
        <v>23.139509121338069</v>
      </c>
      <c r="BG76" s="16">
        <v>0</v>
      </c>
      <c r="BH76" s="16">
        <v>3.5969874625941447</v>
      </c>
      <c r="BI76" s="16">
        <v>0</v>
      </c>
      <c r="BJ76" s="16">
        <v>355.30735117185759</v>
      </c>
      <c r="BK76" s="16">
        <v>2886.5866783326719</v>
      </c>
      <c r="BL76" s="16">
        <v>25516.589491179384</v>
      </c>
      <c r="BM76" s="16">
        <v>0</v>
      </c>
      <c r="BN76" s="16">
        <v>0</v>
      </c>
      <c r="BO76" s="16">
        <v>5825.5737955094655</v>
      </c>
      <c r="BP76" s="16">
        <v>6932.1243034407926</v>
      </c>
      <c r="BQ76" s="16">
        <v>76.755519302112546</v>
      </c>
      <c r="BR76" s="16">
        <v>41237.629787764425</v>
      </c>
      <c r="BS76" s="16">
        <v>41592.937138936279</v>
      </c>
    </row>
    <row r="77" spans="1:71" x14ac:dyDescent="0.25">
      <c r="A77" s="22" t="s">
        <v>164</v>
      </c>
      <c r="B77" s="22" t="s">
        <v>165</v>
      </c>
      <c r="C77" s="16">
        <v>337559.88306500978</v>
      </c>
      <c r="D77" s="16">
        <v>4.5940119307992777</v>
      </c>
      <c r="E77" s="16">
        <v>0</v>
      </c>
      <c r="F77" s="16">
        <v>0</v>
      </c>
      <c r="G77" s="16">
        <v>26.426668668414756</v>
      </c>
      <c r="H77" s="16">
        <v>4.6397540988141764E-2</v>
      </c>
      <c r="I77" s="16">
        <v>41.553616456364551</v>
      </c>
      <c r="J77" s="16">
        <v>148.14620818823929</v>
      </c>
      <c r="K77" s="16">
        <v>55.451479415714758</v>
      </c>
      <c r="L77" s="16">
        <v>181.22122182201383</v>
      </c>
      <c r="M77" s="16">
        <v>18.021014419275023</v>
      </c>
      <c r="N77" s="16">
        <v>0</v>
      </c>
      <c r="O77" s="16">
        <v>3.8833479394340755</v>
      </c>
      <c r="P77" s="16">
        <v>2.5794489869798296</v>
      </c>
      <c r="Q77" s="16">
        <v>5.236762820436339</v>
      </c>
      <c r="R77" s="16">
        <v>4.1514065086254375</v>
      </c>
      <c r="S77" s="16">
        <v>35.501808106367335</v>
      </c>
      <c r="T77" s="16">
        <v>1.4411938244763267</v>
      </c>
      <c r="U77" s="16">
        <v>4.2042248161168342E-4</v>
      </c>
      <c r="V77" s="16">
        <v>43.469170571894203</v>
      </c>
      <c r="W77" s="16">
        <v>128.46429884861351</v>
      </c>
      <c r="X77" s="16">
        <v>2.0462328959411855</v>
      </c>
      <c r="Y77" s="16">
        <v>9.5859380009253456</v>
      </c>
      <c r="Z77" s="16">
        <v>21.644605443666094</v>
      </c>
      <c r="AA77" s="16">
        <v>26.865128057926619</v>
      </c>
      <c r="AB77" s="16">
        <v>89.640881205496356</v>
      </c>
      <c r="AC77" s="16">
        <v>68.278710584001786</v>
      </c>
      <c r="AD77" s="16">
        <v>21.576869113690648</v>
      </c>
      <c r="AE77" s="16">
        <v>16.719350366235663</v>
      </c>
      <c r="AF77" s="16">
        <v>1334.0421195774989</v>
      </c>
      <c r="AG77" s="16">
        <v>1915.4429725126838</v>
      </c>
      <c r="AH77" s="16">
        <v>681.59937241443458</v>
      </c>
      <c r="AI77" s="16">
        <v>12.008426600921597</v>
      </c>
      <c r="AJ77" s="16">
        <v>3.7221211409496568</v>
      </c>
      <c r="AK77" s="16">
        <v>728.56820759523532</v>
      </c>
      <c r="AL77" s="16">
        <v>1492.2891533973479</v>
      </c>
      <c r="AM77" s="16">
        <v>5943.7388564786615</v>
      </c>
      <c r="AN77" s="16">
        <v>196.39359970598466</v>
      </c>
      <c r="AO77" s="16">
        <v>9407.9123665492061</v>
      </c>
      <c r="AP77" s="16">
        <v>346.3713373406336</v>
      </c>
      <c r="AQ77" s="16">
        <v>862.88237111713443</v>
      </c>
      <c r="AR77" s="16">
        <v>959.93632648984658</v>
      </c>
      <c r="AS77" s="16">
        <v>146.79376677912325</v>
      </c>
      <c r="AT77" s="16">
        <v>37.013490483058987</v>
      </c>
      <c r="AU77" s="16">
        <v>20.094081302365932</v>
      </c>
      <c r="AV77" s="16">
        <v>1.1623749531355496</v>
      </c>
      <c r="AW77" s="16">
        <v>10.420748356575929</v>
      </c>
      <c r="AX77" s="16">
        <v>455.8559846198321</v>
      </c>
      <c r="AY77" s="16">
        <v>3.3051042371245152</v>
      </c>
      <c r="AZ77" s="16">
        <v>30.852272670140209</v>
      </c>
      <c r="BA77" s="16">
        <v>517.43212637903287</v>
      </c>
      <c r="BB77" s="16">
        <v>416.59136941908264</v>
      </c>
      <c r="BC77" s="16">
        <v>510.65681477723922</v>
      </c>
      <c r="BD77" s="16">
        <v>132.39842692244764</v>
      </c>
      <c r="BE77" s="16">
        <v>0</v>
      </c>
      <c r="BF77" s="16">
        <v>2.3961933794807768</v>
      </c>
      <c r="BG77" s="16">
        <v>43.117285494737651</v>
      </c>
      <c r="BH77" s="16">
        <v>433.02635007178162</v>
      </c>
      <c r="BI77" s="16">
        <v>0</v>
      </c>
      <c r="BJ77" s="16">
        <v>27602.569812904705</v>
      </c>
      <c r="BK77" s="16">
        <v>1828.4753748085125</v>
      </c>
      <c r="BL77" s="16">
        <v>277772.20769592759</v>
      </c>
      <c r="BM77" s="16">
        <v>0</v>
      </c>
      <c r="BN77" s="16">
        <v>0</v>
      </c>
      <c r="BO77" s="16">
        <v>7851.4168734500527</v>
      </c>
      <c r="BP77" s="16">
        <v>13627.197672277414</v>
      </c>
      <c r="BQ77" s="16">
        <v>8878.015635643289</v>
      </c>
      <c r="BR77" s="16">
        <v>309957.31325210683</v>
      </c>
      <c r="BS77" s="16">
        <v>337559.88306501153</v>
      </c>
    </row>
    <row r="78" spans="1:71" x14ac:dyDescent="0.25">
      <c r="A78" s="22" t="s">
        <v>166</v>
      </c>
      <c r="B78" s="22" t="s">
        <v>167</v>
      </c>
      <c r="C78" s="16">
        <v>121240.26353734036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25.786626967379675</v>
      </c>
      <c r="Z78" s="16">
        <v>0</v>
      </c>
      <c r="AA78" s="16">
        <v>0</v>
      </c>
      <c r="AB78" s="16">
        <v>0</v>
      </c>
      <c r="AC78" s="16">
        <v>0</v>
      </c>
      <c r="AD78" s="16">
        <v>0.91922985233830012</v>
      </c>
      <c r="AE78" s="16">
        <v>0</v>
      </c>
      <c r="AF78" s="16">
        <v>466.51529479249825</v>
      </c>
      <c r="AG78" s="16">
        <v>22.343420944178828</v>
      </c>
      <c r="AH78" s="16">
        <v>28.15459642633293</v>
      </c>
      <c r="AI78" s="16">
        <v>0</v>
      </c>
      <c r="AJ78" s="16">
        <v>2.8080438440677709E-2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5.1060534051977795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1.5796523403386062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1672.1495087630221</v>
      </c>
      <c r="BI78" s="16">
        <v>0</v>
      </c>
      <c r="BJ78" s="16">
        <v>2222.5824639297271</v>
      </c>
      <c r="BK78" s="16">
        <v>11.930792183120666</v>
      </c>
      <c r="BL78" s="16">
        <v>25960.221930661508</v>
      </c>
      <c r="BM78" s="16">
        <v>0</v>
      </c>
      <c r="BN78" s="16">
        <v>0</v>
      </c>
      <c r="BO78" s="16">
        <v>38485.399328211373</v>
      </c>
      <c r="BP78" s="16">
        <v>0</v>
      </c>
      <c r="BQ78" s="16">
        <v>54560.12902235474</v>
      </c>
      <c r="BR78" s="16">
        <v>119017.68107341074</v>
      </c>
      <c r="BS78" s="16">
        <v>121240.26353734046</v>
      </c>
    </row>
    <row r="79" spans="1:71" x14ac:dyDescent="0.25">
      <c r="A79" s="22" t="s">
        <v>168</v>
      </c>
      <c r="B79" s="22" t="s">
        <v>169</v>
      </c>
      <c r="C79" s="16">
        <v>429436.06166129874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2730.9679942193811</v>
      </c>
      <c r="AH79" s="16">
        <v>0</v>
      </c>
      <c r="AI79" s="16">
        <v>0</v>
      </c>
      <c r="AJ79" s="16">
        <v>0</v>
      </c>
      <c r="AK79" s="16">
        <v>0</v>
      </c>
      <c r="AL79" s="16">
        <v>902.90449767865141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3633.8724918980324</v>
      </c>
      <c r="BK79" s="16">
        <v>70403.4455518225</v>
      </c>
      <c r="BL79" s="16">
        <v>59388.187892674614</v>
      </c>
      <c r="BM79" s="16">
        <v>0</v>
      </c>
      <c r="BN79" s="16">
        <v>0</v>
      </c>
      <c r="BO79" s="16">
        <v>0</v>
      </c>
      <c r="BP79" s="16">
        <v>80089.913238042849</v>
      </c>
      <c r="BQ79" s="16">
        <v>215920.64248686031</v>
      </c>
      <c r="BR79" s="16">
        <v>425802.18916940026</v>
      </c>
      <c r="BS79" s="16">
        <v>429436.06166129827</v>
      </c>
    </row>
    <row r="80" spans="1:71" x14ac:dyDescent="0.25">
      <c r="A80" s="22" t="s">
        <v>170</v>
      </c>
      <c r="B80" s="22" t="s">
        <v>171</v>
      </c>
      <c r="C80" s="16">
        <v>294696.39158683654</v>
      </c>
      <c r="D80" s="16">
        <v>0</v>
      </c>
      <c r="E80" s="16">
        <v>0</v>
      </c>
      <c r="F80" s="16">
        <v>0</v>
      </c>
      <c r="G80" s="16">
        <v>8.8380171050038019</v>
      </c>
      <c r="H80" s="16">
        <v>0.16270740620366911</v>
      </c>
      <c r="I80" s="16">
        <v>86.348356002794262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0.32529928914561296</v>
      </c>
      <c r="AD80" s="16">
        <v>0</v>
      </c>
      <c r="AE80" s="16">
        <v>0</v>
      </c>
      <c r="AF80" s="16">
        <v>0</v>
      </c>
      <c r="AG80" s="16">
        <v>116.58176591346381</v>
      </c>
      <c r="AH80" s="16">
        <v>0</v>
      </c>
      <c r="AI80" s="16">
        <v>0</v>
      </c>
      <c r="AJ80" s="16">
        <v>0</v>
      </c>
      <c r="AK80" s="16">
        <v>0</v>
      </c>
      <c r="AL80" s="16">
        <v>50.282734863941606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0.17996042049392366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262.71884100104666</v>
      </c>
      <c r="BK80" s="16">
        <v>456.30062436238757</v>
      </c>
      <c r="BL80" s="16">
        <v>282987.06775410107</v>
      </c>
      <c r="BM80" s="16">
        <v>0</v>
      </c>
      <c r="BN80" s="16">
        <v>0</v>
      </c>
      <c r="BO80" s="16">
        <v>0</v>
      </c>
      <c r="BP80" s="16">
        <v>9366.6863053587404</v>
      </c>
      <c r="BQ80" s="16">
        <v>1623.6180620133307</v>
      </c>
      <c r="BR80" s="16">
        <v>294433.6727458355</v>
      </c>
      <c r="BS80" s="16">
        <v>294696.39158683654</v>
      </c>
    </row>
    <row r="81" spans="1:71" x14ac:dyDescent="0.25">
      <c r="A81" s="11" t="s">
        <v>172</v>
      </c>
      <c r="B81" s="11" t="s">
        <v>173</v>
      </c>
      <c r="C81" s="13">
        <v>1163888.4476640699</v>
      </c>
      <c r="D81" s="13">
        <v>0</v>
      </c>
      <c r="E81" s="13">
        <v>0</v>
      </c>
      <c r="F81" s="13">
        <v>0</v>
      </c>
      <c r="G81" s="13">
        <v>7.9797732949181075</v>
      </c>
      <c r="H81" s="13">
        <v>0.90469630932697709</v>
      </c>
      <c r="I81" s="13">
        <v>307.951831411439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2.7180927811879423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5.4099511775626619</v>
      </c>
      <c r="AB81" s="13">
        <v>0.1354274304397789</v>
      </c>
      <c r="AC81" s="13">
        <v>1.9008347605437594</v>
      </c>
      <c r="AD81" s="13">
        <v>5.2758181034506686</v>
      </c>
      <c r="AE81" s="13">
        <v>9.2881757093528361E-2</v>
      </c>
      <c r="AF81" s="13">
        <v>15.443961869387971</v>
      </c>
      <c r="AG81" s="13">
        <v>2034.7768596168432</v>
      </c>
      <c r="AH81" s="13">
        <v>156.82297303757352</v>
      </c>
      <c r="AI81" s="13">
        <v>4.0061833523717165E-2</v>
      </c>
      <c r="AJ81" s="13">
        <v>1.2041031224819876</v>
      </c>
      <c r="AK81" s="13">
        <v>0</v>
      </c>
      <c r="AL81" s="13">
        <v>1004.5146593982532</v>
      </c>
      <c r="AM81" s="13">
        <v>3.8355327782718183</v>
      </c>
      <c r="AN81" s="13">
        <v>14.531949692682463</v>
      </c>
      <c r="AO81" s="13">
        <v>760.47994562238796</v>
      </c>
      <c r="AP81" s="13">
        <v>46.153027999028353</v>
      </c>
      <c r="AQ81" s="13">
        <v>83.902278575956956</v>
      </c>
      <c r="AR81" s="13">
        <v>7.2603197066899607</v>
      </c>
      <c r="AS81" s="13">
        <v>72.662249794007664</v>
      </c>
      <c r="AT81" s="13">
        <v>1.3473852400148654</v>
      </c>
      <c r="AU81" s="13">
        <v>0</v>
      </c>
      <c r="AV81" s="13">
        <v>0</v>
      </c>
      <c r="AW81" s="13">
        <v>0</v>
      </c>
      <c r="AX81" s="13">
        <v>5.5303555335416883</v>
      </c>
      <c r="AY81" s="13">
        <v>0</v>
      </c>
      <c r="AZ81" s="13">
        <v>0.27812648479607083</v>
      </c>
      <c r="BA81" s="13">
        <v>0</v>
      </c>
      <c r="BB81" s="13">
        <v>0.46894344586750275</v>
      </c>
      <c r="BC81" s="13">
        <v>259.72547611575635</v>
      </c>
      <c r="BD81" s="13">
        <v>37.673516575565365</v>
      </c>
      <c r="BE81" s="13">
        <v>0</v>
      </c>
      <c r="BF81" s="13">
        <v>0</v>
      </c>
      <c r="BG81" s="13">
        <v>0.25953667034181271</v>
      </c>
      <c r="BH81" s="13">
        <v>0</v>
      </c>
      <c r="BI81" s="13">
        <v>0</v>
      </c>
      <c r="BJ81" s="13">
        <v>4839.2805701389352</v>
      </c>
      <c r="BK81" s="13">
        <v>6688.480979218125</v>
      </c>
      <c r="BL81" s="13">
        <v>454001.79004847328</v>
      </c>
      <c r="BM81" s="13">
        <v>0</v>
      </c>
      <c r="BN81" s="13">
        <v>0</v>
      </c>
      <c r="BO81" s="13">
        <v>18086.263156319554</v>
      </c>
      <c r="BP81" s="13">
        <v>124645.46895218517</v>
      </c>
      <c r="BQ81" s="13">
        <v>555627.16395773308</v>
      </c>
      <c r="BR81" s="13">
        <v>1159049.1670939294</v>
      </c>
      <c r="BS81" s="13">
        <v>1163888.4476640683</v>
      </c>
    </row>
    <row r="82" spans="1:71" x14ac:dyDescent="0.25">
      <c r="A82" s="11" t="s">
        <v>174</v>
      </c>
      <c r="B82" s="11" t="s">
        <v>175</v>
      </c>
      <c r="C82" s="13">
        <v>2802013.4807204986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7615.6480565977981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754.95387968822138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65.606967607726489</v>
      </c>
      <c r="BC82" s="13">
        <v>0</v>
      </c>
      <c r="BD82" s="13">
        <v>124.48354638119071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8560.6924502749353</v>
      </c>
      <c r="BK82" s="13">
        <v>6426.2360574103859</v>
      </c>
      <c r="BL82" s="13">
        <v>1854926.7786128994</v>
      </c>
      <c r="BM82" s="13">
        <v>0</v>
      </c>
      <c r="BN82" s="13">
        <v>0</v>
      </c>
      <c r="BO82" s="13">
        <v>413017.55874748819</v>
      </c>
      <c r="BP82" s="13">
        <v>227626.2404682851</v>
      </c>
      <c r="BQ82" s="13">
        <v>291455.97438414156</v>
      </c>
      <c r="BR82" s="13">
        <v>2793452.7882702248</v>
      </c>
      <c r="BS82" s="13">
        <v>2802013.4807204995</v>
      </c>
    </row>
    <row r="83" spans="1:71" x14ac:dyDescent="0.25">
      <c r="A83" s="11" t="s">
        <v>176</v>
      </c>
      <c r="B83" s="11" t="s">
        <v>177</v>
      </c>
      <c r="C83" s="13">
        <v>1309991.0033469601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278.22372183269835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6.0075794823944193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7325.0656579203187</v>
      </c>
      <c r="AI83" s="13">
        <v>0.92677707489988159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340.86984294149988</v>
      </c>
      <c r="AQ83" s="13">
        <v>0</v>
      </c>
      <c r="AR83" s="13">
        <v>929.71494909057378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8880.8085283423843</v>
      </c>
      <c r="BK83" s="13">
        <v>54.121734512127873</v>
      </c>
      <c r="BL83" s="13">
        <v>729529.18587178225</v>
      </c>
      <c r="BM83" s="13">
        <v>0</v>
      </c>
      <c r="BN83" s="13">
        <v>0</v>
      </c>
      <c r="BO83" s="13">
        <v>0</v>
      </c>
      <c r="BP83" s="13">
        <v>123016.92141137031</v>
      </c>
      <c r="BQ83" s="13">
        <v>448509.96580095112</v>
      </c>
      <c r="BR83" s="13">
        <v>1301110.1948186159</v>
      </c>
      <c r="BS83" s="13">
        <v>1309991.0033469582</v>
      </c>
    </row>
    <row r="84" spans="1:71" x14ac:dyDescent="0.25">
      <c r="A84" s="11" t="s">
        <v>178</v>
      </c>
      <c r="B84" s="11" t="s">
        <v>179</v>
      </c>
      <c r="C84" s="13">
        <v>201152.85060492001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17088.587936278782</v>
      </c>
      <c r="AI84" s="13">
        <v>82.98519288839816</v>
      </c>
      <c r="AJ84" s="13">
        <v>0.2147047022740057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8418.6863065840153</v>
      </c>
      <c r="AQ84" s="13">
        <v>0</v>
      </c>
      <c r="AR84" s="13">
        <v>5266.5644103932054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69.952420269923422</v>
      </c>
      <c r="BC84" s="13">
        <v>0</v>
      </c>
      <c r="BD84" s="13">
        <v>660.24156583207059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31587.232536948672</v>
      </c>
      <c r="BK84" s="13">
        <v>1915.5563006787741</v>
      </c>
      <c r="BL84" s="13">
        <v>164836.04817268447</v>
      </c>
      <c r="BM84" s="13">
        <v>0</v>
      </c>
      <c r="BN84" s="13">
        <v>0</v>
      </c>
      <c r="BO84" s="13">
        <v>0</v>
      </c>
      <c r="BP84" s="13">
        <v>0</v>
      </c>
      <c r="BQ84" s="13">
        <v>2814.0135946074042</v>
      </c>
      <c r="BR84" s="13">
        <v>169565.61806797067</v>
      </c>
      <c r="BS84" s="13">
        <v>201152.85060491934</v>
      </c>
    </row>
    <row r="85" spans="1:71" x14ac:dyDescent="0.25">
      <c r="A85" s="11" t="s">
        <v>180</v>
      </c>
      <c r="B85" s="11" t="s">
        <v>181</v>
      </c>
      <c r="C85" s="13">
        <v>56015.730375405794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67.264217161138433</v>
      </c>
      <c r="AK85" s="13">
        <v>0</v>
      </c>
      <c r="AL85" s="13">
        <v>577.59369960934953</v>
      </c>
      <c r="AM85" s="13">
        <v>0</v>
      </c>
      <c r="AN85" s="13">
        <v>0</v>
      </c>
      <c r="AO85" s="13">
        <v>0</v>
      </c>
      <c r="AP85" s="13">
        <v>53.960420095983423</v>
      </c>
      <c r="AQ85" s="13">
        <v>0</v>
      </c>
      <c r="AR85" s="13">
        <v>346.41603301135416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75.257822675986972</v>
      </c>
      <c r="BE85" s="13">
        <v>0</v>
      </c>
      <c r="BF85" s="13">
        <v>0</v>
      </c>
      <c r="BG85" s="13">
        <v>0</v>
      </c>
      <c r="BH85" s="13">
        <v>45.482411591163007</v>
      </c>
      <c r="BI85" s="13">
        <v>0</v>
      </c>
      <c r="BJ85" s="13">
        <v>1165.9746041449755</v>
      </c>
      <c r="BK85" s="13">
        <v>8634.7828296223706</v>
      </c>
      <c r="BL85" s="13">
        <v>33930.103325987526</v>
      </c>
      <c r="BM85" s="13">
        <v>0</v>
      </c>
      <c r="BN85" s="13">
        <v>0</v>
      </c>
      <c r="BO85" s="13">
        <v>7034.7897827525712</v>
      </c>
      <c r="BP85" s="13">
        <v>7470.2221204898751</v>
      </c>
      <c r="BQ85" s="13">
        <v>-2220.1422875913654</v>
      </c>
      <c r="BR85" s="13">
        <v>54849.755771260985</v>
      </c>
      <c r="BS85" s="13">
        <v>56015.730375405961</v>
      </c>
    </row>
    <row r="86" spans="1:71" x14ac:dyDescent="0.25">
      <c r="A86" s="22" t="s">
        <v>182</v>
      </c>
      <c r="B86" s="22" t="s">
        <v>183</v>
      </c>
      <c r="C86" s="16">
        <v>2746486.6953602629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174.68139679174129</v>
      </c>
      <c r="AJ86" s="16">
        <v>1.7133664559712032</v>
      </c>
      <c r="AK86" s="16">
        <v>167370.32746144413</v>
      </c>
      <c r="AL86" s="16">
        <v>0</v>
      </c>
      <c r="AM86" s="16">
        <v>0</v>
      </c>
      <c r="AN86" s="16">
        <v>0</v>
      </c>
      <c r="AO86" s="16">
        <v>20.334670427174746</v>
      </c>
      <c r="AP86" s="16">
        <v>227.28754609689869</v>
      </c>
      <c r="AQ86" s="16">
        <v>2776.1434483837002</v>
      </c>
      <c r="AR86" s="16">
        <v>0</v>
      </c>
      <c r="AS86" s="16">
        <v>2095.1545863022448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6582.5925490763721</v>
      </c>
      <c r="BE86" s="16">
        <v>0</v>
      </c>
      <c r="BF86" s="16">
        <v>796.28895873621207</v>
      </c>
      <c r="BG86" s="16">
        <v>144.02898932107496</v>
      </c>
      <c r="BH86" s="16">
        <v>0</v>
      </c>
      <c r="BI86" s="16">
        <v>0</v>
      </c>
      <c r="BJ86" s="16">
        <v>180188.55297303549</v>
      </c>
      <c r="BK86" s="16">
        <v>297.31955572110547</v>
      </c>
      <c r="BL86" s="16">
        <v>1425895.4366804834</v>
      </c>
      <c r="BM86" s="16">
        <v>0</v>
      </c>
      <c r="BN86" s="16">
        <v>0</v>
      </c>
      <c r="BO86" s="16">
        <v>963868.60099717195</v>
      </c>
      <c r="BP86" s="16">
        <v>794044.282693777</v>
      </c>
      <c r="BQ86" s="16">
        <v>-617807.49753992516</v>
      </c>
      <c r="BR86" s="16">
        <v>2566298.1423872281</v>
      </c>
      <c r="BS86" s="16">
        <v>2746486.6953602638</v>
      </c>
    </row>
    <row r="87" spans="1:71" x14ac:dyDescent="0.25">
      <c r="A87" s="22" t="s">
        <v>184</v>
      </c>
      <c r="B87" s="22" t="s">
        <v>185</v>
      </c>
      <c r="C87" s="16">
        <v>2626797.6053016554</v>
      </c>
      <c r="D87" s="16">
        <v>0</v>
      </c>
      <c r="E87" s="16">
        <v>0</v>
      </c>
      <c r="F87" s="16">
        <v>0</v>
      </c>
      <c r="G87" s="16">
        <v>0</v>
      </c>
      <c r="H87" s="16">
        <v>0.49810379490951084</v>
      </c>
      <c r="I87" s="16">
        <v>107.21123202968683</v>
      </c>
      <c r="J87" s="16">
        <v>248.9508460503242</v>
      </c>
      <c r="K87" s="16">
        <v>127.06758554911505</v>
      </c>
      <c r="L87" s="16">
        <v>386.87101206369312</v>
      </c>
      <c r="M87" s="16">
        <v>52.307410005224853</v>
      </c>
      <c r="N87" s="16">
        <v>0</v>
      </c>
      <c r="O87" s="16">
        <v>7.411543530848161</v>
      </c>
      <c r="P87" s="16">
        <v>9658.2987781897264</v>
      </c>
      <c r="Q87" s="16">
        <v>1566.6976154371221</v>
      </c>
      <c r="R87" s="16">
        <v>10.710918671071623</v>
      </c>
      <c r="S87" s="16">
        <v>5.0678747646700151</v>
      </c>
      <c r="T87" s="16">
        <v>0</v>
      </c>
      <c r="U87" s="16">
        <v>2.9287422963463153E-3</v>
      </c>
      <c r="V87" s="16">
        <v>54.074006703470026</v>
      </c>
      <c r="W87" s="16">
        <v>1069.9969327925485</v>
      </c>
      <c r="X87" s="16">
        <v>64.590449990041165</v>
      </c>
      <c r="Y87" s="16">
        <v>0</v>
      </c>
      <c r="Z87" s="16">
        <v>1308.8576581378281</v>
      </c>
      <c r="AA87" s="16">
        <v>3.1400595132607787</v>
      </c>
      <c r="AB87" s="16">
        <v>731.20504470286949</v>
      </c>
      <c r="AC87" s="16">
        <v>32.770635786768331</v>
      </c>
      <c r="AD87" s="16">
        <v>11.052098397449679</v>
      </c>
      <c r="AE87" s="16">
        <v>2.0617386233775004</v>
      </c>
      <c r="AF87" s="16">
        <v>2.1853300587322679</v>
      </c>
      <c r="AG87" s="16">
        <v>3025.5552941123424</v>
      </c>
      <c r="AH87" s="16">
        <v>1842.0519096481953</v>
      </c>
      <c r="AI87" s="16">
        <v>2.8162469076950045</v>
      </c>
      <c r="AJ87" s="16">
        <v>0.75963860182085874</v>
      </c>
      <c r="AK87" s="16">
        <v>23736.806954407548</v>
      </c>
      <c r="AL87" s="16">
        <v>616.62287199043965</v>
      </c>
      <c r="AM87" s="16">
        <v>548.10819923393376</v>
      </c>
      <c r="AN87" s="16">
        <v>320.90579729830853</v>
      </c>
      <c r="AO87" s="16">
        <v>6360.9959559198223</v>
      </c>
      <c r="AP87" s="16">
        <v>139.95870293729135</v>
      </c>
      <c r="AQ87" s="16">
        <v>2903.1312729840761</v>
      </c>
      <c r="AR87" s="16">
        <v>833.08040957329149</v>
      </c>
      <c r="AS87" s="16">
        <v>2405.6342825239103</v>
      </c>
      <c r="AT87" s="16">
        <v>56.275247663122776</v>
      </c>
      <c r="AU87" s="16">
        <v>55.673529053343785</v>
      </c>
      <c r="AV87" s="16">
        <v>2.8919010957465341</v>
      </c>
      <c r="AW87" s="16">
        <v>86.999220191155999</v>
      </c>
      <c r="AX87" s="16">
        <v>9.3326177493332239</v>
      </c>
      <c r="AY87" s="16">
        <v>150.12256733405042</v>
      </c>
      <c r="AZ87" s="16">
        <v>1021.389946741516</v>
      </c>
      <c r="BA87" s="16">
        <v>1600.3197598211445</v>
      </c>
      <c r="BB87" s="16">
        <v>7561.3891166762132</v>
      </c>
      <c r="BC87" s="16">
        <v>1731.4446072153271</v>
      </c>
      <c r="BD87" s="16">
        <v>36292.261078302836</v>
      </c>
      <c r="BE87" s="16">
        <v>221.88261079124177</v>
      </c>
      <c r="BF87" s="16">
        <v>122780.46890891294</v>
      </c>
      <c r="BG87" s="16">
        <v>1037.6718708492056</v>
      </c>
      <c r="BH87" s="16">
        <v>927.7742897100286</v>
      </c>
      <c r="BI87" s="16">
        <v>0</v>
      </c>
      <c r="BJ87" s="16">
        <v>231723.35461178096</v>
      </c>
      <c r="BK87" s="16">
        <v>14664.572804975109</v>
      </c>
      <c r="BL87" s="16">
        <v>2010826.1795911819</v>
      </c>
      <c r="BM87" s="16">
        <v>0</v>
      </c>
      <c r="BN87" s="16">
        <v>0</v>
      </c>
      <c r="BO87" s="16">
        <v>476243.84841716621</v>
      </c>
      <c r="BP87" s="16">
        <v>84378.883677989696</v>
      </c>
      <c r="BQ87" s="16">
        <v>-191039.23380143644</v>
      </c>
      <c r="BR87" s="16">
        <v>2395074.2506898763</v>
      </c>
      <c r="BS87" s="16">
        <v>2626797.6053016572</v>
      </c>
    </row>
    <row r="88" spans="1:71" x14ac:dyDescent="0.25">
      <c r="A88" s="22" t="s">
        <v>186</v>
      </c>
      <c r="B88" s="22" t="s">
        <v>187</v>
      </c>
      <c r="C88" s="16">
        <v>1666142.5601112088</v>
      </c>
      <c r="D88" s="16">
        <v>0</v>
      </c>
      <c r="E88" s="16">
        <v>0</v>
      </c>
      <c r="F88" s="16">
        <v>40.593086129823774</v>
      </c>
      <c r="G88" s="16">
        <v>22695.160408370895</v>
      </c>
      <c r="H88" s="16">
        <v>76.401682601765074</v>
      </c>
      <c r="I88" s="16">
        <v>63959.719528490845</v>
      </c>
      <c r="J88" s="16">
        <v>97982.725296828925</v>
      </c>
      <c r="K88" s="16">
        <v>43571.52234594139</v>
      </c>
      <c r="L88" s="16">
        <v>46736.728436377467</v>
      </c>
      <c r="M88" s="16">
        <v>11995.030025356609</v>
      </c>
      <c r="N88" s="16">
        <v>0</v>
      </c>
      <c r="O88" s="16">
        <v>512.17413685852046</v>
      </c>
      <c r="P88" s="16">
        <v>6302.2677992100207</v>
      </c>
      <c r="Q88" s="16">
        <v>3434.2282958849164</v>
      </c>
      <c r="R88" s="16">
        <v>3054.4021091944187</v>
      </c>
      <c r="S88" s="16">
        <v>52381.537988848897</v>
      </c>
      <c r="T88" s="16">
        <v>15700.483990915371</v>
      </c>
      <c r="U88" s="16">
        <v>1.5747176807459451</v>
      </c>
      <c r="V88" s="16">
        <v>121342.8647911001</v>
      </c>
      <c r="W88" s="16">
        <v>42521.644823746377</v>
      </c>
      <c r="X88" s="16">
        <v>2192.468612577471</v>
      </c>
      <c r="Y88" s="16">
        <v>6481.0945204324626</v>
      </c>
      <c r="Z88" s="16">
        <v>44599.891284323458</v>
      </c>
      <c r="AA88" s="16">
        <v>5867.0665828839237</v>
      </c>
      <c r="AB88" s="16">
        <v>51414.178420459502</v>
      </c>
      <c r="AC88" s="16">
        <v>161850.83931648036</v>
      </c>
      <c r="AD88" s="16">
        <v>14746.582779080827</v>
      </c>
      <c r="AE88" s="16">
        <v>14.681100811193323</v>
      </c>
      <c r="AF88" s="16">
        <v>2198.7744530959867</v>
      </c>
      <c r="AG88" s="16">
        <v>31332.201895152673</v>
      </c>
      <c r="AH88" s="16">
        <v>3724.3950091637212</v>
      </c>
      <c r="AI88" s="16">
        <v>248.66146089812452</v>
      </c>
      <c r="AJ88" s="16">
        <v>186.64805776894664</v>
      </c>
      <c r="AK88" s="16">
        <v>61038.00951270153</v>
      </c>
      <c r="AL88" s="16">
        <v>16289.059549040847</v>
      </c>
      <c r="AM88" s="16">
        <v>47028.318114340414</v>
      </c>
      <c r="AN88" s="16">
        <v>32538.788864644692</v>
      </c>
      <c r="AO88" s="16">
        <v>62132.718097665151</v>
      </c>
      <c r="AP88" s="16">
        <v>17694.969445177867</v>
      </c>
      <c r="AQ88" s="16">
        <v>122306.5217040711</v>
      </c>
      <c r="AR88" s="16">
        <v>50715.136624302417</v>
      </c>
      <c r="AS88" s="16">
        <v>180050.0365866205</v>
      </c>
      <c r="AT88" s="16">
        <v>190.93930345589527</v>
      </c>
      <c r="AU88" s="16">
        <v>8125.9742805856667</v>
      </c>
      <c r="AV88" s="16">
        <v>3993.5190831177006</v>
      </c>
      <c r="AW88" s="16">
        <v>977.59967103058602</v>
      </c>
      <c r="AX88" s="16">
        <v>7938.7141907874311</v>
      </c>
      <c r="AY88" s="16">
        <v>7421.0029328940445</v>
      </c>
      <c r="AZ88" s="16">
        <v>5403.6019526681248</v>
      </c>
      <c r="BA88" s="16">
        <v>4888.445619834999</v>
      </c>
      <c r="BB88" s="16">
        <v>36716.079461660389</v>
      </c>
      <c r="BC88" s="16">
        <v>31176.024171313369</v>
      </c>
      <c r="BD88" s="16">
        <v>54520.150243749442</v>
      </c>
      <c r="BE88" s="16">
        <v>0</v>
      </c>
      <c r="BF88" s="16">
        <v>15983.830693094367</v>
      </c>
      <c r="BG88" s="16">
        <v>11681.993361354398</v>
      </c>
      <c r="BH88" s="16">
        <v>17333.277918584514</v>
      </c>
      <c r="BI88" s="16">
        <v>0</v>
      </c>
      <c r="BJ88" s="16">
        <v>1653311.2543393609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207284.10219807527</v>
      </c>
      <c r="BQ88" s="16">
        <v>-194452.79642622292</v>
      </c>
      <c r="BR88" s="16">
        <v>12831.305771852349</v>
      </c>
      <c r="BS88" s="16">
        <v>1666142.5601112132</v>
      </c>
    </row>
    <row r="89" spans="1:71" x14ac:dyDescent="0.25">
      <c r="A89" s="22" t="s">
        <v>188</v>
      </c>
      <c r="B89" s="22" t="s">
        <v>189</v>
      </c>
      <c r="C89" s="16">
        <v>10544076.243827432</v>
      </c>
      <c r="D89" s="16">
        <v>1609421.8927980866</v>
      </c>
      <c r="E89" s="16">
        <v>610569.94692627888</v>
      </c>
      <c r="F89" s="16">
        <v>13448.881903396963</v>
      </c>
      <c r="G89" s="16">
        <v>25349.857114962073</v>
      </c>
      <c r="H89" s="16">
        <v>70.075137312080599</v>
      </c>
      <c r="I89" s="16">
        <v>49054.671914261031</v>
      </c>
      <c r="J89" s="16">
        <v>169234.53585475977</v>
      </c>
      <c r="K89" s="16">
        <v>5138.4666670791421</v>
      </c>
      <c r="L89" s="16">
        <v>288403.27490261581</v>
      </c>
      <c r="M89" s="16">
        <v>24771.444938470198</v>
      </c>
      <c r="N89" s="16">
        <v>0</v>
      </c>
      <c r="O89" s="16">
        <v>5383.8760549856925</v>
      </c>
      <c r="P89" s="16">
        <v>6174.6734517511741</v>
      </c>
      <c r="Q89" s="16">
        <v>6631.2244765606665</v>
      </c>
      <c r="R89" s="16">
        <v>5488.8938624449311</v>
      </c>
      <c r="S89" s="16">
        <v>47047.637178492565</v>
      </c>
      <c r="T89" s="16">
        <v>2289.5324535513296</v>
      </c>
      <c r="U89" s="16">
        <v>0.11230901434199993</v>
      </c>
      <c r="V89" s="16">
        <v>46938.442432499542</v>
      </c>
      <c r="W89" s="16">
        <v>200239.85684163118</v>
      </c>
      <c r="X89" s="16">
        <v>3264.9541665457787</v>
      </c>
      <c r="Y89" s="16">
        <v>10558.842360188197</v>
      </c>
      <c r="Z89" s="16">
        <v>25989.814256384034</v>
      </c>
      <c r="AA89" s="16">
        <v>28811.41186904128</v>
      </c>
      <c r="AB89" s="16">
        <v>95530.572109172936</v>
      </c>
      <c r="AC89" s="16">
        <v>112822.09516279824</v>
      </c>
      <c r="AD89" s="16">
        <v>31092.744217022086</v>
      </c>
      <c r="AE89" s="16">
        <v>49.681620105177799</v>
      </c>
      <c r="AF89" s="16">
        <v>3697.4127641777609</v>
      </c>
      <c r="AG89" s="16">
        <v>16880.540193875415</v>
      </c>
      <c r="AH89" s="16">
        <v>14750.974734983178</v>
      </c>
      <c r="AI89" s="16">
        <v>571.24699072724752</v>
      </c>
      <c r="AJ89" s="16">
        <v>151.82909196163416</v>
      </c>
      <c r="AK89" s="16">
        <v>40477.352078986572</v>
      </c>
      <c r="AL89" s="16">
        <v>6569.8148043516567</v>
      </c>
      <c r="AM89" s="16">
        <v>3447212.3007506924</v>
      </c>
      <c r="AN89" s="16">
        <v>154807.0986185715</v>
      </c>
      <c r="AO89" s="16">
        <v>26889.510473938128</v>
      </c>
      <c r="AP89" s="16">
        <v>53597.032750919709</v>
      </c>
      <c r="AQ89" s="16">
        <v>780961.16661619034</v>
      </c>
      <c r="AR89" s="16">
        <v>47512.372624041891</v>
      </c>
      <c r="AS89" s="16">
        <v>89177.088348496734</v>
      </c>
      <c r="AT89" s="16">
        <v>76760.4954140341</v>
      </c>
      <c r="AU89" s="16">
        <v>78437.625035065721</v>
      </c>
      <c r="AV89" s="16">
        <v>1542.4661541317096</v>
      </c>
      <c r="AW89" s="16">
        <v>3632.9412835153585</v>
      </c>
      <c r="AX89" s="16">
        <v>52337.179886894519</v>
      </c>
      <c r="AY89" s="16">
        <v>6215.041940539194</v>
      </c>
      <c r="AZ89" s="16">
        <v>52553.091525756376</v>
      </c>
      <c r="BA89" s="16">
        <v>38653.71524821702</v>
      </c>
      <c r="BB89" s="16">
        <v>47141.446934782267</v>
      </c>
      <c r="BC89" s="16">
        <v>265658.91671986395</v>
      </c>
      <c r="BD89" s="16">
        <v>303971.56911470339</v>
      </c>
      <c r="BE89" s="16">
        <v>86829.189365749611</v>
      </c>
      <c r="BF89" s="16">
        <v>71197.023562689748</v>
      </c>
      <c r="BG89" s="16">
        <v>34319.261799149805</v>
      </c>
      <c r="BH89" s="16">
        <v>128007.89397662737</v>
      </c>
      <c r="BI89" s="16">
        <v>0</v>
      </c>
      <c r="BJ89" s="16">
        <v>9354291.0117830466</v>
      </c>
      <c r="BK89" s="16">
        <v>0</v>
      </c>
      <c r="BL89" s="16">
        <v>587326.63607142039</v>
      </c>
      <c r="BM89" s="16">
        <v>0</v>
      </c>
      <c r="BN89" s="16">
        <v>0</v>
      </c>
      <c r="BO89" s="16">
        <v>1056361.0243887901</v>
      </c>
      <c r="BP89" s="16">
        <v>0</v>
      </c>
      <c r="BQ89" s="16">
        <v>-453902.42841583892</v>
      </c>
      <c r="BR89" s="16">
        <v>1189785.2320443715</v>
      </c>
      <c r="BS89" s="16">
        <v>10544076.243827417</v>
      </c>
    </row>
    <row r="90" spans="1:71" x14ac:dyDescent="0.25">
      <c r="A90" s="22" t="s">
        <v>190</v>
      </c>
      <c r="B90" s="22" t="s">
        <v>191</v>
      </c>
      <c r="C90" s="16">
        <v>3443648.6795410835</v>
      </c>
      <c r="D90" s="16">
        <v>0</v>
      </c>
      <c r="E90" s="16">
        <v>0</v>
      </c>
      <c r="F90" s="16">
        <v>0</v>
      </c>
      <c r="G90" s="16">
        <v>1061.3064605529528</v>
      </c>
      <c r="H90" s="16">
        <v>12.443573354455619</v>
      </c>
      <c r="I90" s="16">
        <v>6084.2076297588546</v>
      </c>
      <c r="J90" s="16">
        <v>19081.827277159195</v>
      </c>
      <c r="K90" s="16">
        <v>4853.1512294159202</v>
      </c>
      <c r="L90" s="16">
        <v>33014.770602208191</v>
      </c>
      <c r="M90" s="16">
        <v>16875.475785915303</v>
      </c>
      <c r="N90" s="16">
        <v>0</v>
      </c>
      <c r="O90" s="16">
        <v>297.09262076365383</v>
      </c>
      <c r="P90" s="16">
        <v>878.6803499192057</v>
      </c>
      <c r="Q90" s="16">
        <v>751.10951117031959</v>
      </c>
      <c r="R90" s="16">
        <v>1399.0006425356248</v>
      </c>
      <c r="S90" s="16">
        <v>7614.5652177026432</v>
      </c>
      <c r="T90" s="16">
        <v>120.58118385046839</v>
      </c>
      <c r="U90" s="16">
        <v>1.1080353933678611</v>
      </c>
      <c r="V90" s="16">
        <v>11885.065163577972</v>
      </c>
      <c r="W90" s="16">
        <v>27653.4952925697</v>
      </c>
      <c r="X90" s="16">
        <v>2150.7418596810994</v>
      </c>
      <c r="Y90" s="16">
        <v>7261.255172543656</v>
      </c>
      <c r="Z90" s="16">
        <v>7092.8934548299685</v>
      </c>
      <c r="AA90" s="16">
        <v>7433.381635367633</v>
      </c>
      <c r="AB90" s="16">
        <v>20254.540129041987</v>
      </c>
      <c r="AC90" s="16">
        <v>145134.4162364802</v>
      </c>
      <c r="AD90" s="16">
        <v>4300.8240913241007</v>
      </c>
      <c r="AE90" s="16">
        <v>5.9951460056818826</v>
      </c>
      <c r="AF90" s="16">
        <v>372.70679483097308</v>
      </c>
      <c r="AG90" s="16">
        <v>2468.2756143017673</v>
      </c>
      <c r="AH90" s="16">
        <v>3313.5189975168814</v>
      </c>
      <c r="AI90" s="16">
        <v>140.93582849426051</v>
      </c>
      <c r="AJ90" s="16">
        <v>69.339793627345799</v>
      </c>
      <c r="AK90" s="16">
        <v>8194.7623971165413</v>
      </c>
      <c r="AL90" s="16">
        <v>615.56058734330702</v>
      </c>
      <c r="AM90" s="16">
        <v>3148.4229881359597</v>
      </c>
      <c r="AN90" s="16">
        <v>32726.94392208011</v>
      </c>
      <c r="AO90" s="16">
        <v>12921.638957889896</v>
      </c>
      <c r="AP90" s="16">
        <v>15481.800468182204</v>
      </c>
      <c r="AQ90" s="16">
        <v>146532.57705974861</v>
      </c>
      <c r="AR90" s="16">
        <v>10179.92128638246</v>
      </c>
      <c r="AS90" s="16">
        <v>53265.969232747717</v>
      </c>
      <c r="AT90" s="16">
        <v>23078.747742778312</v>
      </c>
      <c r="AU90" s="16">
        <v>45679.591336484416</v>
      </c>
      <c r="AV90" s="16">
        <v>343.8591278248939</v>
      </c>
      <c r="AW90" s="16">
        <v>485.37576147364825</v>
      </c>
      <c r="AX90" s="16">
        <v>1255.4037675496058</v>
      </c>
      <c r="AY90" s="16">
        <v>986.53959126298241</v>
      </c>
      <c r="AZ90" s="16">
        <v>10721.062085262203</v>
      </c>
      <c r="BA90" s="16">
        <v>16543.511808723713</v>
      </c>
      <c r="BB90" s="16">
        <v>18596.656633957129</v>
      </c>
      <c r="BC90" s="16">
        <v>182906.3644270408</v>
      </c>
      <c r="BD90" s="16">
        <v>466387.21042318537</v>
      </c>
      <c r="BE90" s="16">
        <v>9086.1294872165963</v>
      </c>
      <c r="BF90" s="16">
        <v>77015.803739136056</v>
      </c>
      <c r="BG90" s="16">
        <v>3728.2425046312119</v>
      </c>
      <c r="BH90" s="16">
        <v>85106.357669155987</v>
      </c>
      <c r="BI90" s="16">
        <v>0</v>
      </c>
      <c r="BJ90" s="16">
        <v>1556571.1583352031</v>
      </c>
      <c r="BK90" s="16">
        <v>0</v>
      </c>
      <c r="BL90" s="16">
        <v>128406.34760108846</v>
      </c>
      <c r="BM90" s="16">
        <v>0</v>
      </c>
      <c r="BN90" s="16">
        <v>0</v>
      </c>
      <c r="BO90" s="16">
        <v>2092002.8781578601</v>
      </c>
      <c r="BP90" s="16">
        <v>0</v>
      </c>
      <c r="BQ90" s="16">
        <v>-333331.70455306733</v>
      </c>
      <c r="BR90" s="16">
        <v>1887077.5212058811</v>
      </c>
      <c r="BS90" s="16">
        <v>3443648.679541084</v>
      </c>
    </row>
    <row r="91" spans="1:71" x14ac:dyDescent="0.25">
      <c r="A91" s="11" t="s">
        <v>192</v>
      </c>
      <c r="B91" s="11" t="s">
        <v>193</v>
      </c>
      <c r="C91" s="13">
        <v>12431625.568700928</v>
      </c>
      <c r="D91" s="13">
        <v>0</v>
      </c>
      <c r="E91" s="13">
        <v>0</v>
      </c>
      <c r="F91" s="13">
        <v>0</v>
      </c>
      <c r="G91" s="13">
        <v>33.439114326539439</v>
      </c>
      <c r="H91" s="13">
        <v>19.060434497214388</v>
      </c>
      <c r="I91" s="13">
        <v>3797.4496184003747</v>
      </c>
      <c r="J91" s="13">
        <v>0</v>
      </c>
      <c r="K91" s="13">
        <v>0</v>
      </c>
      <c r="L91" s="13">
        <v>295.88278530139206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239.34058307746292</v>
      </c>
      <c r="T91" s="13">
        <v>0</v>
      </c>
      <c r="U91" s="13">
        <v>0</v>
      </c>
      <c r="V91" s="13">
        <v>4911.0649466999757</v>
      </c>
      <c r="W91" s="13">
        <v>2367.6187388130511</v>
      </c>
      <c r="X91" s="13">
        <v>0</v>
      </c>
      <c r="Y91" s="13">
        <v>0</v>
      </c>
      <c r="Z91" s="13">
        <v>0</v>
      </c>
      <c r="AA91" s="13">
        <v>0</v>
      </c>
      <c r="AB91" s="13">
        <v>67.249521976611348</v>
      </c>
      <c r="AC91" s="13">
        <v>578.24629987265814</v>
      </c>
      <c r="AD91" s="13">
        <v>803.01166975795547</v>
      </c>
      <c r="AE91" s="13">
        <v>22.338540293492837</v>
      </c>
      <c r="AF91" s="13">
        <v>15.877939883701979</v>
      </c>
      <c r="AG91" s="13">
        <v>1195.5107825462189</v>
      </c>
      <c r="AH91" s="13">
        <v>5554.3736010474086</v>
      </c>
      <c r="AI91" s="13">
        <v>7.9574400716675449</v>
      </c>
      <c r="AJ91" s="13">
        <v>133.68975383329447</v>
      </c>
      <c r="AK91" s="13">
        <v>1217.6002628184592</v>
      </c>
      <c r="AL91" s="13">
        <v>0</v>
      </c>
      <c r="AM91" s="13">
        <v>0</v>
      </c>
      <c r="AN91" s="13">
        <v>0</v>
      </c>
      <c r="AO91" s="13">
        <v>1206992.865927649</v>
      </c>
      <c r="AP91" s="13">
        <v>13855.223438480334</v>
      </c>
      <c r="AQ91" s="13">
        <v>21006.101739079208</v>
      </c>
      <c r="AR91" s="13">
        <v>600.85084932303721</v>
      </c>
      <c r="AS91" s="13">
        <v>19786.009337752839</v>
      </c>
      <c r="AT91" s="13">
        <v>11002.555163928571</v>
      </c>
      <c r="AU91" s="13">
        <v>0</v>
      </c>
      <c r="AV91" s="13">
        <v>73.540841351172261</v>
      </c>
      <c r="AW91" s="13">
        <v>1481.7195766877539</v>
      </c>
      <c r="AX91" s="13">
        <v>45.205297634760939</v>
      </c>
      <c r="AY91" s="13">
        <v>5877.5878218318503</v>
      </c>
      <c r="AZ91" s="13">
        <v>5874.2757561642647</v>
      </c>
      <c r="BA91" s="13">
        <v>21628.411391244583</v>
      </c>
      <c r="BB91" s="13">
        <v>7279.1675516984233</v>
      </c>
      <c r="BC91" s="13">
        <v>57546.374923207208</v>
      </c>
      <c r="BD91" s="13">
        <v>194655.06255087024</v>
      </c>
      <c r="BE91" s="13">
        <v>10952.256362016562</v>
      </c>
      <c r="BF91" s="13">
        <v>0</v>
      </c>
      <c r="BG91" s="13">
        <v>214.79790509687314</v>
      </c>
      <c r="BH91" s="13">
        <v>7452.1226847851149</v>
      </c>
      <c r="BI91" s="13">
        <v>0</v>
      </c>
      <c r="BJ91" s="13">
        <v>1607583.8411520191</v>
      </c>
      <c r="BK91" s="13">
        <v>0</v>
      </c>
      <c r="BL91" s="13">
        <v>0</v>
      </c>
      <c r="BM91" s="13">
        <v>0</v>
      </c>
      <c r="BN91" s="13">
        <v>0</v>
      </c>
      <c r="BO91" s="13">
        <v>0</v>
      </c>
      <c r="BP91" s="13">
        <v>10986976.963537961</v>
      </c>
      <c r="BQ91" s="13">
        <v>-162935.23598904986</v>
      </c>
      <c r="BR91" s="13">
        <v>10824041.727548912</v>
      </c>
      <c r="BS91" s="13">
        <v>12431625.568700932</v>
      </c>
    </row>
    <row r="92" spans="1:71" x14ac:dyDescent="0.25">
      <c r="A92" s="11" t="s">
        <v>194</v>
      </c>
      <c r="B92" s="11" t="s">
        <v>195</v>
      </c>
      <c r="C92" s="13">
        <v>3618564.8719663005</v>
      </c>
      <c r="D92" s="13">
        <v>0</v>
      </c>
      <c r="E92" s="13">
        <v>0</v>
      </c>
      <c r="F92" s="13">
        <v>0</v>
      </c>
      <c r="G92" s="13">
        <v>0</v>
      </c>
      <c r="H92" s="13">
        <v>103.7541701484231</v>
      </c>
      <c r="I92" s="13">
        <v>15396.243234451176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2546.7152307490783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179932.73830031772</v>
      </c>
      <c r="AO92" s="13">
        <v>220146.24526647723</v>
      </c>
      <c r="AP92" s="13">
        <v>0</v>
      </c>
      <c r="AQ92" s="13">
        <v>0</v>
      </c>
      <c r="AR92" s="13">
        <v>6822.7307570236608</v>
      </c>
      <c r="AS92" s="13">
        <v>24282.899675545184</v>
      </c>
      <c r="AT92" s="13">
        <v>0</v>
      </c>
      <c r="AU92" s="13">
        <v>0</v>
      </c>
      <c r="AV92" s="13">
        <v>0</v>
      </c>
      <c r="AW92" s="13">
        <v>0</v>
      </c>
      <c r="AX92" s="13">
        <v>19147.772622598561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325075.8553498385</v>
      </c>
      <c r="BE92" s="13">
        <v>0</v>
      </c>
      <c r="BF92" s="13">
        <v>0</v>
      </c>
      <c r="BG92" s="13">
        <v>0</v>
      </c>
      <c r="BH92" s="13">
        <v>2719.8981543468212</v>
      </c>
      <c r="BI92" s="13">
        <v>0</v>
      </c>
      <c r="BJ92" s="13">
        <v>796174.85276149644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3018281.548221848</v>
      </c>
      <c r="BQ92" s="13">
        <v>-195891.52901704464</v>
      </c>
      <c r="BR92" s="13">
        <v>2822390.0192048033</v>
      </c>
      <c r="BS92" s="13">
        <v>3618564.8719662996</v>
      </c>
    </row>
    <row r="93" spans="1:71" x14ac:dyDescent="0.25">
      <c r="A93" s="11" t="s">
        <v>196</v>
      </c>
      <c r="B93" s="11" t="s">
        <v>197</v>
      </c>
      <c r="C93" s="13">
        <v>5487582.3179375827</v>
      </c>
      <c r="D93" s="13">
        <v>0</v>
      </c>
      <c r="E93" s="13">
        <v>0</v>
      </c>
      <c r="F93" s="13">
        <v>0</v>
      </c>
      <c r="G93" s="13">
        <v>102.90873024189115</v>
      </c>
      <c r="H93" s="13">
        <v>27.390422599002033</v>
      </c>
      <c r="I93" s="13">
        <v>14183.779021521883</v>
      </c>
      <c r="J93" s="13">
        <v>0</v>
      </c>
      <c r="K93" s="13">
        <v>189.41662142311088</v>
      </c>
      <c r="L93" s="13">
        <v>75.881499680416553</v>
      </c>
      <c r="M93" s="13">
        <v>0</v>
      </c>
      <c r="N93" s="13">
        <v>0</v>
      </c>
      <c r="O93" s="13">
        <v>82.861584791652831</v>
      </c>
      <c r="P93" s="13">
        <v>0</v>
      </c>
      <c r="Q93" s="13">
        <v>0</v>
      </c>
      <c r="R93" s="13">
        <v>0</v>
      </c>
      <c r="S93" s="13">
        <v>264.40960454308771</v>
      </c>
      <c r="T93" s="13">
        <v>296.19879854130664</v>
      </c>
      <c r="U93" s="13">
        <v>7.3672980686603898E-2</v>
      </c>
      <c r="V93" s="13">
        <v>0</v>
      </c>
      <c r="W93" s="13">
        <v>0</v>
      </c>
      <c r="X93" s="13">
        <v>8.3002969344625104</v>
      </c>
      <c r="Y93" s="13">
        <v>0</v>
      </c>
      <c r="Z93" s="13">
        <v>0</v>
      </c>
      <c r="AA93" s="13">
        <v>0</v>
      </c>
      <c r="AB93" s="13">
        <v>528.89806903063004</v>
      </c>
      <c r="AC93" s="13">
        <v>39150.110896299637</v>
      </c>
      <c r="AD93" s="13">
        <v>494.25299041473045</v>
      </c>
      <c r="AE93" s="13">
        <v>0</v>
      </c>
      <c r="AF93" s="13">
        <v>48.86429153518641</v>
      </c>
      <c r="AG93" s="13">
        <v>600.68233133290175</v>
      </c>
      <c r="AH93" s="13">
        <v>0</v>
      </c>
      <c r="AI93" s="13">
        <v>4.2758549630814944</v>
      </c>
      <c r="AJ93" s="13">
        <v>0</v>
      </c>
      <c r="AK93" s="13">
        <v>267.65425420148802</v>
      </c>
      <c r="AL93" s="13">
        <v>0</v>
      </c>
      <c r="AM93" s="13">
        <v>0</v>
      </c>
      <c r="AN93" s="13">
        <v>0</v>
      </c>
      <c r="AO93" s="13">
        <v>934741.85828469438</v>
      </c>
      <c r="AP93" s="13">
        <v>391.18706790831817</v>
      </c>
      <c r="AQ93" s="13">
        <v>1341.2072108344264</v>
      </c>
      <c r="AR93" s="13">
        <v>289.55129128730067</v>
      </c>
      <c r="AS93" s="13">
        <v>53316.92318958207</v>
      </c>
      <c r="AT93" s="13">
        <v>1792.1563694574857</v>
      </c>
      <c r="AU93" s="13">
        <v>15975.80656086839</v>
      </c>
      <c r="AV93" s="13">
        <v>0</v>
      </c>
      <c r="AW93" s="13">
        <v>0</v>
      </c>
      <c r="AX93" s="13">
        <v>79738.435735966326</v>
      </c>
      <c r="AY93" s="13">
        <v>0</v>
      </c>
      <c r="AZ93" s="13">
        <v>15697.875089332931</v>
      </c>
      <c r="BA93" s="13">
        <v>53036.077966471843</v>
      </c>
      <c r="BB93" s="13">
        <v>14757.456585359245</v>
      </c>
      <c r="BC93" s="13">
        <v>28396.588019335453</v>
      </c>
      <c r="BD93" s="13">
        <v>129521.40034903337</v>
      </c>
      <c r="BE93" s="13">
        <v>0</v>
      </c>
      <c r="BF93" s="13">
        <v>0</v>
      </c>
      <c r="BG93" s="13">
        <v>2622.1238541854027</v>
      </c>
      <c r="BH93" s="13">
        <v>412.36567177619827</v>
      </c>
      <c r="BI93" s="13">
        <v>0</v>
      </c>
      <c r="BJ93" s="13">
        <v>1388356.9721871284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4299849.3296469804</v>
      </c>
      <c r="BQ93" s="13">
        <v>-200623.9838965245</v>
      </c>
      <c r="BR93" s="13">
        <v>4099225.3457504557</v>
      </c>
      <c r="BS93" s="13">
        <v>5487582.3179375846</v>
      </c>
    </row>
    <row r="94" spans="1:71" x14ac:dyDescent="0.25">
      <c r="A94" s="11" t="s">
        <v>198</v>
      </c>
      <c r="B94" s="11" t="s">
        <v>199</v>
      </c>
      <c r="C94" s="13">
        <v>5407712.0224032849</v>
      </c>
      <c r="D94" s="13">
        <v>699624.54787034134</v>
      </c>
      <c r="E94" s="13">
        <v>1041996.5594723986</v>
      </c>
      <c r="F94" s="13">
        <v>3582.9359328348314</v>
      </c>
      <c r="G94" s="13">
        <v>4656.1447022677003</v>
      </c>
      <c r="H94" s="13">
        <v>115.1036011788418</v>
      </c>
      <c r="I94" s="13">
        <v>17625.541501987722</v>
      </c>
      <c r="J94" s="13">
        <v>1308.3733490462787</v>
      </c>
      <c r="K94" s="13">
        <v>367.29545125039499</v>
      </c>
      <c r="L94" s="13">
        <v>2942.8177380401376</v>
      </c>
      <c r="M94" s="13">
        <v>2093.5008484747491</v>
      </c>
      <c r="N94" s="13">
        <v>0</v>
      </c>
      <c r="O94" s="13">
        <v>26.779314079018796</v>
      </c>
      <c r="P94" s="13">
        <v>0</v>
      </c>
      <c r="Q94" s="13">
        <v>188.30024013202481</v>
      </c>
      <c r="R94" s="13">
        <v>0</v>
      </c>
      <c r="S94" s="13">
        <v>0</v>
      </c>
      <c r="T94" s="13">
        <v>0</v>
      </c>
      <c r="U94" s="13">
        <v>0</v>
      </c>
      <c r="V94" s="13">
        <v>1563.0372301176867</v>
      </c>
      <c r="W94" s="13">
        <v>0</v>
      </c>
      <c r="X94" s="13">
        <v>80.475020754532238</v>
      </c>
      <c r="Y94" s="13">
        <v>0</v>
      </c>
      <c r="Z94" s="13">
        <v>7566.6419896281614</v>
      </c>
      <c r="AA94" s="13">
        <v>5650.1243635154706</v>
      </c>
      <c r="AB94" s="13">
        <v>15651.239092266049</v>
      </c>
      <c r="AC94" s="13">
        <v>2368.1305901147971</v>
      </c>
      <c r="AD94" s="13">
        <v>39.933330067035662</v>
      </c>
      <c r="AE94" s="13">
        <v>308.95626657323601</v>
      </c>
      <c r="AF94" s="13">
        <v>357.9525643871379</v>
      </c>
      <c r="AG94" s="13">
        <v>131862.3217662301</v>
      </c>
      <c r="AH94" s="13">
        <v>16715.651823876149</v>
      </c>
      <c r="AI94" s="13">
        <v>2.2612521826307752</v>
      </c>
      <c r="AJ94" s="13">
        <v>0</v>
      </c>
      <c r="AK94" s="13">
        <v>8823.0864797182239</v>
      </c>
      <c r="AL94" s="13">
        <v>2816.315376885183</v>
      </c>
      <c r="AM94" s="13">
        <v>23592.817633073821</v>
      </c>
      <c r="AN94" s="13">
        <v>47142.954126250363</v>
      </c>
      <c r="AO94" s="13">
        <v>34963.854600363804</v>
      </c>
      <c r="AP94" s="13">
        <v>75298.338239547389</v>
      </c>
      <c r="AQ94" s="13">
        <v>237069.93781224245</v>
      </c>
      <c r="AR94" s="13">
        <v>363314.87897424761</v>
      </c>
      <c r="AS94" s="13">
        <v>53815.898417932643</v>
      </c>
      <c r="AT94" s="13">
        <v>0</v>
      </c>
      <c r="AU94" s="13">
        <v>7011.8291056293619</v>
      </c>
      <c r="AV94" s="13">
        <v>104.48987771361024</v>
      </c>
      <c r="AW94" s="13">
        <v>784.17172930003608</v>
      </c>
      <c r="AX94" s="13">
        <v>1034.0959466862139</v>
      </c>
      <c r="AY94" s="13">
        <v>33.725679220955413</v>
      </c>
      <c r="AZ94" s="13">
        <v>3663.0032928947517</v>
      </c>
      <c r="BA94" s="13">
        <v>1927.4197204011177</v>
      </c>
      <c r="BB94" s="13">
        <v>40110.441175231928</v>
      </c>
      <c r="BC94" s="13">
        <v>13391.023768512981</v>
      </c>
      <c r="BD94" s="13">
        <v>186037.56780142928</v>
      </c>
      <c r="BE94" s="13">
        <v>0</v>
      </c>
      <c r="BF94" s="13">
        <v>46983.496154860775</v>
      </c>
      <c r="BG94" s="13">
        <v>2349.9920532020442</v>
      </c>
      <c r="BH94" s="13">
        <v>2829.4006417247656</v>
      </c>
      <c r="BI94" s="13">
        <v>0</v>
      </c>
      <c r="BJ94" s="13">
        <v>3109793.3639188143</v>
      </c>
      <c r="BK94" s="13">
        <v>0</v>
      </c>
      <c r="BL94" s="13">
        <v>0</v>
      </c>
      <c r="BM94" s="13">
        <v>0</v>
      </c>
      <c r="BN94" s="13">
        <v>0</v>
      </c>
      <c r="BO94" s="13">
        <v>3582879.6812296519</v>
      </c>
      <c r="BP94" s="13">
        <v>0</v>
      </c>
      <c r="BQ94" s="13">
        <v>-1284961.0227451834</v>
      </c>
      <c r="BR94" s="13">
        <v>2297918.6584844682</v>
      </c>
      <c r="BS94" s="13">
        <v>5407712.022403283</v>
      </c>
    </row>
    <row r="95" spans="1:71" x14ac:dyDescent="0.25">
      <c r="A95" s="11" t="s">
        <v>200</v>
      </c>
      <c r="B95" s="11" t="s">
        <v>201</v>
      </c>
      <c r="C95" s="13">
        <v>32523718.013755623</v>
      </c>
      <c r="D95" s="13">
        <v>0</v>
      </c>
      <c r="E95" s="13">
        <v>0</v>
      </c>
      <c r="F95" s="13">
        <v>0</v>
      </c>
      <c r="G95" s="13">
        <v>2542.1891646806475</v>
      </c>
      <c r="H95" s="13">
        <v>9.9974950646520746</v>
      </c>
      <c r="I95" s="13">
        <v>9403.221033746895</v>
      </c>
      <c r="J95" s="13">
        <v>1399794.6902703193</v>
      </c>
      <c r="K95" s="13">
        <v>62600.41392355063</v>
      </c>
      <c r="L95" s="13">
        <v>786237.1463339848</v>
      </c>
      <c r="M95" s="13">
        <v>13215.117598279459</v>
      </c>
      <c r="N95" s="13">
        <v>0</v>
      </c>
      <c r="O95" s="13">
        <v>4211.4772685707831</v>
      </c>
      <c r="P95" s="13">
        <v>37843.362600006607</v>
      </c>
      <c r="Q95" s="13">
        <v>43082.640695813607</v>
      </c>
      <c r="R95" s="13">
        <v>3667.7632137467972</v>
      </c>
      <c r="S95" s="13">
        <v>81937.520550581175</v>
      </c>
      <c r="T95" s="13">
        <v>1873.5104362161542</v>
      </c>
      <c r="U95" s="13">
        <v>2.9950233405916498</v>
      </c>
      <c r="V95" s="13">
        <v>175580.50708222369</v>
      </c>
      <c r="W95" s="13">
        <v>81103.857751995587</v>
      </c>
      <c r="X95" s="13">
        <v>11388.312483335279</v>
      </c>
      <c r="Y95" s="13">
        <v>8188.9483425804756</v>
      </c>
      <c r="Z95" s="13">
        <v>231351.65354330512</v>
      </c>
      <c r="AA95" s="13">
        <v>42025.864927011426</v>
      </c>
      <c r="AB95" s="13">
        <v>56376.841099913305</v>
      </c>
      <c r="AC95" s="13">
        <v>76739.268369498954</v>
      </c>
      <c r="AD95" s="13">
        <v>63234.68993708348</v>
      </c>
      <c r="AE95" s="13">
        <v>489.77264540876968</v>
      </c>
      <c r="AF95" s="13">
        <v>12451.731815294206</v>
      </c>
      <c r="AG95" s="13">
        <v>141269.94609154697</v>
      </c>
      <c r="AH95" s="13">
        <v>5432.5893868781186</v>
      </c>
      <c r="AI95" s="13">
        <v>27.25043876206913</v>
      </c>
      <c r="AJ95" s="13">
        <v>162.54840550568656</v>
      </c>
      <c r="AK95" s="13">
        <v>131524.26544253289</v>
      </c>
      <c r="AL95" s="13">
        <v>637.61146802337146</v>
      </c>
      <c r="AM95" s="13">
        <v>0</v>
      </c>
      <c r="AN95" s="13">
        <v>667.07035972003257</v>
      </c>
      <c r="AO95" s="13">
        <v>74.773874652384976</v>
      </c>
      <c r="AP95" s="13">
        <v>0</v>
      </c>
      <c r="AQ95" s="13">
        <v>338665.7860756155</v>
      </c>
      <c r="AR95" s="13">
        <v>0</v>
      </c>
      <c r="AS95" s="13">
        <v>0</v>
      </c>
      <c r="AT95" s="13">
        <v>0</v>
      </c>
      <c r="AU95" s="13">
        <v>0</v>
      </c>
      <c r="AV95" s="13">
        <v>7490.5102405632251</v>
      </c>
      <c r="AW95" s="13">
        <v>7304.0306548073868</v>
      </c>
      <c r="AX95" s="13">
        <v>133752.89729346614</v>
      </c>
      <c r="AY95" s="13">
        <v>5132.62376341241</v>
      </c>
      <c r="AZ95" s="13">
        <v>1891.8427029948841</v>
      </c>
      <c r="BA95" s="13">
        <v>0</v>
      </c>
      <c r="BB95" s="13">
        <v>23710.829971971205</v>
      </c>
      <c r="BC95" s="13">
        <v>26970.134088800096</v>
      </c>
      <c r="BD95" s="13">
        <v>0</v>
      </c>
      <c r="BE95" s="13">
        <v>736.10410663362973</v>
      </c>
      <c r="BF95" s="13">
        <v>0</v>
      </c>
      <c r="BG95" s="13">
        <v>970.96616293633394</v>
      </c>
      <c r="BH95" s="13">
        <v>953.02783629420856</v>
      </c>
      <c r="BI95" s="13">
        <v>0</v>
      </c>
      <c r="BJ95" s="13">
        <v>4032728.3019706695</v>
      </c>
      <c r="BK95" s="13">
        <v>0</v>
      </c>
      <c r="BL95" s="13">
        <v>0</v>
      </c>
      <c r="BM95" s="13">
        <v>0</v>
      </c>
      <c r="BN95" s="13">
        <v>0</v>
      </c>
      <c r="BO95" s="13">
        <v>29779905.481163368</v>
      </c>
      <c r="BP95" s="13">
        <v>0</v>
      </c>
      <c r="BQ95" s="13">
        <v>-1288915.7693784188</v>
      </c>
      <c r="BR95" s="13">
        <v>28490989.711784948</v>
      </c>
      <c r="BS95" s="13">
        <v>32523718.013755616</v>
      </c>
    </row>
    <row r="96" spans="1:71" x14ac:dyDescent="0.25">
      <c r="A96" s="22" t="s">
        <v>327</v>
      </c>
      <c r="B96" s="22" t="s">
        <v>328</v>
      </c>
      <c r="C96" s="16">
        <v>9886544.8743219841</v>
      </c>
      <c r="D96" s="16">
        <v>669722.57019258349</v>
      </c>
      <c r="E96" s="16">
        <v>53775.025997649827</v>
      </c>
      <c r="F96" s="16">
        <v>10107.972416819346</v>
      </c>
      <c r="G96" s="16">
        <v>30786.858941996139</v>
      </c>
      <c r="H96" s="16">
        <v>171.67227411932001</v>
      </c>
      <c r="I96" s="16">
        <v>83381.241662101791</v>
      </c>
      <c r="J96" s="16">
        <v>1313048.4869147374</v>
      </c>
      <c r="K96" s="16">
        <v>206320.75455232922</v>
      </c>
      <c r="L96" s="16">
        <v>1256500.6353696848</v>
      </c>
      <c r="M96" s="16">
        <v>100532.25168408296</v>
      </c>
      <c r="N96" s="16">
        <v>0</v>
      </c>
      <c r="O96" s="16">
        <v>3563.3047156224688</v>
      </c>
      <c r="P96" s="16">
        <v>21343.558830503818</v>
      </c>
      <c r="Q96" s="16">
        <v>22574.582498681866</v>
      </c>
      <c r="R96" s="16">
        <v>10188.07212229524</v>
      </c>
      <c r="S96" s="16">
        <v>119551.9676637485</v>
      </c>
      <c r="T96" s="16">
        <v>5268.4996526527484</v>
      </c>
      <c r="U96" s="16">
        <v>10.389376709361283</v>
      </c>
      <c r="V96" s="16">
        <v>214097.68120304297</v>
      </c>
      <c r="W96" s="16">
        <v>277407.41284425656</v>
      </c>
      <c r="X96" s="16">
        <v>12005.730384107388</v>
      </c>
      <c r="Y96" s="16">
        <v>74687.093574147293</v>
      </c>
      <c r="Z96" s="16">
        <v>261302.3300351772</v>
      </c>
      <c r="AA96" s="16">
        <v>38706.768406127587</v>
      </c>
      <c r="AB96" s="16">
        <v>73619.254888766649</v>
      </c>
      <c r="AC96" s="16">
        <v>118840.65817407693</v>
      </c>
      <c r="AD96" s="16">
        <v>59470.669825649711</v>
      </c>
      <c r="AE96" s="16">
        <v>452.28000383255966</v>
      </c>
      <c r="AF96" s="16">
        <v>9471.0287688292901</v>
      </c>
      <c r="AG96" s="16">
        <v>73720.219343788805</v>
      </c>
      <c r="AH96" s="16">
        <v>109051.43753963763</v>
      </c>
      <c r="AI96" s="16">
        <v>926.65135219692831</v>
      </c>
      <c r="AJ96" s="16">
        <v>481.86402683262202</v>
      </c>
      <c r="AK96" s="16">
        <v>138661.18549707235</v>
      </c>
      <c r="AL96" s="16">
        <v>5153.6120742259536</v>
      </c>
      <c r="AM96" s="16">
        <v>152075.23121547332</v>
      </c>
      <c r="AN96" s="16">
        <v>12713.428303327064</v>
      </c>
      <c r="AO96" s="16">
        <v>114604.34531098093</v>
      </c>
      <c r="AP96" s="16">
        <v>40083.146061832143</v>
      </c>
      <c r="AQ96" s="16">
        <v>1555127.60053127</v>
      </c>
      <c r="AR96" s="16">
        <v>1152242.0097466486</v>
      </c>
      <c r="AS96" s="16">
        <v>420028.50147313008</v>
      </c>
      <c r="AT96" s="16">
        <v>5710.1899450992414</v>
      </c>
      <c r="AU96" s="16">
        <v>39287.656244884121</v>
      </c>
      <c r="AV96" s="16">
        <v>3751.249862571749</v>
      </c>
      <c r="AW96" s="16">
        <v>3097.1414559236969</v>
      </c>
      <c r="AX96" s="16">
        <v>9572.0838928568664</v>
      </c>
      <c r="AY96" s="16">
        <v>9080.7922478790442</v>
      </c>
      <c r="AZ96" s="16">
        <v>65350.624685768606</v>
      </c>
      <c r="BA96" s="16">
        <v>5172.4236919941031</v>
      </c>
      <c r="BB96" s="16">
        <v>87766.659290980504</v>
      </c>
      <c r="BC96" s="16">
        <v>42680.925618819077</v>
      </c>
      <c r="BD96" s="16">
        <v>258162.14001836334</v>
      </c>
      <c r="BE96" s="16">
        <v>110972.47270866175</v>
      </c>
      <c r="BF96" s="16">
        <v>0</v>
      </c>
      <c r="BG96" s="16">
        <v>5239.4403411701323</v>
      </c>
      <c r="BH96" s="16">
        <v>370868.45852118591</v>
      </c>
      <c r="BI96" s="16">
        <v>0</v>
      </c>
      <c r="BJ96" s="16">
        <v>9838490.2439769097</v>
      </c>
      <c r="BK96" s="16">
        <v>0</v>
      </c>
      <c r="BL96" s="16">
        <v>0</v>
      </c>
      <c r="BM96" s="16">
        <v>0</v>
      </c>
      <c r="BN96" s="16">
        <v>0</v>
      </c>
      <c r="BO96" s="16">
        <v>6071212.7220942872</v>
      </c>
      <c r="BP96" s="16">
        <v>0</v>
      </c>
      <c r="BQ96" s="16">
        <v>-6023158.0917492053</v>
      </c>
      <c r="BR96" s="16">
        <v>48054.63034508191</v>
      </c>
      <c r="BS96" s="16">
        <v>9886544.8743219916</v>
      </c>
    </row>
    <row r="97" spans="1:71" x14ac:dyDescent="0.25">
      <c r="A97" s="22" t="s">
        <v>203</v>
      </c>
      <c r="B97" s="22" t="s">
        <v>204</v>
      </c>
      <c r="C97" s="16">
        <v>5360201.6556699071</v>
      </c>
      <c r="D97" s="16">
        <v>150890.67830144474</v>
      </c>
      <c r="E97" s="16">
        <v>5868.2625753427601</v>
      </c>
      <c r="F97" s="16">
        <v>16.755284068953376</v>
      </c>
      <c r="G97" s="16">
        <v>1059.661568346143</v>
      </c>
      <c r="H97" s="16">
        <v>172.52186630054968</v>
      </c>
      <c r="I97" s="16">
        <v>55938.968366060988</v>
      </c>
      <c r="J97" s="16">
        <v>332403.24209067808</v>
      </c>
      <c r="K97" s="16">
        <v>190262.47544992584</v>
      </c>
      <c r="L97" s="16">
        <v>331498.04832874687</v>
      </c>
      <c r="M97" s="16">
        <v>82302.236610893422</v>
      </c>
      <c r="N97" s="16">
        <v>0</v>
      </c>
      <c r="O97" s="16">
        <v>426.61704544969945</v>
      </c>
      <c r="P97" s="16">
        <v>119.16040820301691</v>
      </c>
      <c r="Q97" s="16">
        <v>1838.5757837057984</v>
      </c>
      <c r="R97" s="16">
        <v>1516.4720693112681</v>
      </c>
      <c r="S97" s="16">
        <v>29321.836599137299</v>
      </c>
      <c r="T97" s="16">
        <v>2330.2122209363288</v>
      </c>
      <c r="U97" s="16">
        <v>2.3737405382984282</v>
      </c>
      <c r="V97" s="16">
        <v>177516.47169306295</v>
      </c>
      <c r="W97" s="16">
        <v>45587.633087343733</v>
      </c>
      <c r="X97" s="16">
        <v>2502.0358782723183</v>
      </c>
      <c r="Y97" s="16">
        <v>21920.217221588693</v>
      </c>
      <c r="Z97" s="16">
        <v>52805.604315145392</v>
      </c>
      <c r="AA97" s="16">
        <v>2705.3515368452609</v>
      </c>
      <c r="AB97" s="16">
        <v>6805.7363329308555</v>
      </c>
      <c r="AC97" s="16">
        <v>68463.702295334588</v>
      </c>
      <c r="AD97" s="16">
        <v>21034.706384068919</v>
      </c>
      <c r="AE97" s="16">
        <v>178.38349467312676</v>
      </c>
      <c r="AF97" s="16">
        <v>5545.5865453518672</v>
      </c>
      <c r="AG97" s="16">
        <v>7981.0148560200978</v>
      </c>
      <c r="AH97" s="16">
        <v>97739.062466150266</v>
      </c>
      <c r="AI97" s="16">
        <v>275.01928846077413</v>
      </c>
      <c r="AJ97" s="16">
        <v>131.02031511634723</v>
      </c>
      <c r="AK97" s="16">
        <v>25249.091775188332</v>
      </c>
      <c r="AL97" s="16">
        <v>4381.549888688307</v>
      </c>
      <c r="AM97" s="16">
        <v>3126.9498424885619</v>
      </c>
      <c r="AN97" s="16">
        <v>301.70208320579212</v>
      </c>
      <c r="AO97" s="16">
        <v>12090.17527100486</v>
      </c>
      <c r="AP97" s="16">
        <v>9381.5577648183207</v>
      </c>
      <c r="AQ97" s="16">
        <v>423196.7045619092</v>
      </c>
      <c r="AR97" s="16">
        <v>375388.44939533499</v>
      </c>
      <c r="AS97" s="16">
        <v>272136.32682780392</v>
      </c>
      <c r="AT97" s="16">
        <v>75.994570154716413</v>
      </c>
      <c r="AU97" s="16">
        <v>1270.0388575385869</v>
      </c>
      <c r="AV97" s="16">
        <v>193.30976046112448</v>
      </c>
      <c r="AW97" s="16">
        <v>305.71230897495036</v>
      </c>
      <c r="AX97" s="16">
        <v>2495.3634885135343</v>
      </c>
      <c r="AY97" s="16">
        <v>138.65251545063612</v>
      </c>
      <c r="AZ97" s="16">
        <v>2277.7168802836727</v>
      </c>
      <c r="BA97" s="16">
        <v>35.374908711843531</v>
      </c>
      <c r="BB97" s="16">
        <v>8252.1258328155254</v>
      </c>
      <c r="BC97" s="16">
        <v>6722.202623297826</v>
      </c>
      <c r="BD97" s="16">
        <v>61924.009056735384</v>
      </c>
      <c r="BE97" s="16">
        <v>0</v>
      </c>
      <c r="BF97" s="16">
        <v>0</v>
      </c>
      <c r="BG97" s="16">
        <v>43.914784982220901</v>
      </c>
      <c r="BH97" s="16">
        <v>34390.823266957457</v>
      </c>
      <c r="BI97" s="16">
        <v>0</v>
      </c>
      <c r="BJ97" s="16">
        <v>2940537.3902847748</v>
      </c>
      <c r="BK97" s="16">
        <v>0</v>
      </c>
      <c r="BL97" s="16">
        <v>2401130.8647825918</v>
      </c>
      <c r="BM97" s="16">
        <v>0</v>
      </c>
      <c r="BN97" s="16">
        <v>0</v>
      </c>
      <c r="BO97" s="16">
        <v>365595.74714888813</v>
      </c>
      <c r="BP97" s="16">
        <v>0</v>
      </c>
      <c r="BQ97" s="16">
        <v>-347062.34654634522</v>
      </c>
      <c r="BR97" s="16">
        <v>2419664.2653851346</v>
      </c>
      <c r="BS97" s="16">
        <v>5360201.655669909</v>
      </c>
    </row>
    <row r="98" spans="1:71" x14ac:dyDescent="0.25">
      <c r="A98" s="22" t="s">
        <v>205</v>
      </c>
      <c r="B98" s="22" t="s">
        <v>206</v>
      </c>
      <c r="C98" s="16">
        <v>1085551.4841744809</v>
      </c>
      <c r="D98" s="16">
        <v>0</v>
      </c>
      <c r="E98" s="16">
        <v>0</v>
      </c>
      <c r="F98" s="16">
        <v>0</v>
      </c>
      <c r="G98" s="16">
        <v>106.59792015495533</v>
      </c>
      <c r="H98" s="16">
        <v>0</v>
      </c>
      <c r="I98" s="16">
        <v>2172.7983286649528</v>
      </c>
      <c r="J98" s="16">
        <v>11270.169823027843</v>
      </c>
      <c r="K98" s="16">
        <v>7455.867718363188</v>
      </c>
      <c r="L98" s="16">
        <v>16191.96802127545</v>
      </c>
      <c r="M98" s="16">
        <v>994.07617818643985</v>
      </c>
      <c r="N98" s="16">
        <v>0</v>
      </c>
      <c r="O98" s="16">
        <v>300.41235591976414</v>
      </c>
      <c r="P98" s="16">
        <v>3294.8496785872112</v>
      </c>
      <c r="Q98" s="16">
        <v>2715.89943917457</v>
      </c>
      <c r="R98" s="16">
        <v>165.38896952212872</v>
      </c>
      <c r="S98" s="16">
        <v>4284.3980936446305</v>
      </c>
      <c r="T98" s="16">
        <v>791.26559616566851</v>
      </c>
      <c r="U98" s="16">
        <v>0.13284305303181898</v>
      </c>
      <c r="V98" s="16">
        <v>5218.5324417241873</v>
      </c>
      <c r="W98" s="16">
        <v>2403.1985310347345</v>
      </c>
      <c r="X98" s="16">
        <v>2415.9973888757372</v>
      </c>
      <c r="Y98" s="16">
        <v>874.61161804473272</v>
      </c>
      <c r="Z98" s="16">
        <v>11236.913292098585</v>
      </c>
      <c r="AA98" s="16">
        <v>1127.3029835681409</v>
      </c>
      <c r="AB98" s="16">
        <v>2596.3734230001132</v>
      </c>
      <c r="AC98" s="16">
        <v>849.38485591907568</v>
      </c>
      <c r="AD98" s="16">
        <v>2175.8790333654779</v>
      </c>
      <c r="AE98" s="16">
        <v>65.346816160406746</v>
      </c>
      <c r="AF98" s="16">
        <v>579.27239560834983</v>
      </c>
      <c r="AG98" s="16">
        <v>1866.6488361205184</v>
      </c>
      <c r="AH98" s="16">
        <v>4442.9218568911629</v>
      </c>
      <c r="AI98" s="16">
        <v>71.268900432591465</v>
      </c>
      <c r="AJ98" s="16">
        <v>45.615493769028376</v>
      </c>
      <c r="AK98" s="16">
        <v>16265.299908761172</v>
      </c>
      <c r="AL98" s="16">
        <v>453.39857902013233</v>
      </c>
      <c r="AM98" s="16">
        <v>21465.206772245365</v>
      </c>
      <c r="AN98" s="16">
        <v>501.78800819556557</v>
      </c>
      <c r="AO98" s="16">
        <v>15854.592320103653</v>
      </c>
      <c r="AP98" s="16">
        <v>14047.307365991102</v>
      </c>
      <c r="AQ98" s="16">
        <v>157637.91710169608</v>
      </c>
      <c r="AR98" s="16">
        <v>5653.5825526712688</v>
      </c>
      <c r="AS98" s="16">
        <v>108801.56872306492</v>
      </c>
      <c r="AT98" s="16">
        <v>3080.840087178578</v>
      </c>
      <c r="AU98" s="16">
        <v>9241.384401350555</v>
      </c>
      <c r="AV98" s="16">
        <v>513.5244143056384</v>
      </c>
      <c r="AW98" s="16">
        <v>325.00852233858632</v>
      </c>
      <c r="AX98" s="16">
        <v>11480.477292279664</v>
      </c>
      <c r="AY98" s="16">
        <v>1135.01160550802</v>
      </c>
      <c r="AZ98" s="16">
        <v>80422.612834463303</v>
      </c>
      <c r="BA98" s="16">
        <v>9597.493392157854</v>
      </c>
      <c r="BB98" s="16">
        <v>21298.455128976213</v>
      </c>
      <c r="BC98" s="16">
        <v>23117.37524225143</v>
      </c>
      <c r="BD98" s="16">
        <v>84177.85124666951</v>
      </c>
      <c r="BE98" s="16">
        <v>14411.474300772574</v>
      </c>
      <c r="BF98" s="16">
        <v>11469.82834775326</v>
      </c>
      <c r="BG98" s="16">
        <v>1734.6679084031073</v>
      </c>
      <c r="BH98" s="16">
        <v>17644.524103364507</v>
      </c>
      <c r="BI98" s="16">
        <v>0</v>
      </c>
      <c r="BJ98" s="16">
        <v>716044.28299187473</v>
      </c>
      <c r="BK98" s="16">
        <v>0</v>
      </c>
      <c r="BL98" s="16">
        <v>513500.72536999366</v>
      </c>
      <c r="BM98" s="16">
        <v>0</v>
      </c>
      <c r="BN98" s="16">
        <v>0</v>
      </c>
      <c r="BO98" s="16">
        <v>195316.69469522752</v>
      </c>
      <c r="BP98" s="16">
        <v>0</v>
      </c>
      <c r="BQ98" s="16">
        <v>-339310.21888261556</v>
      </c>
      <c r="BR98" s="16">
        <v>369507.20118260558</v>
      </c>
      <c r="BS98" s="16">
        <v>1085551.4841744802</v>
      </c>
    </row>
    <row r="99" spans="1:71" x14ac:dyDescent="0.25">
      <c r="A99" s="22" t="s">
        <v>207</v>
      </c>
      <c r="B99" s="22" t="s">
        <v>208</v>
      </c>
      <c r="C99" s="16">
        <v>1146953.7164648124</v>
      </c>
      <c r="D99" s="16">
        <v>0</v>
      </c>
      <c r="E99" s="16">
        <v>0</v>
      </c>
      <c r="F99" s="16">
        <v>0</v>
      </c>
      <c r="G99" s="16">
        <v>603.39834179292927</v>
      </c>
      <c r="H99" s="16">
        <v>7.4979793530522132</v>
      </c>
      <c r="I99" s="16">
        <v>2733.1425675512364</v>
      </c>
      <c r="J99" s="16">
        <v>51019.421484171849</v>
      </c>
      <c r="K99" s="16">
        <v>4627.6311641865495</v>
      </c>
      <c r="L99" s="16">
        <v>40636.575899884658</v>
      </c>
      <c r="M99" s="16">
        <v>3135.8667259147883</v>
      </c>
      <c r="N99" s="16">
        <v>0</v>
      </c>
      <c r="O99" s="16">
        <v>155.20312727458017</v>
      </c>
      <c r="P99" s="16">
        <v>1004.9779913750175</v>
      </c>
      <c r="Q99" s="16">
        <v>1043.870771675452</v>
      </c>
      <c r="R99" s="16">
        <v>78.015460552140766</v>
      </c>
      <c r="S99" s="16">
        <v>2934.5867874082728</v>
      </c>
      <c r="T99" s="16">
        <v>243.75319495591367</v>
      </c>
      <c r="U99" s="16">
        <v>0.14132564922147944</v>
      </c>
      <c r="V99" s="16">
        <v>4726.3268447007422</v>
      </c>
      <c r="W99" s="16">
        <v>8998.0317954453058</v>
      </c>
      <c r="X99" s="16">
        <v>1204.5386097343471</v>
      </c>
      <c r="Y99" s="16">
        <v>2909.6488185960843</v>
      </c>
      <c r="Z99" s="16">
        <v>28218.770296541767</v>
      </c>
      <c r="AA99" s="16">
        <v>2161.3427456902891</v>
      </c>
      <c r="AB99" s="16">
        <v>3303.4072888570759</v>
      </c>
      <c r="AC99" s="16">
        <v>7433.5672664648373</v>
      </c>
      <c r="AD99" s="16">
        <v>6037.5391672274045</v>
      </c>
      <c r="AE99" s="16">
        <v>74.295381038855425</v>
      </c>
      <c r="AF99" s="16">
        <v>1183.190305781347</v>
      </c>
      <c r="AG99" s="16">
        <v>12840.84376300065</v>
      </c>
      <c r="AH99" s="16">
        <v>5301.0554162890012</v>
      </c>
      <c r="AI99" s="16">
        <v>66.85649285696158</v>
      </c>
      <c r="AJ99" s="16">
        <v>42.419696985566958</v>
      </c>
      <c r="AK99" s="16">
        <v>18047.78396829894</v>
      </c>
      <c r="AL99" s="16">
        <v>2255.3793201847552</v>
      </c>
      <c r="AM99" s="16">
        <v>11861.101543521834</v>
      </c>
      <c r="AN99" s="16">
        <v>650.91923801194491</v>
      </c>
      <c r="AO99" s="16">
        <v>65302.285967734009</v>
      </c>
      <c r="AP99" s="16">
        <v>16794.972117621954</v>
      </c>
      <c r="AQ99" s="16">
        <v>157398.05037797921</v>
      </c>
      <c r="AR99" s="16">
        <v>10658.762179147203</v>
      </c>
      <c r="AS99" s="16">
        <v>21801.294469172375</v>
      </c>
      <c r="AT99" s="16">
        <v>0</v>
      </c>
      <c r="AU99" s="16">
        <v>1737.9045536828205</v>
      </c>
      <c r="AV99" s="16">
        <v>1074.2554529544036</v>
      </c>
      <c r="AW99" s="16">
        <v>1601.2318811465248</v>
      </c>
      <c r="AX99" s="16">
        <v>3398.8143049879441</v>
      </c>
      <c r="AY99" s="16">
        <v>5886.5139335050389</v>
      </c>
      <c r="AZ99" s="16">
        <v>29979.646843776638</v>
      </c>
      <c r="BA99" s="16">
        <v>3781.3592815225034</v>
      </c>
      <c r="BB99" s="16">
        <v>28047.680789391499</v>
      </c>
      <c r="BC99" s="16">
        <v>10136.004547221066</v>
      </c>
      <c r="BD99" s="16">
        <v>99728.473482703281</v>
      </c>
      <c r="BE99" s="16">
        <v>16084.375881148841</v>
      </c>
      <c r="BF99" s="16">
        <v>0</v>
      </c>
      <c r="BG99" s="16">
        <v>5577.0770770238623</v>
      </c>
      <c r="BH99" s="16">
        <v>318725.92787070276</v>
      </c>
      <c r="BI99" s="16">
        <v>0</v>
      </c>
      <c r="BJ99" s="16">
        <v>1023255.7317923955</v>
      </c>
      <c r="BK99" s="16">
        <v>0</v>
      </c>
      <c r="BL99" s="16">
        <v>0</v>
      </c>
      <c r="BM99" s="16">
        <v>0</v>
      </c>
      <c r="BN99" s="16">
        <v>0</v>
      </c>
      <c r="BO99" s="16">
        <v>333136.85391064442</v>
      </c>
      <c r="BP99" s="16">
        <v>0</v>
      </c>
      <c r="BQ99" s="16">
        <v>-209438.86923823078</v>
      </c>
      <c r="BR99" s="16">
        <v>123697.98467241364</v>
      </c>
      <c r="BS99" s="16">
        <v>1146953.7164648091</v>
      </c>
    </row>
    <row r="100" spans="1:71" x14ac:dyDescent="0.25">
      <c r="A100" s="22" t="s">
        <v>209</v>
      </c>
      <c r="B100" s="22" t="s">
        <v>210</v>
      </c>
      <c r="C100" s="16">
        <v>9648990.9161076173</v>
      </c>
      <c r="D100" s="16">
        <v>0</v>
      </c>
      <c r="E100" s="16">
        <v>0</v>
      </c>
      <c r="F100" s="16">
        <v>0</v>
      </c>
      <c r="G100" s="16">
        <v>32.889737589750091</v>
      </c>
      <c r="H100" s="16">
        <v>0</v>
      </c>
      <c r="I100" s="16">
        <v>766.16629560435308</v>
      </c>
      <c r="J100" s="16">
        <v>161.73487518207952</v>
      </c>
      <c r="K100" s="16">
        <v>0</v>
      </c>
      <c r="L100" s="16">
        <v>12077.399638716875</v>
      </c>
      <c r="M100" s="16">
        <v>28.754288143044377</v>
      </c>
      <c r="N100" s="16">
        <v>0</v>
      </c>
      <c r="O100" s="16">
        <v>33.103311241593275</v>
      </c>
      <c r="P100" s="16">
        <v>45.861356099439455</v>
      </c>
      <c r="Q100" s="16">
        <v>0</v>
      </c>
      <c r="R100" s="16">
        <v>0</v>
      </c>
      <c r="S100" s="16">
        <v>72.433359108473368</v>
      </c>
      <c r="T100" s="16">
        <v>224.20763335578067</v>
      </c>
      <c r="U100" s="16">
        <v>0</v>
      </c>
      <c r="V100" s="16">
        <v>386.43041983707974</v>
      </c>
      <c r="W100" s="16">
        <v>4344.6282443062037</v>
      </c>
      <c r="X100" s="16">
        <v>608.8138280450155</v>
      </c>
      <c r="Y100" s="16">
        <v>42.608335952534055</v>
      </c>
      <c r="Z100" s="16">
        <v>25666.064518645795</v>
      </c>
      <c r="AA100" s="16">
        <v>145.85925543066062</v>
      </c>
      <c r="AB100" s="16">
        <v>0</v>
      </c>
      <c r="AC100" s="16">
        <v>1873.5168800617037</v>
      </c>
      <c r="AD100" s="16">
        <v>612.10961514266967</v>
      </c>
      <c r="AE100" s="16">
        <v>0.25848866724880609</v>
      </c>
      <c r="AF100" s="16">
        <v>0</v>
      </c>
      <c r="AG100" s="16">
        <v>2831.6858269156992</v>
      </c>
      <c r="AH100" s="16">
        <v>9978.7614037310232</v>
      </c>
      <c r="AI100" s="16">
        <v>5.9632045514573928</v>
      </c>
      <c r="AJ100" s="16">
        <v>0</v>
      </c>
      <c r="AK100" s="16">
        <v>0</v>
      </c>
      <c r="AL100" s="16">
        <v>1888.5374472917299</v>
      </c>
      <c r="AM100" s="16">
        <v>9820.7819274340509</v>
      </c>
      <c r="AN100" s="16">
        <v>29.029077028402316</v>
      </c>
      <c r="AO100" s="16">
        <v>0</v>
      </c>
      <c r="AP100" s="16">
        <v>4650.8851827900562</v>
      </c>
      <c r="AQ100" s="16">
        <v>20689.565763064602</v>
      </c>
      <c r="AR100" s="16">
        <v>15444.435898492802</v>
      </c>
      <c r="AS100" s="16">
        <v>2156.0226979658041</v>
      </c>
      <c r="AT100" s="16">
        <v>11443.314228910032</v>
      </c>
      <c r="AU100" s="16">
        <v>0</v>
      </c>
      <c r="AV100" s="16">
        <v>0</v>
      </c>
      <c r="AW100" s="16">
        <v>5261.261643883111</v>
      </c>
      <c r="AX100" s="16">
        <v>1156.0279202451725</v>
      </c>
      <c r="AY100" s="16">
        <v>133.40824526070071</v>
      </c>
      <c r="AZ100" s="16">
        <v>56274.357112665515</v>
      </c>
      <c r="BA100" s="16">
        <v>2995.2489100194807</v>
      </c>
      <c r="BB100" s="16">
        <v>35000.49088961404</v>
      </c>
      <c r="BC100" s="16">
        <v>54709.125147573664</v>
      </c>
      <c r="BD100" s="16">
        <v>526271.46851793444</v>
      </c>
      <c r="BE100" s="16">
        <v>7198.3259350180169</v>
      </c>
      <c r="BF100" s="16">
        <v>151765.23672221534</v>
      </c>
      <c r="BG100" s="16">
        <v>1140.8523563081628</v>
      </c>
      <c r="BH100" s="16">
        <v>316940.68471544015</v>
      </c>
      <c r="BI100" s="16">
        <v>0</v>
      </c>
      <c r="BJ100" s="16">
        <v>1284908.3108554836</v>
      </c>
      <c r="BK100" s="16">
        <v>0</v>
      </c>
      <c r="BL100" s="16">
        <v>0</v>
      </c>
      <c r="BM100" s="16">
        <v>0</v>
      </c>
      <c r="BN100" s="16">
        <v>0</v>
      </c>
      <c r="BO100" s="16">
        <v>8581632.8591862395</v>
      </c>
      <c r="BP100" s="16">
        <v>0</v>
      </c>
      <c r="BQ100" s="16">
        <v>-217550.25393410455</v>
      </c>
      <c r="BR100" s="16">
        <v>8364082.6052521346</v>
      </c>
      <c r="BS100" s="16">
        <v>9648990.9161076173</v>
      </c>
    </row>
    <row r="101" spans="1:71" x14ac:dyDescent="0.25">
      <c r="A101" s="11" t="s">
        <v>211</v>
      </c>
      <c r="B101" s="11" t="s">
        <v>212</v>
      </c>
      <c r="C101" s="13">
        <v>215353.91434202797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146.47930252840715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2.8979713846665769E-2</v>
      </c>
      <c r="AJ101" s="13">
        <v>0</v>
      </c>
      <c r="AK101" s="13">
        <v>0</v>
      </c>
      <c r="AL101" s="13">
        <v>7.4164279024032007</v>
      </c>
      <c r="AM101" s="13">
        <v>85.190593128254477</v>
      </c>
      <c r="AN101" s="13">
        <v>4.0629371256567453</v>
      </c>
      <c r="AO101" s="13">
        <v>0</v>
      </c>
      <c r="AP101" s="13">
        <v>0</v>
      </c>
      <c r="AQ101" s="13">
        <v>188.42695525233142</v>
      </c>
      <c r="AR101" s="13">
        <v>0</v>
      </c>
      <c r="AS101" s="13">
        <v>0</v>
      </c>
      <c r="AT101" s="13">
        <v>63.109513049431861</v>
      </c>
      <c r="AU101" s="13">
        <v>0</v>
      </c>
      <c r="AV101" s="13">
        <v>3.8566639880792346</v>
      </c>
      <c r="AW101" s="13">
        <v>0.31188952325626967</v>
      </c>
      <c r="AX101" s="13">
        <v>61.884569629600357</v>
      </c>
      <c r="AY101" s="13">
        <v>8.6444187050611174E-2</v>
      </c>
      <c r="AZ101" s="13">
        <v>628.95905855472097</v>
      </c>
      <c r="BA101" s="13">
        <v>43.403870940200861</v>
      </c>
      <c r="BB101" s="13">
        <v>1047.1776650777326</v>
      </c>
      <c r="BC101" s="13">
        <v>2.385402178104199</v>
      </c>
      <c r="BD101" s="13">
        <v>2059.76809036744</v>
      </c>
      <c r="BE101" s="13">
        <v>1029.0119649647611</v>
      </c>
      <c r="BF101" s="13">
        <v>110.37765780242682</v>
      </c>
      <c r="BG101" s="13">
        <v>0</v>
      </c>
      <c r="BH101" s="13">
        <v>106.89106383345451</v>
      </c>
      <c r="BI101" s="13">
        <v>0</v>
      </c>
      <c r="BJ101" s="13">
        <v>5588.8290497471598</v>
      </c>
      <c r="BK101" s="13">
        <v>6.3035068394740001</v>
      </c>
      <c r="BL101" s="13">
        <v>207979.31576903269</v>
      </c>
      <c r="BM101" s="13">
        <v>0</v>
      </c>
      <c r="BN101" s="13">
        <v>0</v>
      </c>
      <c r="BO101" s="13">
        <v>4144.9809235191988</v>
      </c>
      <c r="BP101" s="13">
        <v>0</v>
      </c>
      <c r="BQ101" s="13">
        <v>-2365.5149071112933</v>
      </c>
      <c r="BR101" s="13">
        <v>209765.08529228007</v>
      </c>
      <c r="BS101" s="13">
        <v>215353.91434202722</v>
      </c>
    </row>
    <row r="102" spans="1:71" x14ac:dyDescent="0.25">
      <c r="A102" s="11" t="s">
        <v>213</v>
      </c>
      <c r="B102" s="11" t="s">
        <v>214</v>
      </c>
      <c r="C102" s="13">
        <v>388345.184889375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7.6989147492904664</v>
      </c>
      <c r="AS102" s="13">
        <v>0</v>
      </c>
      <c r="AT102" s="13">
        <v>48.665734686410971</v>
      </c>
      <c r="AU102" s="13">
        <v>0</v>
      </c>
      <c r="AV102" s="13">
        <v>37.825500950054895</v>
      </c>
      <c r="AW102" s="13">
        <v>12885.448145647892</v>
      </c>
      <c r="AX102" s="13">
        <v>38758.698465898451</v>
      </c>
      <c r="AY102" s="13">
        <v>1.8498104856626378</v>
      </c>
      <c r="AZ102" s="13">
        <v>12.054663494914953</v>
      </c>
      <c r="BA102" s="13">
        <v>0</v>
      </c>
      <c r="BB102" s="13">
        <v>180187.87479867126</v>
      </c>
      <c r="BC102" s="13">
        <v>382.83736400831845</v>
      </c>
      <c r="BD102" s="13">
        <v>0</v>
      </c>
      <c r="BE102" s="13">
        <v>0</v>
      </c>
      <c r="BF102" s="13">
        <v>0</v>
      </c>
      <c r="BG102" s="13">
        <v>1089.7407439483975</v>
      </c>
      <c r="BH102" s="13">
        <v>0</v>
      </c>
      <c r="BI102" s="13">
        <v>0</v>
      </c>
      <c r="BJ102" s="13">
        <v>233412.69414254068</v>
      </c>
      <c r="BK102" s="13">
        <v>0</v>
      </c>
      <c r="BL102" s="13">
        <v>139133.68277749722</v>
      </c>
      <c r="BM102" s="13">
        <v>0</v>
      </c>
      <c r="BN102" s="13">
        <v>0</v>
      </c>
      <c r="BO102" s="13">
        <v>156268.1873613252</v>
      </c>
      <c r="BP102" s="13">
        <v>0</v>
      </c>
      <c r="BQ102" s="13">
        <v>-140469.37939198816</v>
      </c>
      <c r="BR102" s="13">
        <v>154932.49074683426</v>
      </c>
      <c r="BS102" s="13">
        <v>388345.18488937494</v>
      </c>
    </row>
    <row r="103" spans="1:71" x14ac:dyDescent="0.25">
      <c r="A103" s="11" t="s">
        <v>215</v>
      </c>
      <c r="B103" s="11" t="s">
        <v>216</v>
      </c>
      <c r="C103" s="13">
        <v>4090817.3525336394</v>
      </c>
      <c r="D103" s="13">
        <v>0</v>
      </c>
      <c r="E103" s="13">
        <v>0</v>
      </c>
      <c r="F103" s="13">
        <v>0</v>
      </c>
      <c r="G103" s="13">
        <v>817.36474713322173</v>
      </c>
      <c r="H103" s="13">
        <v>4.7179879637988105</v>
      </c>
      <c r="I103" s="13">
        <v>2142.057178855242</v>
      </c>
      <c r="J103" s="13">
        <v>60893.62165238912</v>
      </c>
      <c r="K103" s="13">
        <v>13615.398224930497</v>
      </c>
      <c r="L103" s="13">
        <v>92273.029461750382</v>
      </c>
      <c r="M103" s="13">
        <v>10695.059393818912</v>
      </c>
      <c r="N103" s="13">
        <v>0</v>
      </c>
      <c r="O103" s="13">
        <v>606.03534027826845</v>
      </c>
      <c r="P103" s="13">
        <v>11530.279292800127</v>
      </c>
      <c r="Q103" s="13">
        <v>3046.5912359682893</v>
      </c>
      <c r="R103" s="13">
        <v>463.67063937785866</v>
      </c>
      <c r="S103" s="13">
        <v>6480.3225207166133</v>
      </c>
      <c r="T103" s="13">
        <v>3875.5889794369159</v>
      </c>
      <c r="U103" s="13">
        <v>0.48763029477748393</v>
      </c>
      <c r="V103" s="13">
        <v>20647.394735857339</v>
      </c>
      <c r="W103" s="13">
        <v>9127.1693676628565</v>
      </c>
      <c r="X103" s="13">
        <v>1035.0395967146744</v>
      </c>
      <c r="Y103" s="13">
        <v>1164.7769092338081</v>
      </c>
      <c r="Z103" s="13">
        <v>16612.469440231609</v>
      </c>
      <c r="AA103" s="13">
        <v>3448.2503486360165</v>
      </c>
      <c r="AB103" s="13">
        <v>8036.3807577138668</v>
      </c>
      <c r="AC103" s="13">
        <v>4032.4298046985568</v>
      </c>
      <c r="AD103" s="13">
        <v>6510.057419315639</v>
      </c>
      <c r="AE103" s="13">
        <v>198.06944261173379</v>
      </c>
      <c r="AF103" s="13">
        <v>2022.4864599013745</v>
      </c>
      <c r="AG103" s="13">
        <v>9303.431238318477</v>
      </c>
      <c r="AH103" s="13">
        <v>24431.492867738179</v>
      </c>
      <c r="AI103" s="13">
        <v>447.05661491775459</v>
      </c>
      <c r="AJ103" s="13">
        <v>72.951523767969917</v>
      </c>
      <c r="AK103" s="13">
        <v>35360.396377329795</v>
      </c>
      <c r="AL103" s="13">
        <v>1927.8998790156611</v>
      </c>
      <c r="AM103" s="13">
        <v>11779.908951013145</v>
      </c>
      <c r="AN103" s="13">
        <v>4953.7568682306037</v>
      </c>
      <c r="AO103" s="13">
        <v>33950.320669937195</v>
      </c>
      <c r="AP103" s="13">
        <v>25229.241936964107</v>
      </c>
      <c r="AQ103" s="13">
        <v>178846.9414681893</v>
      </c>
      <c r="AR103" s="13">
        <v>22154.503917158803</v>
      </c>
      <c r="AS103" s="13">
        <v>42723.601392753713</v>
      </c>
      <c r="AT103" s="13">
        <v>8692.0781414404664</v>
      </c>
      <c r="AU103" s="13">
        <v>20881.482620209248</v>
      </c>
      <c r="AV103" s="13">
        <v>907.35304482804531</v>
      </c>
      <c r="AW103" s="13">
        <v>1777.6834907805448</v>
      </c>
      <c r="AX103" s="13">
        <v>395818.65399246011</v>
      </c>
      <c r="AY103" s="13">
        <v>9923.2274009177672</v>
      </c>
      <c r="AZ103" s="13">
        <v>127652.99521085531</v>
      </c>
      <c r="BA103" s="13">
        <v>20244.587414390608</v>
      </c>
      <c r="BB103" s="13">
        <v>88429.64073284404</v>
      </c>
      <c r="BC103" s="13">
        <v>55062.203094322591</v>
      </c>
      <c r="BD103" s="13">
        <v>163215.90265408819</v>
      </c>
      <c r="BE103" s="13">
        <v>31295.392710829656</v>
      </c>
      <c r="BF103" s="13">
        <v>32436.86087875954</v>
      </c>
      <c r="BG103" s="13">
        <v>5267.8866151906941</v>
      </c>
      <c r="BH103" s="13">
        <v>46987.427793703486</v>
      </c>
      <c r="BI103" s="13">
        <v>0</v>
      </c>
      <c r="BJ103" s="13">
        <v>1679053.6280692464</v>
      </c>
      <c r="BK103" s="13">
        <v>0</v>
      </c>
      <c r="BL103" s="13">
        <v>0</v>
      </c>
      <c r="BM103" s="13">
        <v>0</v>
      </c>
      <c r="BN103" s="13">
        <v>0</v>
      </c>
      <c r="BO103" s="13">
        <v>2575678.7228632816</v>
      </c>
      <c r="BP103" s="13">
        <v>0</v>
      </c>
      <c r="BQ103" s="13">
        <v>-163914.99839888472</v>
      </c>
      <c r="BR103" s="13">
        <v>2411763.7244643969</v>
      </c>
      <c r="BS103" s="13">
        <v>4090817.3525336431</v>
      </c>
    </row>
    <row r="104" spans="1:71" x14ac:dyDescent="0.25">
      <c r="A104" s="11" t="s">
        <v>217</v>
      </c>
      <c r="B104" s="11" t="s">
        <v>218</v>
      </c>
      <c r="C104" s="13">
        <v>1434179.885411941</v>
      </c>
      <c r="D104" s="13">
        <v>0</v>
      </c>
      <c r="E104" s="13">
        <v>0</v>
      </c>
      <c r="F104" s="13">
        <v>0</v>
      </c>
      <c r="G104" s="13">
        <v>16.188425113281259</v>
      </c>
      <c r="H104" s="13">
        <v>8.9159939944551088</v>
      </c>
      <c r="I104" s="13">
        <v>1979.823789959258</v>
      </c>
      <c r="J104" s="13">
        <v>30648.455906708881</v>
      </c>
      <c r="K104" s="13">
        <v>1117.3821645328196</v>
      </c>
      <c r="L104" s="13">
        <v>48737.995829136577</v>
      </c>
      <c r="M104" s="13">
        <v>1500.2121480274241</v>
      </c>
      <c r="N104" s="13">
        <v>0</v>
      </c>
      <c r="O104" s="13">
        <v>89.614506789285571</v>
      </c>
      <c r="P104" s="13">
        <v>688.47935802489167</v>
      </c>
      <c r="Q104" s="13">
        <v>194.76726943670917</v>
      </c>
      <c r="R104" s="13">
        <v>42.384414918271901</v>
      </c>
      <c r="S104" s="13">
        <v>2629.3284637812835</v>
      </c>
      <c r="T104" s="13">
        <v>22.071130683252679</v>
      </c>
      <c r="U104" s="13">
        <v>7.5974898066432553E-2</v>
      </c>
      <c r="V104" s="13">
        <v>190.20218376495447</v>
      </c>
      <c r="W104" s="13">
        <v>9066.980253578633</v>
      </c>
      <c r="X104" s="13">
        <v>756.00483669517894</v>
      </c>
      <c r="Y104" s="13">
        <v>587.21453491320437</v>
      </c>
      <c r="Z104" s="13">
        <v>21582.759424920274</v>
      </c>
      <c r="AA104" s="13">
        <v>1198.3800370394224</v>
      </c>
      <c r="AB104" s="13">
        <v>1313.116176899531</v>
      </c>
      <c r="AC104" s="13">
        <v>2552.3808273674681</v>
      </c>
      <c r="AD104" s="13">
        <v>1564.7233945040311</v>
      </c>
      <c r="AE104" s="13">
        <v>35.751314906567551</v>
      </c>
      <c r="AF104" s="13">
        <v>1240.1325155435131</v>
      </c>
      <c r="AG104" s="13">
        <v>3011.9477409181486</v>
      </c>
      <c r="AH104" s="13">
        <v>12522.037114786333</v>
      </c>
      <c r="AI104" s="13">
        <v>37.239166697383205</v>
      </c>
      <c r="AJ104" s="13">
        <v>21.672765145053269</v>
      </c>
      <c r="AK104" s="13">
        <v>8420.8615582743059</v>
      </c>
      <c r="AL104" s="13">
        <v>1511.6821131598826</v>
      </c>
      <c r="AM104" s="13">
        <v>28905.11165677978</v>
      </c>
      <c r="AN104" s="13">
        <v>7515.5914588264122</v>
      </c>
      <c r="AO104" s="13">
        <v>10288.716341118161</v>
      </c>
      <c r="AP104" s="13">
        <v>8209.0462002459972</v>
      </c>
      <c r="AQ104" s="13">
        <v>177774.60218340435</v>
      </c>
      <c r="AR104" s="13">
        <v>23625.068469291131</v>
      </c>
      <c r="AS104" s="13">
        <v>51328.601437118909</v>
      </c>
      <c r="AT104" s="13">
        <v>1943.4592267361888</v>
      </c>
      <c r="AU104" s="13">
        <v>2224.0512384528433</v>
      </c>
      <c r="AV104" s="13">
        <v>3143.1771866538834</v>
      </c>
      <c r="AW104" s="13">
        <v>4652.7398345608544</v>
      </c>
      <c r="AX104" s="13">
        <v>41974.716376275115</v>
      </c>
      <c r="AY104" s="13">
        <v>45496.89467028917</v>
      </c>
      <c r="AZ104" s="13">
        <v>180231.29044263417</v>
      </c>
      <c r="BA104" s="13">
        <v>9448.7322554594539</v>
      </c>
      <c r="BB104" s="13">
        <v>140783.22519512792</v>
      </c>
      <c r="BC104" s="13">
        <v>22876.209633454753</v>
      </c>
      <c r="BD104" s="13">
        <v>259405.69547370277</v>
      </c>
      <c r="BE104" s="13">
        <v>7086.0741908955824</v>
      </c>
      <c r="BF104" s="13">
        <v>0</v>
      </c>
      <c r="BG104" s="13">
        <v>2454.0978724923752</v>
      </c>
      <c r="BH104" s="13">
        <v>28532.227901610837</v>
      </c>
      <c r="BI104" s="13">
        <v>0</v>
      </c>
      <c r="BJ104" s="13">
        <v>1211188.1105802488</v>
      </c>
      <c r="BK104" s="13">
        <v>0</v>
      </c>
      <c r="BL104" s="13">
        <v>0</v>
      </c>
      <c r="BM104" s="13">
        <v>0</v>
      </c>
      <c r="BN104" s="13">
        <v>0</v>
      </c>
      <c r="BO104" s="13">
        <v>78275.289192644937</v>
      </c>
      <c r="BP104" s="13">
        <v>374839.20326297951</v>
      </c>
      <c r="BQ104" s="13">
        <v>-230122.71762393846</v>
      </c>
      <c r="BR104" s="13">
        <v>222991.77483168599</v>
      </c>
      <c r="BS104" s="13">
        <v>1434179.8854119347</v>
      </c>
    </row>
    <row r="105" spans="1:71" x14ac:dyDescent="0.25">
      <c r="A105" s="11" t="s">
        <v>219</v>
      </c>
      <c r="B105" s="11" t="s">
        <v>220</v>
      </c>
      <c r="C105" s="13">
        <v>12453875.699229836</v>
      </c>
      <c r="D105" s="13">
        <v>35022.451348385963</v>
      </c>
      <c r="E105" s="13">
        <v>236.22133445914992</v>
      </c>
      <c r="F105" s="13">
        <v>61.523893969484206</v>
      </c>
      <c r="G105" s="13">
        <v>25871.33318594702</v>
      </c>
      <c r="H105" s="13">
        <v>75.014614422144561</v>
      </c>
      <c r="I105" s="13">
        <v>66060.717529017595</v>
      </c>
      <c r="J105" s="13">
        <v>596796.91750031267</v>
      </c>
      <c r="K105" s="13">
        <v>199240.40010599713</v>
      </c>
      <c r="L105" s="13">
        <v>519137.11129735078</v>
      </c>
      <c r="M105" s="13">
        <v>56459.777651003926</v>
      </c>
      <c r="N105" s="13">
        <v>0</v>
      </c>
      <c r="O105" s="13">
        <v>3648.1500594897052</v>
      </c>
      <c r="P105" s="13">
        <v>30970.404416339083</v>
      </c>
      <c r="Q105" s="13">
        <v>23212.42606680754</v>
      </c>
      <c r="R105" s="13">
        <v>3381.0760241205762</v>
      </c>
      <c r="S105" s="13">
        <v>57247.810499413994</v>
      </c>
      <c r="T105" s="13">
        <v>6848.6347329141045</v>
      </c>
      <c r="U105" s="13">
        <v>10.945201610295051</v>
      </c>
      <c r="V105" s="13">
        <v>336757.85426445992</v>
      </c>
      <c r="W105" s="13">
        <v>173027.1121358191</v>
      </c>
      <c r="X105" s="13">
        <v>7817.1843594267038</v>
      </c>
      <c r="Y105" s="13">
        <v>47381.842772771823</v>
      </c>
      <c r="Z105" s="13">
        <v>116002.88772017835</v>
      </c>
      <c r="AA105" s="13">
        <v>27664.305772926124</v>
      </c>
      <c r="AB105" s="13">
        <v>55617.442470934475</v>
      </c>
      <c r="AC105" s="13">
        <v>82539.604073194991</v>
      </c>
      <c r="AD105" s="13">
        <v>43560.410576344584</v>
      </c>
      <c r="AE105" s="13">
        <v>624.95367942301925</v>
      </c>
      <c r="AF105" s="13">
        <v>9571.9484220233207</v>
      </c>
      <c r="AG105" s="13">
        <v>70882.692829442414</v>
      </c>
      <c r="AH105" s="13">
        <v>89791.078641231434</v>
      </c>
      <c r="AI105" s="13">
        <v>687.53351620307546</v>
      </c>
      <c r="AJ105" s="13">
        <v>469.04759485096093</v>
      </c>
      <c r="AK105" s="13">
        <v>116730.1483314363</v>
      </c>
      <c r="AL105" s="13">
        <v>17842.766003028748</v>
      </c>
      <c r="AM105" s="13">
        <v>288747.97902834974</v>
      </c>
      <c r="AN105" s="13">
        <v>55956.131833432766</v>
      </c>
      <c r="AO105" s="13">
        <v>363912.83332311624</v>
      </c>
      <c r="AP105" s="13">
        <v>92404.106387005799</v>
      </c>
      <c r="AQ105" s="13">
        <v>1035303.9270885417</v>
      </c>
      <c r="AR105" s="13">
        <v>316576.19569411845</v>
      </c>
      <c r="AS105" s="13">
        <v>258152.44105335666</v>
      </c>
      <c r="AT105" s="13">
        <v>30911.713495114422</v>
      </c>
      <c r="AU105" s="13">
        <v>121019.82096665364</v>
      </c>
      <c r="AV105" s="13">
        <v>5456.6242860831426</v>
      </c>
      <c r="AW105" s="13">
        <v>7767.8410631695224</v>
      </c>
      <c r="AX105" s="13">
        <v>198618.72885509618</v>
      </c>
      <c r="AY105" s="13">
        <v>22250.920693470809</v>
      </c>
      <c r="AZ105" s="13">
        <v>1822549.1028323574</v>
      </c>
      <c r="BA105" s="13">
        <v>975949.50457532157</v>
      </c>
      <c r="BB105" s="13">
        <v>180129.73875364475</v>
      </c>
      <c r="BC105" s="13">
        <v>216153.16055145964</v>
      </c>
      <c r="BD105" s="13">
        <v>1831973.414262109</v>
      </c>
      <c r="BE105" s="13">
        <v>69745.648867699725</v>
      </c>
      <c r="BF105" s="13">
        <v>210946.9176234125</v>
      </c>
      <c r="BG105" s="13">
        <v>23303.982473355329</v>
      </c>
      <c r="BH105" s="13">
        <v>96817.819693952581</v>
      </c>
      <c r="BI105" s="13">
        <v>0</v>
      </c>
      <c r="BJ105" s="13">
        <v>11045898.282026079</v>
      </c>
      <c r="BK105" s="13">
        <v>0</v>
      </c>
      <c r="BL105" s="13">
        <v>0</v>
      </c>
      <c r="BM105" s="13">
        <v>378140.7319831049</v>
      </c>
      <c r="BN105" s="13">
        <v>0</v>
      </c>
      <c r="BO105" s="13">
        <v>1705474.4322168822</v>
      </c>
      <c r="BP105" s="13">
        <v>0</v>
      </c>
      <c r="BQ105" s="13">
        <v>-675637.74699619622</v>
      </c>
      <c r="BR105" s="13">
        <v>1407977.417203791</v>
      </c>
      <c r="BS105" s="13">
        <v>12453875.69922987</v>
      </c>
    </row>
    <row r="106" spans="1:71" x14ac:dyDescent="0.25">
      <c r="A106" s="22" t="s">
        <v>221</v>
      </c>
      <c r="B106" s="22" t="s">
        <v>222</v>
      </c>
      <c r="C106" s="16">
        <v>7893272.7138721757</v>
      </c>
      <c r="D106" s="16">
        <v>312.91934943975383</v>
      </c>
      <c r="E106" s="16">
        <v>0</v>
      </c>
      <c r="F106" s="16">
        <v>0</v>
      </c>
      <c r="G106" s="16">
        <v>926.70233815662857</v>
      </c>
      <c r="H106" s="16">
        <v>2.4764378526733597</v>
      </c>
      <c r="I106" s="16">
        <v>2498.5563624203937</v>
      </c>
      <c r="J106" s="16">
        <v>78735.649037813244</v>
      </c>
      <c r="K106" s="16">
        <v>17436.183995781459</v>
      </c>
      <c r="L106" s="16">
        <v>50413.809356727943</v>
      </c>
      <c r="M106" s="16">
        <v>2760.6193894378584</v>
      </c>
      <c r="N106" s="16">
        <v>0</v>
      </c>
      <c r="O106" s="16">
        <v>1385.261920271123</v>
      </c>
      <c r="P106" s="16">
        <v>11940.802860574708</v>
      </c>
      <c r="Q106" s="16">
        <v>2647.6797029361578</v>
      </c>
      <c r="R106" s="16">
        <v>254.61017624564082</v>
      </c>
      <c r="S106" s="16">
        <v>4062.872379913731</v>
      </c>
      <c r="T106" s="16">
        <v>967.09004099081596</v>
      </c>
      <c r="U106" s="16">
        <v>0.60336801140963481</v>
      </c>
      <c r="V106" s="16">
        <v>43149.043260636085</v>
      </c>
      <c r="W106" s="16">
        <v>8233.501167707389</v>
      </c>
      <c r="X106" s="16">
        <v>577.19686495207179</v>
      </c>
      <c r="Y106" s="16">
        <v>9426.4142312551248</v>
      </c>
      <c r="Z106" s="16">
        <v>25300.334195676049</v>
      </c>
      <c r="AA106" s="16">
        <v>6135.3312141607776</v>
      </c>
      <c r="AB106" s="16">
        <v>5268.9631074347153</v>
      </c>
      <c r="AC106" s="16">
        <v>6877.8372617705882</v>
      </c>
      <c r="AD106" s="16">
        <v>6964.6660001323107</v>
      </c>
      <c r="AE106" s="16">
        <v>65.548667425203988</v>
      </c>
      <c r="AF106" s="16">
        <v>787.70323511992217</v>
      </c>
      <c r="AG106" s="16">
        <v>6711.4126152351882</v>
      </c>
      <c r="AH106" s="16">
        <v>3302.8372813826154</v>
      </c>
      <c r="AI106" s="16">
        <v>108.51256109223826</v>
      </c>
      <c r="AJ106" s="16">
        <v>33.990465979617184</v>
      </c>
      <c r="AK106" s="16">
        <v>27762.515551510976</v>
      </c>
      <c r="AL106" s="16">
        <v>1393.4921682266761</v>
      </c>
      <c r="AM106" s="16">
        <v>44904.023449324348</v>
      </c>
      <c r="AN106" s="16">
        <v>12147.689610569803</v>
      </c>
      <c r="AO106" s="16">
        <v>50612.703508172373</v>
      </c>
      <c r="AP106" s="16">
        <v>121832.35357146269</v>
      </c>
      <c r="AQ106" s="16">
        <v>1469362.9558872241</v>
      </c>
      <c r="AR106" s="16">
        <v>42661.845475757123</v>
      </c>
      <c r="AS106" s="16">
        <v>211612.03623925828</v>
      </c>
      <c r="AT106" s="16">
        <v>61463.758325691888</v>
      </c>
      <c r="AU106" s="16">
        <v>222512.54679982155</v>
      </c>
      <c r="AV106" s="16">
        <v>2350.7626193168321</v>
      </c>
      <c r="AW106" s="16">
        <v>3906.7829224590087</v>
      </c>
      <c r="AX106" s="16">
        <v>60272.63973613768</v>
      </c>
      <c r="AY106" s="16">
        <v>14583.198572309569</v>
      </c>
      <c r="AZ106" s="16">
        <v>119265.47283365831</v>
      </c>
      <c r="BA106" s="16">
        <v>102260.52024392017</v>
      </c>
      <c r="BB106" s="16">
        <v>185174.48972899496</v>
      </c>
      <c r="BC106" s="16">
        <v>132859.13651446119</v>
      </c>
      <c r="BD106" s="16">
        <v>113954.85432745007</v>
      </c>
      <c r="BE106" s="16">
        <v>157827.89500375511</v>
      </c>
      <c r="BF106" s="16">
        <v>97782.721290730115</v>
      </c>
      <c r="BG106" s="16">
        <v>113719.019828178</v>
      </c>
      <c r="BH106" s="16">
        <v>150312.94223167255</v>
      </c>
      <c r="BI106" s="16">
        <v>0</v>
      </c>
      <c r="BJ106" s="16">
        <v>3817825.4852865972</v>
      </c>
      <c r="BK106" s="16">
        <v>0</v>
      </c>
      <c r="BL106" s="16">
        <v>0</v>
      </c>
      <c r="BM106" s="16">
        <v>0</v>
      </c>
      <c r="BN106" s="16">
        <v>0</v>
      </c>
      <c r="BO106" s="16">
        <v>4300512.178869132</v>
      </c>
      <c r="BP106" s="16">
        <v>0</v>
      </c>
      <c r="BQ106" s="16">
        <v>-225064.9502835481</v>
      </c>
      <c r="BR106" s="16">
        <v>4075447.2285855841</v>
      </c>
      <c r="BS106" s="16">
        <v>7893272.7138721813</v>
      </c>
    </row>
    <row r="107" spans="1:71" x14ac:dyDescent="0.25">
      <c r="A107" s="22" t="s">
        <v>223</v>
      </c>
      <c r="B107" s="22" t="s">
        <v>224</v>
      </c>
      <c r="C107" s="16">
        <v>15740598.731744325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6">
        <v>0</v>
      </c>
      <c r="BL107" s="16">
        <v>0</v>
      </c>
      <c r="BM107" s="16">
        <v>0</v>
      </c>
      <c r="BN107" s="16">
        <v>0</v>
      </c>
      <c r="BO107" s="16">
        <v>15901900.0436929</v>
      </c>
      <c r="BP107" s="16">
        <v>0</v>
      </c>
      <c r="BQ107" s="16">
        <v>-161301.31194857514</v>
      </c>
      <c r="BR107" s="16">
        <v>15740598.731744325</v>
      </c>
      <c r="BS107" s="16">
        <v>15740598.731744325</v>
      </c>
    </row>
    <row r="108" spans="1:71" x14ac:dyDescent="0.25">
      <c r="A108" s="22" t="s">
        <v>225</v>
      </c>
      <c r="B108" s="22" t="s">
        <v>226</v>
      </c>
      <c r="C108" s="16">
        <v>4776653.5655395985</v>
      </c>
      <c r="D108" s="16">
        <v>0</v>
      </c>
      <c r="E108" s="16">
        <v>0</v>
      </c>
      <c r="F108" s="16">
        <v>0</v>
      </c>
      <c r="G108" s="16">
        <v>11840.072048224771</v>
      </c>
      <c r="H108" s="16">
        <v>98.832785183819283</v>
      </c>
      <c r="I108" s="16">
        <v>25548.028245255413</v>
      </c>
      <c r="J108" s="16">
        <v>293153.20277961192</v>
      </c>
      <c r="K108" s="16">
        <v>34543.600828693241</v>
      </c>
      <c r="L108" s="16">
        <v>446393.145123108</v>
      </c>
      <c r="M108" s="16">
        <v>53733.040745904684</v>
      </c>
      <c r="N108" s="16">
        <v>0</v>
      </c>
      <c r="O108" s="16">
        <v>993.45520948894</v>
      </c>
      <c r="P108" s="16">
        <v>6085.8293225195212</v>
      </c>
      <c r="Q108" s="16">
        <v>4181.8172869851487</v>
      </c>
      <c r="R108" s="16">
        <v>1145.9625448844956</v>
      </c>
      <c r="S108" s="16">
        <v>30622.686793644029</v>
      </c>
      <c r="T108" s="16">
        <v>976.49187245628048</v>
      </c>
      <c r="U108" s="16">
        <v>13.237109432159125</v>
      </c>
      <c r="V108" s="16">
        <v>127935.8962789175</v>
      </c>
      <c r="W108" s="16">
        <v>115094.07775808562</v>
      </c>
      <c r="X108" s="16">
        <v>13439.268077430623</v>
      </c>
      <c r="Y108" s="16">
        <v>56744.485620459105</v>
      </c>
      <c r="Z108" s="16">
        <v>261636.01521776803</v>
      </c>
      <c r="AA108" s="16">
        <v>15850.984951626358</v>
      </c>
      <c r="AB108" s="16">
        <v>40226.168439428722</v>
      </c>
      <c r="AC108" s="16">
        <v>30325.786480213992</v>
      </c>
      <c r="AD108" s="16">
        <v>15089.871053026964</v>
      </c>
      <c r="AE108" s="16">
        <v>609.86486467271152</v>
      </c>
      <c r="AF108" s="16">
        <v>6394.3147746890063</v>
      </c>
      <c r="AG108" s="16">
        <v>33004.080504795493</v>
      </c>
      <c r="AH108" s="16">
        <v>40017.147983314841</v>
      </c>
      <c r="AI108" s="16">
        <v>369.79029810225018</v>
      </c>
      <c r="AJ108" s="16">
        <v>110.00700255073788</v>
      </c>
      <c r="AK108" s="16">
        <v>32191.835189811471</v>
      </c>
      <c r="AL108" s="16">
        <v>8100.5267470248655</v>
      </c>
      <c r="AM108" s="16">
        <v>30789.068524715261</v>
      </c>
      <c r="AN108" s="16">
        <v>36941.378623562705</v>
      </c>
      <c r="AO108" s="16">
        <v>118039.08358378871</v>
      </c>
      <c r="AP108" s="16">
        <v>150984.17146276665</v>
      </c>
      <c r="AQ108" s="16">
        <v>674166.75815507001</v>
      </c>
      <c r="AR108" s="16">
        <v>60307.800459219914</v>
      </c>
      <c r="AS108" s="16">
        <v>106604.22154792822</v>
      </c>
      <c r="AT108" s="16">
        <v>8683.027524735111</v>
      </c>
      <c r="AU108" s="16">
        <v>31368.415826508055</v>
      </c>
      <c r="AV108" s="16">
        <v>3340.1661513646272</v>
      </c>
      <c r="AW108" s="16">
        <v>14776.427686151903</v>
      </c>
      <c r="AX108" s="16">
        <v>58230.585287056907</v>
      </c>
      <c r="AY108" s="16">
        <v>17699.57098754877</v>
      </c>
      <c r="AZ108" s="16">
        <v>240435.19352674976</v>
      </c>
      <c r="BA108" s="16">
        <v>82389.59662330657</v>
      </c>
      <c r="BB108" s="16">
        <v>335674.19655760843</v>
      </c>
      <c r="BC108" s="16">
        <v>135421.33426984149</v>
      </c>
      <c r="BD108" s="16">
        <v>107346.49224406233</v>
      </c>
      <c r="BE108" s="16">
        <v>51948.875244672083</v>
      </c>
      <c r="BF108" s="16">
        <v>81949.1459605696</v>
      </c>
      <c r="BG108" s="16">
        <v>22773.465616261572</v>
      </c>
      <c r="BH108" s="16">
        <v>87010.079954433924</v>
      </c>
      <c r="BI108" s="16">
        <v>0</v>
      </c>
      <c r="BJ108" s="16">
        <v>4163348.5797552331</v>
      </c>
      <c r="BK108" s="16">
        <v>0</v>
      </c>
      <c r="BL108" s="16">
        <v>0</v>
      </c>
      <c r="BM108" s="16">
        <v>0</v>
      </c>
      <c r="BN108" s="16">
        <v>0</v>
      </c>
      <c r="BO108" s="16">
        <v>831906.2363025829</v>
      </c>
      <c r="BP108" s="16">
        <v>0</v>
      </c>
      <c r="BQ108" s="16">
        <v>-218601.25051821896</v>
      </c>
      <c r="BR108" s="16">
        <v>613304.98578436393</v>
      </c>
      <c r="BS108" s="16">
        <v>4776653.5655395966</v>
      </c>
    </row>
    <row r="109" spans="1:71" x14ac:dyDescent="0.25">
      <c r="A109" s="22" t="s">
        <v>227</v>
      </c>
      <c r="B109" s="22" t="s">
        <v>228</v>
      </c>
      <c r="C109" s="16">
        <v>1195696.0310674137</v>
      </c>
      <c r="D109" s="16">
        <v>0</v>
      </c>
      <c r="E109" s="16">
        <v>0</v>
      </c>
      <c r="F109" s="16">
        <v>0</v>
      </c>
      <c r="G109" s="16">
        <v>107.75982712616343</v>
      </c>
      <c r="H109" s="16">
        <v>11.144357258235706</v>
      </c>
      <c r="I109" s="16">
        <v>0</v>
      </c>
      <c r="J109" s="16">
        <v>12982.736406414482</v>
      </c>
      <c r="K109" s="16">
        <v>1487.5926224939956</v>
      </c>
      <c r="L109" s="16">
        <v>5125.0757245585801</v>
      </c>
      <c r="M109" s="16">
        <v>4427.8913512551308</v>
      </c>
      <c r="N109" s="16">
        <v>0</v>
      </c>
      <c r="O109" s="16">
        <v>0</v>
      </c>
      <c r="P109" s="16">
        <v>563.47498108254854</v>
      </c>
      <c r="Q109" s="16">
        <v>877.03551459727817</v>
      </c>
      <c r="R109" s="16">
        <v>86.208216870240506</v>
      </c>
      <c r="S109" s="16">
        <v>1008.611774092228</v>
      </c>
      <c r="T109" s="16">
        <v>24.486438205413997</v>
      </c>
      <c r="U109" s="16">
        <v>0</v>
      </c>
      <c r="V109" s="16">
        <v>0</v>
      </c>
      <c r="W109" s="16">
        <v>5067.5623008387538</v>
      </c>
      <c r="X109" s="16">
        <v>169.48563973827322</v>
      </c>
      <c r="Y109" s="16">
        <v>4327.6561269903577</v>
      </c>
      <c r="Z109" s="16">
        <v>27826.430553950628</v>
      </c>
      <c r="AA109" s="16">
        <v>606.55622135823228</v>
      </c>
      <c r="AB109" s="16">
        <v>1047.4614994340729</v>
      </c>
      <c r="AC109" s="16">
        <v>4137.9288305992686</v>
      </c>
      <c r="AD109" s="16">
        <v>323.46998579538416</v>
      </c>
      <c r="AE109" s="16">
        <v>18.632051061592222</v>
      </c>
      <c r="AF109" s="16">
        <v>1185.386079558147</v>
      </c>
      <c r="AG109" s="16">
        <v>4599.5506249633227</v>
      </c>
      <c r="AH109" s="16">
        <v>8718.5015347050849</v>
      </c>
      <c r="AI109" s="16">
        <v>90.972991163217301</v>
      </c>
      <c r="AJ109" s="16">
        <v>26.679489705187088</v>
      </c>
      <c r="AK109" s="16">
        <v>2942.8499330782706</v>
      </c>
      <c r="AL109" s="16">
        <v>31.250494080539514</v>
      </c>
      <c r="AM109" s="16">
        <v>4835.8162433001289</v>
      </c>
      <c r="AN109" s="16">
        <v>523.10924420664503</v>
      </c>
      <c r="AO109" s="16">
        <v>1290.0107141988408</v>
      </c>
      <c r="AP109" s="16">
        <v>0</v>
      </c>
      <c r="AQ109" s="16">
        <v>7771.1873543306938</v>
      </c>
      <c r="AR109" s="16">
        <v>0</v>
      </c>
      <c r="AS109" s="16">
        <v>0</v>
      </c>
      <c r="AT109" s="16">
        <v>0</v>
      </c>
      <c r="AU109" s="16">
        <v>0</v>
      </c>
      <c r="AV109" s="16">
        <v>33.855768301765607</v>
      </c>
      <c r="AW109" s="16">
        <v>0</v>
      </c>
      <c r="AX109" s="16">
        <v>2221.5766205555697</v>
      </c>
      <c r="AY109" s="16">
        <v>1056.3209691531231</v>
      </c>
      <c r="AZ109" s="16">
        <v>207.69871564295016</v>
      </c>
      <c r="BA109" s="16">
        <v>0</v>
      </c>
      <c r="BB109" s="16">
        <v>24402.58898100134</v>
      </c>
      <c r="BC109" s="16">
        <v>209.40279924253511</v>
      </c>
      <c r="BD109" s="16">
        <v>0</v>
      </c>
      <c r="BE109" s="16">
        <v>41.231767850240011</v>
      </c>
      <c r="BF109" s="16">
        <v>537.40167978920169</v>
      </c>
      <c r="BG109" s="16">
        <v>0</v>
      </c>
      <c r="BH109" s="16">
        <v>0</v>
      </c>
      <c r="BI109" s="16">
        <v>0</v>
      </c>
      <c r="BJ109" s="16">
        <v>130952.59242854764</v>
      </c>
      <c r="BK109" s="16">
        <v>0</v>
      </c>
      <c r="BL109" s="16">
        <v>0</v>
      </c>
      <c r="BM109" s="16">
        <v>0</v>
      </c>
      <c r="BN109" s="16">
        <v>0</v>
      </c>
      <c r="BO109" s="16">
        <v>0</v>
      </c>
      <c r="BP109" s="16">
        <v>1261407.7427732714</v>
      </c>
      <c r="BQ109" s="16">
        <v>-196664.30413440565</v>
      </c>
      <c r="BR109" s="16">
        <v>1064743.4386388657</v>
      </c>
      <c r="BS109" s="16">
        <v>1195696.0310674133</v>
      </c>
    </row>
    <row r="110" spans="1:71" x14ac:dyDescent="0.25">
      <c r="A110" s="22" t="s">
        <v>229</v>
      </c>
      <c r="B110" s="22" t="s">
        <v>230</v>
      </c>
      <c r="C110" s="16">
        <v>1189922.8385647619</v>
      </c>
      <c r="D110" s="16">
        <v>125074.11601110056</v>
      </c>
      <c r="E110" s="16">
        <v>0</v>
      </c>
      <c r="F110" s="16">
        <v>0</v>
      </c>
      <c r="G110" s="16">
        <v>1373.1672383349714</v>
      </c>
      <c r="H110" s="16">
        <v>19.165782031515935</v>
      </c>
      <c r="I110" s="16">
        <v>10356.746180698899</v>
      </c>
      <c r="J110" s="16">
        <v>78650.402536790498</v>
      </c>
      <c r="K110" s="16">
        <v>22250.191362230213</v>
      </c>
      <c r="L110" s="16">
        <v>65930.523481412602</v>
      </c>
      <c r="M110" s="16">
        <v>5077.5652866231021</v>
      </c>
      <c r="N110" s="16">
        <v>0</v>
      </c>
      <c r="O110" s="16">
        <v>165.39694638044264</v>
      </c>
      <c r="P110" s="16">
        <v>2966.2782729601181</v>
      </c>
      <c r="Q110" s="16">
        <v>1768.3939917704115</v>
      </c>
      <c r="R110" s="16">
        <v>222.65456193232689</v>
      </c>
      <c r="S110" s="16">
        <v>7560.3457904182005</v>
      </c>
      <c r="T110" s="16">
        <v>419.44612047631796</v>
      </c>
      <c r="U110" s="16">
        <v>0.36708021117757067</v>
      </c>
      <c r="V110" s="16">
        <v>33193.131193449532</v>
      </c>
      <c r="W110" s="16">
        <v>22551.951829568337</v>
      </c>
      <c r="X110" s="16">
        <v>2001.7673717045936</v>
      </c>
      <c r="Y110" s="16">
        <v>13414.843018469241</v>
      </c>
      <c r="Z110" s="16">
        <v>52854.022926310558</v>
      </c>
      <c r="AA110" s="16">
        <v>7771.4908902068319</v>
      </c>
      <c r="AB110" s="16">
        <v>8828.0065146523521</v>
      </c>
      <c r="AC110" s="16">
        <v>9285.2506498263101</v>
      </c>
      <c r="AD110" s="16">
        <v>6730.2320786905602</v>
      </c>
      <c r="AE110" s="16">
        <v>130.21245032413685</v>
      </c>
      <c r="AF110" s="16">
        <v>1464.3792031088669</v>
      </c>
      <c r="AG110" s="16">
        <v>30845.501637190086</v>
      </c>
      <c r="AH110" s="16">
        <v>28009.197594158275</v>
      </c>
      <c r="AI110" s="16">
        <v>213.25498472494104</v>
      </c>
      <c r="AJ110" s="16">
        <v>47.476457110313525</v>
      </c>
      <c r="AK110" s="16">
        <v>17213.249351416271</v>
      </c>
      <c r="AL110" s="16">
        <v>3042.1422446593597</v>
      </c>
      <c r="AM110" s="16">
        <v>67994.095811516279</v>
      </c>
      <c r="AN110" s="16">
        <v>12099.953747310496</v>
      </c>
      <c r="AO110" s="16">
        <v>76949.407657310949</v>
      </c>
      <c r="AP110" s="16">
        <v>1677.1887454816315</v>
      </c>
      <c r="AQ110" s="16">
        <v>34404.229714844281</v>
      </c>
      <c r="AR110" s="16">
        <v>6532.8101938627233</v>
      </c>
      <c r="AS110" s="16">
        <v>213737.80595509635</v>
      </c>
      <c r="AT110" s="16">
        <v>150.1384493789254</v>
      </c>
      <c r="AU110" s="16">
        <v>0</v>
      </c>
      <c r="AV110" s="16">
        <v>0</v>
      </c>
      <c r="AW110" s="16">
        <v>0</v>
      </c>
      <c r="AX110" s="16">
        <v>60.863673440989238</v>
      </c>
      <c r="AY110" s="16">
        <v>1654.9842949202678</v>
      </c>
      <c r="AZ110" s="16">
        <v>7971.0117962088252</v>
      </c>
      <c r="BA110" s="16">
        <v>396.03389567472254</v>
      </c>
      <c r="BB110" s="16">
        <v>34011.631801551892</v>
      </c>
      <c r="BC110" s="16">
        <v>437.44070736774984</v>
      </c>
      <c r="BD110" s="16">
        <v>197312.16465468038</v>
      </c>
      <c r="BE110" s="16">
        <v>2067.1876892136129</v>
      </c>
      <c r="BF110" s="16">
        <v>0</v>
      </c>
      <c r="BG110" s="16">
        <v>0</v>
      </c>
      <c r="BH110" s="16">
        <v>0</v>
      </c>
      <c r="BI110" s="16">
        <v>0</v>
      </c>
      <c r="BJ110" s="16">
        <v>1216887.8198268015</v>
      </c>
      <c r="BK110" s="16">
        <v>0</v>
      </c>
      <c r="BL110" s="16">
        <v>120272.46996258698</v>
      </c>
      <c r="BM110" s="16">
        <v>0</v>
      </c>
      <c r="BN110" s="16">
        <v>0</v>
      </c>
      <c r="BO110" s="16">
        <v>106839.34946373854</v>
      </c>
      <c r="BP110" s="16">
        <v>139708.3973649127</v>
      </c>
      <c r="BQ110" s="16">
        <v>-393785.19805328001</v>
      </c>
      <c r="BR110" s="16">
        <v>-26964.98126204178</v>
      </c>
      <c r="BS110" s="16">
        <v>1189922.8385647598</v>
      </c>
    </row>
    <row r="111" spans="1:71" x14ac:dyDescent="0.25">
      <c r="A111" s="11" t="s">
        <v>231</v>
      </c>
      <c r="B111" s="11" t="s">
        <v>232</v>
      </c>
      <c r="C111" s="13">
        <v>2722684.6857107324</v>
      </c>
      <c r="D111" s="13">
        <v>0</v>
      </c>
      <c r="E111" s="13">
        <v>52576.585324124419</v>
      </c>
      <c r="F111" s="13">
        <v>153.85816902895874</v>
      </c>
      <c r="G111" s="13">
        <v>1100.2127246472185</v>
      </c>
      <c r="H111" s="13">
        <v>0.57415389901334846</v>
      </c>
      <c r="I111" s="13">
        <v>60.446817634594986</v>
      </c>
      <c r="J111" s="13">
        <v>202834.54871552906</v>
      </c>
      <c r="K111" s="13">
        <v>15875.875645274662</v>
      </c>
      <c r="L111" s="13">
        <v>254904.18271935146</v>
      </c>
      <c r="M111" s="13">
        <v>148782.18063756585</v>
      </c>
      <c r="N111" s="13">
        <v>0</v>
      </c>
      <c r="O111" s="13">
        <v>277.88395006097119</v>
      </c>
      <c r="P111" s="13">
        <v>8553.5177864150537</v>
      </c>
      <c r="Q111" s="13">
        <v>15602.269106326996</v>
      </c>
      <c r="R111" s="13">
        <v>184.18731441460554</v>
      </c>
      <c r="S111" s="13">
        <v>9474.8763408989507</v>
      </c>
      <c r="T111" s="13">
        <v>764.16042012902017</v>
      </c>
      <c r="U111" s="13">
        <v>0.53005305195496166</v>
      </c>
      <c r="V111" s="13">
        <v>17438.845655421836</v>
      </c>
      <c r="W111" s="13">
        <v>4014.5242274337024</v>
      </c>
      <c r="X111" s="13">
        <v>2137.287878054326</v>
      </c>
      <c r="Y111" s="13">
        <v>50558.340204284214</v>
      </c>
      <c r="Z111" s="13">
        <v>139796.80889568967</v>
      </c>
      <c r="AA111" s="13">
        <v>5764.4175282737269</v>
      </c>
      <c r="AB111" s="13">
        <v>5538.5623182550098</v>
      </c>
      <c r="AC111" s="13">
        <v>4054.256273352531</v>
      </c>
      <c r="AD111" s="13">
        <v>9720.8109216171706</v>
      </c>
      <c r="AE111" s="13">
        <v>350.44201572802399</v>
      </c>
      <c r="AF111" s="13">
        <v>3417.0573305645398</v>
      </c>
      <c r="AG111" s="13">
        <v>10496.310749038583</v>
      </c>
      <c r="AH111" s="13">
        <v>81355.038852797807</v>
      </c>
      <c r="AI111" s="13">
        <v>58.808502157519591</v>
      </c>
      <c r="AJ111" s="13">
        <v>125.63238306642911</v>
      </c>
      <c r="AK111" s="13">
        <v>34824.303548108779</v>
      </c>
      <c r="AL111" s="13">
        <v>2456.1843444877613</v>
      </c>
      <c r="AM111" s="13">
        <v>93622.39768756229</v>
      </c>
      <c r="AN111" s="13">
        <v>5844.7278826749871</v>
      </c>
      <c r="AO111" s="13">
        <v>46899.897026956467</v>
      </c>
      <c r="AP111" s="13">
        <v>62922.981798545698</v>
      </c>
      <c r="AQ111" s="13">
        <v>489764.16835600312</v>
      </c>
      <c r="AR111" s="13">
        <v>20301.717524230669</v>
      </c>
      <c r="AS111" s="13">
        <v>70188.536761362528</v>
      </c>
      <c r="AT111" s="13">
        <v>11976.094913170915</v>
      </c>
      <c r="AU111" s="13">
        <v>23820.00960624361</v>
      </c>
      <c r="AV111" s="13">
        <v>6306.7128242706449</v>
      </c>
      <c r="AW111" s="13">
        <v>11447.360151389492</v>
      </c>
      <c r="AX111" s="13">
        <v>57585.443646933367</v>
      </c>
      <c r="AY111" s="13">
        <v>12275.968288905382</v>
      </c>
      <c r="AZ111" s="13">
        <v>157825.63428362992</v>
      </c>
      <c r="BA111" s="13">
        <v>30999.662320602998</v>
      </c>
      <c r="BB111" s="13">
        <v>129408.24504248075</v>
      </c>
      <c r="BC111" s="13">
        <v>49907.555915472542</v>
      </c>
      <c r="BD111" s="13">
        <v>125512.11283883924</v>
      </c>
      <c r="BE111" s="13">
        <v>63209.12795787373</v>
      </c>
      <c r="BF111" s="13">
        <v>1148.1802520938704</v>
      </c>
      <c r="BG111" s="13">
        <v>32029.419842782776</v>
      </c>
      <c r="BH111" s="13">
        <v>46799.658334555796</v>
      </c>
      <c r="BI111" s="13">
        <v>0</v>
      </c>
      <c r="BJ111" s="13">
        <v>2633049.134763265</v>
      </c>
      <c r="BK111" s="13">
        <v>0</v>
      </c>
      <c r="BL111" s="13">
        <v>0</v>
      </c>
      <c r="BM111" s="13">
        <v>0</v>
      </c>
      <c r="BN111" s="13">
        <v>0</v>
      </c>
      <c r="BO111" s="13">
        <v>271279.13880124007</v>
      </c>
      <c r="BP111" s="13">
        <v>0</v>
      </c>
      <c r="BQ111" s="13">
        <v>-181643.58785376773</v>
      </c>
      <c r="BR111" s="13">
        <v>89635.550947472337</v>
      </c>
      <c r="BS111" s="13">
        <v>2722684.6857107375</v>
      </c>
    </row>
    <row r="112" spans="1:71" x14ac:dyDescent="0.25">
      <c r="A112" s="11" t="s">
        <v>233</v>
      </c>
      <c r="B112" s="11" t="s">
        <v>234</v>
      </c>
      <c r="C112" s="13">
        <v>1098337.3991482034</v>
      </c>
      <c r="D112" s="13">
        <v>35591.451424472776</v>
      </c>
      <c r="E112" s="13">
        <v>3053.8852167448276</v>
      </c>
      <c r="F112" s="13">
        <v>3.6635169834259589</v>
      </c>
      <c r="G112" s="13">
        <v>3768.262629779801</v>
      </c>
      <c r="H112" s="13">
        <v>49.406419744129515</v>
      </c>
      <c r="I112" s="13">
        <v>12677.206001814353</v>
      </c>
      <c r="J112" s="13">
        <v>20659.279885819076</v>
      </c>
      <c r="K112" s="13">
        <v>17945.97335303991</v>
      </c>
      <c r="L112" s="13">
        <v>55814.638379559685</v>
      </c>
      <c r="M112" s="13">
        <v>7345.8848745090017</v>
      </c>
      <c r="N112" s="13">
        <v>0</v>
      </c>
      <c r="O112" s="13">
        <v>93.284031094799076</v>
      </c>
      <c r="P112" s="13">
        <v>1470.9072050793998</v>
      </c>
      <c r="Q112" s="13">
        <v>932.11370404376953</v>
      </c>
      <c r="R112" s="13">
        <v>411.52834701953151</v>
      </c>
      <c r="S112" s="13">
        <v>8668.1646576386338</v>
      </c>
      <c r="T112" s="13">
        <v>1075.1848610510081</v>
      </c>
      <c r="U112" s="13">
        <v>0.74403190859123858</v>
      </c>
      <c r="V112" s="13">
        <v>6447.7189110640711</v>
      </c>
      <c r="W112" s="13">
        <v>10876.954962458143</v>
      </c>
      <c r="X112" s="13">
        <v>1187.7122424880395</v>
      </c>
      <c r="Y112" s="13">
        <v>2322.3848168532763</v>
      </c>
      <c r="Z112" s="13">
        <v>9017.1812264950731</v>
      </c>
      <c r="AA112" s="13">
        <v>5017.1862463594543</v>
      </c>
      <c r="AB112" s="13">
        <v>4520.8593513526803</v>
      </c>
      <c r="AC112" s="13">
        <v>7238.2356696077841</v>
      </c>
      <c r="AD112" s="13">
        <v>8199.8858341390678</v>
      </c>
      <c r="AE112" s="13">
        <v>90.188965697099562</v>
      </c>
      <c r="AF112" s="13">
        <v>708.38096155292158</v>
      </c>
      <c r="AG112" s="13">
        <v>9093.6080438898152</v>
      </c>
      <c r="AH112" s="13">
        <v>25944.68061395947</v>
      </c>
      <c r="AI112" s="13">
        <v>152.01088406023484</v>
      </c>
      <c r="AJ112" s="13">
        <v>192.11563554576372</v>
      </c>
      <c r="AK112" s="13">
        <v>12052.807265071146</v>
      </c>
      <c r="AL112" s="13">
        <v>3861.9382399702213</v>
      </c>
      <c r="AM112" s="13">
        <v>12681.753019160491</v>
      </c>
      <c r="AN112" s="13">
        <v>25197.468851624672</v>
      </c>
      <c r="AO112" s="13">
        <v>58435.278148832185</v>
      </c>
      <c r="AP112" s="13">
        <v>11181.298898010889</v>
      </c>
      <c r="AQ112" s="13">
        <v>146879.43034604826</v>
      </c>
      <c r="AR112" s="13">
        <v>80415.710996459966</v>
      </c>
      <c r="AS112" s="13">
        <v>67698.344291245958</v>
      </c>
      <c r="AT112" s="13">
        <v>3036.5314237975517</v>
      </c>
      <c r="AU112" s="13">
        <v>25816.171162359748</v>
      </c>
      <c r="AV112" s="13">
        <v>3785.4317167411909</v>
      </c>
      <c r="AW112" s="13">
        <v>4717.1124716798049</v>
      </c>
      <c r="AX112" s="13">
        <v>47356.248191765801</v>
      </c>
      <c r="AY112" s="13">
        <v>11002.016071293001</v>
      </c>
      <c r="AZ112" s="13">
        <v>13619.448289569948</v>
      </c>
      <c r="BA112" s="13">
        <v>6007.3021321552751</v>
      </c>
      <c r="BB112" s="13">
        <v>34957.275696338089</v>
      </c>
      <c r="BC112" s="13">
        <v>21034.179431852099</v>
      </c>
      <c r="BD112" s="13">
        <v>102052.13865260241</v>
      </c>
      <c r="BE112" s="13">
        <v>28808.747629425641</v>
      </c>
      <c r="BF112" s="13">
        <v>13755.694073236291</v>
      </c>
      <c r="BG112" s="13">
        <v>6172.8280109362413</v>
      </c>
      <c r="BH112" s="13">
        <v>4510.7718610712072</v>
      </c>
      <c r="BI112" s="13">
        <v>0</v>
      </c>
      <c r="BJ112" s="13">
        <v>1005606.6097770737</v>
      </c>
      <c r="BK112" s="13">
        <v>0</v>
      </c>
      <c r="BL112" s="13">
        <v>0</v>
      </c>
      <c r="BM112" s="13">
        <v>0</v>
      </c>
      <c r="BN112" s="13">
        <v>0</v>
      </c>
      <c r="BO112" s="13">
        <v>209848.72128850169</v>
      </c>
      <c r="BP112" s="13">
        <v>0</v>
      </c>
      <c r="BQ112" s="13">
        <v>-117117.93191737124</v>
      </c>
      <c r="BR112" s="13">
        <v>92730.78937113045</v>
      </c>
      <c r="BS112" s="13">
        <v>1098337.3991482041</v>
      </c>
    </row>
    <row r="113" spans="1:71" x14ac:dyDescent="0.25">
      <c r="A113" s="11" t="s">
        <v>235</v>
      </c>
      <c r="B113" s="11" t="s">
        <v>236</v>
      </c>
      <c r="C113" s="13">
        <v>2981350.91319277</v>
      </c>
      <c r="D113" s="13">
        <v>0</v>
      </c>
      <c r="E113" s="13">
        <v>0</v>
      </c>
      <c r="F113" s="13">
        <v>0</v>
      </c>
      <c r="G113" s="13">
        <v>555.13466849705981</v>
      </c>
      <c r="H113" s="13">
        <v>15.550498055669193</v>
      </c>
      <c r="I113" s="13">
        <v>4564.1857806217013</v>
      </c>
      <c r="J113" s="13">
        <v>48977.040333846788</v>
      </c>
      <c r="K113" s="13">
        <v>34170.06180056899</v>
      </c>
      <c r="L113" s="13">
        <v>49265.029156887213</v>
      </c>
      <c r="M113" s="13">
        <v>7594.0469417183467</v>
      </c>
      <c r="N113" s="13">
        <v>0</v>
      </c>
      <c r="O113" s="13">
        <v>279.3697526850745</v>
      </c>
      <c r="P113" s="13">
        <v>1366.0203445926031</v>
      </c>
      <c r="Q113" s="13">
        <v>1571.5231941578666</v>
      </c>
      <c r="R113" s="13">
        <v>242.24158067150933</v>
      </c>
      <c r="S113" s="13">
        <v>13394.420467001872</v>
      </c>
      <c r="T113" s="13">
        <v>474.89558708745767</v>
      </c>
      <c r="U113" s="13">
        <v>0.71692219178935546</v>
      </c>
      <c r="V113" s="13">
        <v>89011.949318052779</v>
      </c>
      <c r="W113" s="13">
        <v>11595.004083845106</v>
      </c>
      <c r="X113" s="13">
        <v>3259.3878778588073</v>
      </c>
      <c r="Y113" s="13">
        <v>8587.7547140901152</v>
      </c>
      <c r="Z113" s="13">
        <v>39970.212535228042</v>
      </c>
      <c r="AA113" s="13">
        <v>8521.9914731348508</v>
      </c>
      <c r="AB113" s="13">
        <v>5100.5678665966761</v>
      </c>
      <c r="AC113" s="13">
        <v>7390.751819682815</v>
      </c>
      <c r="AD113" s="13">
        <v>5508.8741100116595</v>
      </c>
      <c r="AE113" s="13">
        <v>57.231534538411566</v>
      </c>
      <c r="AF113" s="13">
        <v>1354.1564802671896</v>
      </c>
      <c r="AG113" s="13">
        <v>12889.893975777661</v>
      </c>
      <c r="AH113" s="13">
        <v>25959.745824897826</v>
      </c>
      <c r="AI113" s="13">
        <v>102.13105700380754</v>
      </c>
      <c r="AJ113" s="13">
        <v>66.475141666828677</v>
      </c>
      <c r="AK113" s="13">
        <v>18090.516371668913</v>
      </c>
      <c r="AL113" s="13">
        <v>1458.3781587700282</v>
      </c>
      <c r="AM113" s="13">
        <v>37311.866420966595</v>
      </c>
      <c r="AN113" s="13">
        <v>11269.35358296224</v>
      </c>
      <c r="AO113" s="13">
        <v>46341.572485501565</v>
      </c>
      <c r="AP113" s="13">
        <v>26241.380675077868</v>
      </c>
      <c r="AQ113" s="13">
        <v>342714.76168544928</v>
      </c>
      <c r="AR113" s="13">
        <v>40421.476857849797</v>
      </c>
      <c r="AS113" s="13">
        <v>131705.30221731134</v>
      </c>
      <c r="AT113" s="13">
        <v>12341.712447346919</v>
      </c>
      <c r="AU113" s="13">
        <v>51183.475810931406</v>
      </c>
      <c r="AV113" s="13">
        <v>913.09344140642247</v>
      </c>
      <c r="AW113" s="13">
        <v>5562.2205645677532</v>
      </c>
      <c r="AX113" s="13">
        <v>32601.268245539915</v>
      </c>
      <c r="AY113" s="13">
        <v>12495.017613616268</v>
      </c>
      <c r="AZ113" s="13">
        <v>82864.932260167523</v>
      </c>
      <c r="BA113" s="13">
        <v>42343.849548284896</v>
      </c>
      <c r="BB113" s="13">
        <v>58013.233221829985</v>
      </c>
      <c r="BC113" s="13">
        <v>124958.22643864639</v>
      </c>
      <c r="BD113" s="13">
        <v>437156.16527349292</v>
      </c>
      <c r="BE113" s="13">
        <v>61798.596325964128</v>
      </c>
      <c r="BF113" s="13">
        <v>82728.523773495093</v>
      </c>
      <c r="BG113" s="13">
        <v>18249.205292255712</v>
      </c>
      <c r="BH113" s="13">
        <v>84369.216866901872</v>
      </c>
      <c r="BI113" s="13">
        <v>0</v>
      </c>
      <c r="BJ113" s="13">
        <v>2144979.7104212414</v>
      </c>
      <c r="BK113" s="13">
        <v>0</v>
      </c>
      <c r="BL113" s="13">
        <v>0</v>
      </c>
      <c r="BM113" s="13">
        <v>0</v>
      </c>
      <c r="BN113" s="13">
        <v>1037251.6154757255</v>
      </c>
      <c r="BO113" s="13">
        <v>270197.06760986563</v>
      </c>
      <c r="BP113" s="13">
        <v>0</v>
      </c>
      <c r="BQ113" s="13">
        <v>-471077.48031405872</v>
      </c>
      <c r="BR113" s="13">
        <v>836371.20277153235</v>
      </c>
      <c r="BS113" s="13">
        <v>2981350.9131927737</v>
      </c>
    </row>
    <row r="114" spans="1:71" x14ac:dyDescent="0.25">
      <c r="A114" s="11" t="s">
        <v>237</v>
      </c>
      <c r="B114" s="11" t="s">
        <v>238</v>
      </c>
      <c r="C114" s="13">
        <v>4162671.751738999</v>
      </c>
      <c r="D114" s="13">
        <v>0</v>
      </c>
      <c r="E114" s="13">
        <v>0</v>
      </c>
      <c r="F114" s="13">
        <v>0</v>
      </c>
      <c r="G114" s="13">
        <v>21190.364392614461</v>
      </c>
      <c r="H114" s="13">
        <v>28.613731795849901</v>
      </c>
      <c r="I114" s="13">
        <v>20093.979035331537</v>
      </c>
      <c r="J114" s="13">
        <v>50501.01060207859</v>
      </c>
      <c r="K114" s="13">
        <v>19142.302072497489</v>
      </c>
      <c r="L114" s="13">
        <v>76037.231383832448</v>
      </c>
      <c r="M114" s="13">
        <v>36966.539665639204</v>
      </c>
      <c r="N114" s="13">
        <v>0</v>
      </c>
      <c r="O114" s="13">
        <v>570.05625243079987</v>
      </c>
      <c r="P114" s="13">
        <v>4992.7130400403485</v>
      </c>
      <c r="Q114" s="13">
        <v>5989.5368048005485</v>
      </c>
      <c r="R114" s="13">
        <v>71.019528082983996</v>
      </c>
      <c r="S114" s="13">
        <v>1666.7045118427341</v>
      </c>
      <c r="T114" s="13">
        <v>118.34397439624635</v>
      </c>
      <c r="U114" s="13">
        <v>0.10098004408040633</v>
      </c>
      <c r="V114" s="13">
        <v>5545.4441641752337</v>
      </c>
      <c r="W114" s="13">
        <v>13346.622023156375</v>
      </c>
      <c r="X114" s="13">
        <v>1457.1082900877348</v>
      </c>
      <c r="Y114" s="13">
        <v>11807.273752812935</v>
      </c>
      <c r="Z114" s="13">
        <v>77462.921797121075</v>
      </c>
      <c r="AA114" s="13">
        <v>1110.4210035562701</v>
      </c>
      <c r="AB114" s="13">
        <v>17893.053873066245</v>
      </c>
      <c r="AC114" s="13">
        <v>19932.561023750244</v>
      </c>
      <c r="AD114" s="13">
        <v>14929.934215858857</v>
      </c>
      <c r="AE114" s="13">
        <v>256.58984729432268</v>
      </c>
      <c r="AF114" s="13">
        <v>3627.0056134758884</v>
      </c>
      <c r="AG114" s="13">
        <v>51109.584993238022</v>
      </c>
      <c r="AH114" s="13">
        <v>12389.679377976961</v>
      </c>
      <c r="AI114" s="13">
        <v>88.156563637991695</v>
      </c>
      <c r="AJ114" s="13">
        <v>21.490513915567245</v>
      </c>
      <c r="AK114" s="13">
        <v>13122.33333621615</v>
      </c>
      <c r="AL114" s="13">
        <v>7797.178661420523</v>
      </c>
      <c r="AM114" s="13">
        <v>81604.316791271907</v>
      </c>
      <c r="AN114" s="13">
        <v>3188.9905651569534</v>
      </c>
      <c r="AO114" s="13">
        <v>34467.836388187883</v>
      </c>
      <c r="AP114" s="13">
        <v>35313.736725550167</v>
      </c>
      <c r="AQ114" s="13">
        <v>833724.53933882772</v>
      </c>
      <c r="AR114" s="13">
        <v>43422.090306528989</v>
      </c>
      <c r="AS114" s="13">
        <v>81420.6869142051</v>
      </c>
      <c r="AT114" s="13">
        <v>31913.401709565518</v>
      </c>
      <c r="AU114" s="13">
        <v>29728.670475319799</v>
      </c>
      <c r="AV114" s="13">
        <v>1871.4762238384833</v>
      </c>
      <c r="AW114" s="13">
        <v>1812.8537038559261</v>
      </c>
      <c r="AX114" s="13">
        <v>459929.64611224813</v>
      </c>
      <c r="AY114" s="13">
        <v>37238.568004643108</v>
      </c>
      <c r="AZ114" s="13">
        <v>362879.67627242196</v>
      </c>
      <c r="BA114" s="13">
        <v>21087.330644381782</v>
      </c>
      <c r="BB114" s="13">
        <v>78060.52744603029</v>
      </c>
      <c r="BC114" s="13">
        <v>102217.29633326409</v>
      </c>
      <c r="BD114" s="13">
        <v>946970.84744057548</v>
      </c>
      <c r="BE114" s="13">
        <v>66358.524752164594</v>
      </c>
      <c r="BF114" s="13">
        <v>71071.153320424695</v>
      </c>
      <c r="BG114" s="13">
        <v>12712.655868086877</v>
      </c>
      <c r="BH114" s="13">
        <v>167596.46351868444</v>
      </c>
      <c r="BI114" s="13">
        <v>0</v>
      </c>
      <c r="BJ114" s="13">
        <v>3993857.1638814216</v>
      </c>
      <c r="BK114" s="13">
        <v>0</v>
      </c>
      <c r="BL114" s="13">
        <v>0</v>
      </c>
      <c r="BM114" s="13">
        <v>0</v>
      </c>
      <c r="BN114" s="13">
        <v>0</v>
      </c>
      <c r="BO114" s="13">
        <v>359687.47156738007</v>
      </c>
      <c r="BP114" s="13">
        <v>0</v>
      </c>
      <c r="BQ114" s="13">
        <v>-190872.88370980363</v>
      </c>
      <c r="BR114" s="13">
        <v>168814.58785757644</v>
      </c>
      <c r="BS114" s="13">
        <v>4162671.7517389981</v>
      </c>
    </row>
    <row r="115" spans="1:71" x14ac:dyDescent="0.25">
      <c r="A115" s="11" t="s">
        <v>239</v>
      </c>
      <c r="B115" s="11" t="s">
        <v>240</v>
      </c>
      <c r="C115" s="13">
        <v>1136196.6529304662</v>
      </c>
      <c r="D115" s="13">
        <v>0</v>
      </c>
      <c r="E115" s="13">
        <v>0</v>
      </c>
      <c r="F115" s="13">
        <v>0</v>
      </c>
      <c r="G115" s="13">
        <v>297.41270128902636</v>
      </c>
      <c r="H115" s="13">
        <v>4.6891993712873337</v>
      </c>
      <c r="I115" s="13">
        <v>1924.5076656593972</v>
      </c>
      <c r="J115" s="13">
        <v>37131.840447881936</v>
      </c>
      <c r="K115" s="13">
        <v>11404.707218279798</v>
      </c>
      <c r="L115" s="13">
        <v>27997.59434175261</v>
      </c>
      <c r="M115" s="13">
        <v>4420.2887990924501</v>
      </c>
      <c r="N115" s="13">
        <v>0</v>
      </c>
      <c r="O115" s="13">
        <v>116.41155094274721</v>
      </c>
      <c r="P115" s="13">
        <v>852.46236457701775</v>
      </c>
      <c r="Q115" s="13">
        <v>1029.0397056052168</v>
      </c>
      <c r="R115" s="13">
        <v>346.08165999102818</v>
      </c>
      <c r="S115" s="13">
        <v>9952.2792844961696</v>
      </c>
      <c r="T115" s="13">
        <v>255.30813334984393</v>
      </c>
      <c r="U115" s="13">
        <v>0.37326636737787716</v>
      </c>
      <c r="V115" s="13">
        <v>388.26469364847111</v>
      </c>
      <c r="W115" s="13">
        <v>11244.886423292288</v>
      </c>
      <c r="X115" s="13">
        <v>779.62235228314557</v>
      </c>
      <c r="Y115" s="13">
        <v>1755.2340034674032</v>
      </c>
      <c r="Z115" s="13">
        <v>20224.32497844932</v>
      </c>
      <c r="AA115" s="13">
        <v>2739.3877350963958</v>
      </c>
      <c r="AB115" s="13">
        <v>10434.006186675071</v>
      </c>
      <c r="AC115" s="13">
        <v>2857.2293498759041</v>
      </c>
      <c r="AD115" s="13">
        <v>4305.1058612832303</v>
      </c>
      <c r="AE115" s="13">
        <v>43.632227263111098</v>
      </c>
      <c r="AF115" s="13">
        <v>580.57470895146582</v>
      </c>
      <c r="AG115" s="13">
        <v>6775.2601151251411</v>
      </c>
      <c r="AH115" s="13">
        <v>14056.833592925153</v>
      </c>
      <c r="AI115" s="13">
        <v>129.94087664514581</v>
      </c>
      <c r="AJ115" s="13">
        <v>49.08953123941135</v>
      </c>
      <c r="AK115" s="13">
        <v>5500.7120001498406</v>
      </c>
      <c r="AL115" s="13">
        <v>3967.5037432310451</v>
      </c>
      <c r="AM115" s="13">
        <v>11093.693516364761</v>
      </c>
      <c r="AN115" s="13">
        <v>18433.461642338181</v>
      </c>
      <c r="AO115" s="13">
        <v>22800.795849140104</v>
      </c>
      <c r="AP115" s="13">
        <v>20726.845776182832</v>
      </c>
      <c r="AQ115" s="13">
        <v>175030.75313087364</v>
      </c>
      <c r="AR115" s="13">
        <v>45555.686216250542</v>
      </c>
      <c r="AS115" s="13">
        <v>196958.34085936978</v>
      </c>
      <c r="AT115" s="13">
        <v>4518.2389076480949</v>
      </c>
      <c r="AU115" s="13">
        <v>23670.890482554249</v>
      </c>
      <c r="AV115" s="13">
        <v>342.61528169166058</v>
      </c>
      <c r="AW115" s="13">
        <v>2062.1019672047369</v>
      </c>
      <c r="AX115" s="13">
        <v>13804.162026874183</v>
      </c>
      <c r="AY115" s="13">
        <v>4077.0954950204914</v>
      </c>
      <c r="AZ115" s="13">
        <v>97086.826674507494</v>
      </c>
      <c r="BA115" s="13">
        <v>8344.4298226037554</v>
      </c>
      <c r="BB115" s="13">
        <v>23455.782985414597</v>
      </c>
      <c r="BC115" s="13">
        <v>26225.775081048425</v>
      </c>
      <c r="BD115" s="13">
        <v>355009.56941864383</v>
      </c>
      <c r="BE115" s="13">
        <v>41422.467432724756</v>
      </c>
      <c r="BF115" s="13">
        <v>0</v>
      </c>
      <c r="BG115" s="13">
        <v>4266.6629327852716</v>
      </c>
      <c r="BH115" s="13">
        <v>91.674055484872724</v>
      </c>
      <c r="BI115" s="13">
        <v>0</v>
      </c>
      <c r="BJ115" s="13">
        <v>1276542.4742729834</v>
      </c>
      <c r="BK115" s="13">
        <v>0</v>
      </c>
      <c r="BL115" s="13">
        <v>0</v>
      </c>
      <c r="BM115" s="13">
        <v>0</v>
      </c>
      <c r="BN115" s="13">
        <v>0</v>
      </c>
      <c r="BO115" s="13">
        <v>159710.26317540076</v>
      </c>
      <c r="BP115" s="13">
        <v>0</v>
      </c>
      <c r="BQ115" s="13">
        <v>-300056.08451792266</v>
      </c>
      <c r="BR115" s="13">
        <v>-140345.8213425219</v>
      </c>
      <c r="BS115" s="13">
        <v>1136196.6529304616</v>
      </c>
    </row>
    <row r="116" spans="1:71" x14ac:dyDescent="0.25">
      <c r="A116" s="22" t="s">
        <v>241</v>
      </c>
      <c r="B116" s="22" t="s">
        <v>242</v>
      </c>
      <c r="C116" s="16">
        <v>24167389.015216306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0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0</v>
      </c>
      <c r="BM116" s="16">
        <v>23858475.0882507</v>
      </c>
      <c r="BN116" s="16">
        <v>0</v>
      </c>
      <c r="BO116" s="16">
        <v>0</v>
      </c>
      <c r="BP116" s="16">
        <v>0</v>
      </c>
      <c r="BQ116" s="16">
        <v>308913.92696560553</v>
      </c>
      <c r="BR116" s="16">
        <v>24167389.015216306</v>
      </c>
      <c r="BS116" s="16">
        <v>24167389.015216306</v>
      </c>
    </row>
    <row r="117" spans="1:71" x14ac:dyDescent="0.25">
      <c r="A117" s="22" t="s">
        <v>243</v>
      </c>
      <c r="B117" s="22" t="s">
        <v>244</v>
      </c>
      <c r="C117" s="16">
        <v>394196.07517692645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0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0</v>
      </c>
      <c r="BM117" s="16">
        <v>17429.862824202901</v>
      </c>
      <c r="BN117" s="16">
        <v>0</v>
      </c>
      <c r="BO117" s="16">
        <v>0</v>
      </c>
      <c r="BP117" s="16">
        <v>0</v>
      </c>
      <c r="BQ117" s="16">
        <v>376766.21235272352</v>
      </c>
      <c r="BR117" s="16">
        <v>394196.07517692645</v>
      </c>
      <c r="BS117" s="16">
        <v>394196.07517692645</v>
      </c>
    </row>
    <row r="118" spans="1:71" x14ac:dyDescent="0.25">
      <c r="A118" s="22" t="s">
        <v>245</v>
      </c>
      <c r="B118" s="22" t="s">
        <v>246</v>
      </c>
      <c r="C118" s="16">
        <v>10670453.726693206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10250197.728262899</v>
      </c>
      <c r="BN118" s="16">
        <v>0</v>
      </c>
      <c r="BO118" s="16">
        <v>0</v>
      </c>
      <c r="BP118" s="16">
        <v>0</v>
      </c>
      <c r="BQ118" s="16">
        <v>420255.99843030638</v>
      </c>
      <c r="BR118" s="16">
        <v>10670453.726693206</v>
      </c>
      <c r="BS118" s="16">
        <v>10670453.726693206</v>
      </c>
    </row>
    <row r="119" spans="1:71" x14ac:dyDescent="0.25">
      <c r="A119" s="22" t="s">
        <v>247</v>
      </c>
      <c r="B119" s="22" t="s">
        <v>248</v>
      </c>
      <c r="C119" s="16">
        <v>3887121.7767626899</v>
      </c>
      <c r="D119" s="16">
        <v>0</v>
      </c>
      <c r="E119" s="16">
        <v>0</v>
      </c>
      <c r="F119" s="16">
        <v>0</v>
      </c>
      <c r="G119" s="16">
        <v>37.639350241673242</v>
      </c>
      <c r="H119" s="16">
        <v>13.216749471464826</v>
      </c>
      <c r="I119" s="16">
        <v>3945.6382583204499</v>
      </c>
      <c r="J119" s="16">
        <v>277.63655435981337</v>
      </c>
      <c r="K119" s="16">
        <v>0</v>
      </c>
      <c r="L119" s="16">
        <v>2747.6473904157751</v>
      </c>
      <c r="M119" s="16">
        <v>0</v>
      </c>
      <c r="N119" s="16">
        <v>0</v>
      </c>
      <c r="O119" s="16">
        <v>3.7883766101248666</v>
      </c>
      <c r="P119" s="16">
        <v>0</v>
      </c>
      <c r="Q119" s="16">
        <v>0</v>
      </c>
      <c r="R119" s="16">
        <v>0</v>
      </c>
      <c r="S119" s="16">
        <v>1243.4020944151237</v>
      </c>
      <c r="T119" s="16">
        <v>0</v>
      </c>
      <c r="U119" s="16">
        <v>3.5928317287708386E-2</v>
      </c>
      <c r="V119" s="16">
        <v>0</v>
      </c>
      <c r="W119" s="16">
        <v>715.97329270597299</v>
      </c>
      <c r="X119" s="16">
        <v>241.35186330853452</v>
      </c>
      <c r="Y119" s="16">
        <v>0</v>
      </c>
      <c r="Z119" s="16">
        <v>0</v>
      </c>
      <c r="AA119" s="16">
        <v>25.680433155593771</v>
      </c>
      <c r="AB119" s="16">
        <v>0</v>
      </c>
      <c r="AC119" s="16">
        <v>7944.5516650979253</v>
      </c>
      <c r="AD119" s="16">
        <v>2146.7072456517708</v>
      </c>
      <c r="AE119" s="16">
        <v>0.29581706006416836</v>
      </c>
      <c r="AF119" s="16">
        <v>0</v>
      </c>
      <c r="AG119" s="16">
        <v>823.88391445768252</v>
      </c>
      <c r="AH119" s="16">
        <v>3668.1769135585264</v>
      </c>
      <c r="AI119" s="16">
        <v>1.2795659895254661</v>
      </c>
      <c r="AJ119" s="16">
        <v>0</v>
      </c>
      <c r="AK119" s="16">
        <v>0</v>
      </c>
      <c r="AL119" s="16">
        <v>261.97108662005138</v>
      </c>
      <c r="AM119" s="16">
        <v>5716.9493643774313</v>
      </c>
      <c r="AN119" s="16">
        <v>33.221171025852072</v>
      </c>
      <c r="AO119" s="16">
        <v>81.924888617896116</v>
      </c>
      <c r="AP119" s="16">
        <v>972.93382024268681</v>
      </c>
      <c r="AQ119" s="16">
        <v>38263.120063772119</v>
      </c>
      <c r="AR119" s="16">
        <v>43791.190913298706</v>
      </c>
      <c r="AS119" s="16">
        <v>24803.604868233142</v>
      </c>
      <c r="AT119" s="16">
        <v>41.839761025972003</v>
      </c>
      <c r="AU119" s="16">
        <v>0</v>
      </c>
      <c r="AV119" s="16">
        <v>0</v>
      </c>
      <c r="AW119" s="16">
        <v>0</v>
      </c>
      <c r="AX119" s="16">
        <v>1653.7126386211069</v>
      </c>
      <c r="AY119" s="16">
        <v>0</v>
      </c>
      <c r="AZ119" s="16">
        <v>53394.540928107723</v>
      </c>
      <c r="BA119" s="16">
        <v>0</v>
      </c>
      <c r="BB119" s="16">
        <v>94885.304514217409</v>
      </c>
      <c r="BC119" s="16">
        <v>88911.595988856629</v>
      </c>
      <c r="BD119" s="16">
        <v>42653.712580383741</v>
      </c>
      <c r="BE119" s="16">
        <v>0</v>
      </c>
      <c r="BF119" s="16">
        <v>0</v>
      </c>
      <c r="BG119" s="16">
        <v>0</v>
      </c>
      <c r="BH119" s="16">
        <v>21857.97620013382</v>
      </c>
      <c r="BI119" s="16">
        <v>0</v>
      </c>
      <c r="BJ119" s="16">
        <v>441160.50420067157</v>
      </c>
      <c r="BK119" s="16">
        <v>0</v>
      </c>
      <c r="BL119" s="16">
        <v>0</v>
      </c>
      <c r="BM119" s="16">
        <v>0</v>
      </c>
      <c r="BN119" s="16">
        <v>0</v>
      </c>
      <c r="BO119" s="16">
        <v>3662058.0911194393</v>
      </c>
      <c r="BP119" s="16">
        <v>0</v>
      </c>
      <c r="BQ119" s="16">
        <v>-216096.81855742045</v>
      </c>
      <c r="BR119" s="16">
        <v>3445961.2725620191</v>
      </c>
      <c r="BS119" s="16">
        <v>3887121.7767626904</v>
      </c>
    </row>
    <row r="120" spans="1:71" x14ac:dyDescent="0.25">
      <c r="A120" s="22" t="s">
        <v>249</v>
      </c>
      <c r="B120" s="22" t="s">
        <v>250</v>
      </c>
      <c r="C120" s="16">
        <v>6222233.8830529423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0</v>
      </c>
      <c r="BM120" s="16">
        <v>5649050.2114033801</v>
      </c>
      <c r="BN120" s="16">
        <v>0</v>
      </c>
      <c r="BO120" s="16">
        <v>0</v>
      </c>
      <c r="BP120" s="16">
        <v>0</v>
      </c>
      <c r="BQ120" s="16">
        <v>573183.67164956208</v>
      </c>
      <c r="BR120" s="16">
        <v>6222233.8830529423</v>
      </c>
      <c r="BS120" s="16">
        <v>6222233.8830529423</v>
      </c>
    </row>
    <row r="121" spans="1:71" x14ac:dyDescent="0.25">
      <c r="A121" s="11" t="s">
        <v>251</v>
      </c>
      <c r="B121" s="11" t="s">
        <v>252</v>
      </c>
      <c r="C121" s="13">
        <v>6947378.6129850391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1908.322668464654</v>
      </c>
      <c r="BE121" s="13">
        <v>0</v>
      </c>
      <c r="BF121" s="13">
        <v>981050.85813609825</v>
      </c>
      <c r="BG121" s="13">
        <v>0</v>
      </c>
      <c r="BH121" s="13">
        <v>0</v>
      </c>
      <c r="BI121" s="13">
        <v>0</v>
      </c>
      <c r="BJ121" s="13">
        <v>982959.18080456287</v>
      </c>
      <c r="BK121" s="13">
        <v>0</v>
      </c>
      <c r="BL121" s="13">
        <v>0</v>
      </c>
      <c r="BM121" s="13">
        <v>623965.58996952116</v>
      </c>
      <c r="BN121" s="13">
        <v>342456.08928154473</v>
      </c>
      <c r="BO121" s="13">
        <v>4961356.457094064</v>
      </c>
      <c r="BP121" s="13">
        <v>0</v>
      </c>
      <c r="BQ121" s="13">
        <v>36641.295835346384</v>
      </c>
      <c r="BR121" s="13">
        <v>5964419.4321804754</v>
      </c>
      <c r="BS121" s="13">
        <v>6947378.6129850382</v>
      </c>
    </row>
    <row r="122" spans="1:71" x14ac:dyDescent="0.25">
      <c r="A122" s="11" t="s">
        <v>253</v>
      </c>
      <c r="B122" s="11" t="s">
        <v>254</v>
      </c>
      <c r="C122" s="13">
        <v>1087637.8730676302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38.094637602546648</v>
      </c>
      <c r="AR122" s="13">
        <v>0</v>
      </c>
      <c r="AS122" s="13">
        <v>0</v>
      </c>
      <c r="AT122" s="13">
        <v>1072.2133337614537</v>
      </c>
      <c r="AU122" s="13">
        <v>0</v>
      </c>
      <c r="AV122" s="13">
        <v>0</v>
      </c>
      <c r="AW122" s="13">
        <v>24364.904564126475</v>
      </c>
      <c r="AX122" s="13">
        <v>11972.84559039858</v>
      </c>
      <c r="AY122" s="13">
        <v>0</v>
      </c>
      <c r="AZ122" s="13">
        <v>0</v>
      </c>
      <c r="BA122" s="13">
        <v>0</v>
      </c>
      <c r="BB122" s="13">
        <v>2533.0511925686787</v>
      </c>
      <c r="BC122" s="13">
        <v>988.31419108439184</v>
      </c>
      <c r="BD122" s="13">
        <v>37237.674727343532</v>
      </c>
      <c r="BE122" s="13">
        <v>0</v>
      </c>
      <c r="BF122" s="13">
        <v>0</v>
      </c>
      <c r="BG122" s="13">
        <v>31627.617430557941</v>
      </c>
      <c r="BH122" s="13">
        <v>59314.921340639041</v>
      </c>
      <c r="BI122" s="13">
        <v>0</v>
      </c>
      <c r="BJ122" s="13">
        <v>169149.63700808262</v>
      </c>
      <c r="BK122" s="13">
        <v>22.012545953110696</v>
      </c>
      <c r="BL122" s="13">
        <v>127811.84329369843</v>
      </c>
      <c r="BM122" s="13">
        <v>0</v>
      </c>
      <c r="BN122" s="13">
        <v>351303.38189835846</v>
      </c>
      <c r="BO122" s="13">
        <v>897870.68624868698</v>
      </c>
      <c r="BP122" s="13">
        <v>0</v>
      </c>
      <c r="BQ122" s="13">
        <v>-458519.68792714964</v>
      </c>
      <c r="BR122" s="13">
        <v>918488.2360595474</v>
      </c>
      <c r="BS122" s="13">
        <v>1087637.87306763</v>
      </c>
    </row>
    <row r="123" spans="1:71" x14ac:dyDescent="0.25">
      <c r="A123" s="11" t="s">
        <v>255</v>
      </c>
      <c r="B123" s="11" t="s">
        <v>256</v>
      </c>
      <c r="C123" s="13">
        <v>3027815.2025574162</v>
      </c>
      <c r="D123" s="13">
        <v>22623.32051326261</v>
      </c>
      <c r="E123" s="13">
        <v>6205.5332223621563</v>
      </c>
      <c r="F123" s="13">
        <v>200.32341925852731</v>
      </c>
      <c r="G123" s="13">
        <v>1922.2220826677842</v>
      </c>
      <c r="H123" s="13">
        <v>22.512484829010106</v>
      </c>
      <c r="I123" s="13">
        <v>7300.7861628750034</v>
      </c>
      <c r="J123" s="13">
        <v>30309.656875009056</v>
      </c>
      <c r="K123" s="13">
        <v>10152.792917327984</v>
      </c>
      <c r="L123" s="13">
        <v>25790.209758927132</v>
      </c>
      <c r="M123" s="13">
        <v>6466.3797944689568</v>
      </c>
      <c r="N123" s="13">
        <v>0</v>
      </c>
      <c r="O123" s="13">
        <v>248.14685251143678</v>
      </c>
      <c r="P123" s="13">
        <v>3845.7066209379432</v>
      </c>
      <c r="Q123" s="13">
        <v>1804.0061725242833</v>
      </c>
      <c r="R123" s="13">
        <v>577.42877528717827</v>
      </c>
      <c r="S123" s="13">
        <v>4049.2689620284418</v>
      </c>
      <c r="T123" s="13">
        <v>740.64324176632874</v>
      </c>
      <c r="U123" s="13">
        <v>0.54513377611096137</v>
      </c>
      <c r="V123" s="13">
        <v>13992.698889680996</v>
      </c>
      <c r="W123" s="13">
        <v>6359.0233867217949</v>
      </c>
      <c r="X123" s="13">
        <v>323.56264214825137</v>
      </c>
      <c r="Y123" s="13">
        <v>3410.5187759176524</v>
      </c>
      <c r="Z123" s="13">
        <v>12929.728093197349</v>
      </c>
      <c r="AA123" s="13">
        <v>3121.9078274194399</v>
      </c>
      <c r="AB123" s="13">
        <v>5378.4872062964378</v>
      </c>
      <c r="AC123" s="13">
        <v>4654.4570223919263</v>
      </c>
      <c r="AD123" s="13">
        <v>6673.2049958044072</v>
      </c>
      <c r="AE123" s="13">
        <v>41.052238406374315</v>
      </c>
      <c r="AF123" s="13">
        <v>780.45141074713786</v>
      </c>
      <c r="AG123" s="13">
        <v>7256.4689083842495</v>
      </c>
      <c r="AH123" s="13">
        <v>8477.8310077106962</v>
      </c>
      <c r="AI123" s="13">
        <v>94.705465212916138</v>
      </c>
      <c r="AJ123" s="13">
        <v>36.7852601548257</v>
      </c>
      <c r="AK123" s="13">
        <v>14889.778206113133</v>
      </c>
      <c r="AL123" s="13">
        <v>0</v>
      </c>
      <c r="AM123" s="13">
        <v>0</v>
      </c>
      <c r="AN123" s="13">
        <v>0</v>
      </c>
      <c r="AO123" s="13">
        <v>0</v>
      </c>
      <c r="AP123" s="13">
        <v>698.92516342413671</v>
      </c>
      <c r="AQ123" s="13">
        <v>5700.3009347392599</v>
      </c>
      <c r="AR123" s="13">
        <v>2276.8111560940852</v>
      </c>
      <c r="AS123" s="13">
        <v>84773.941469619487</v>
      </c>
      <c r="AT123" s="13">
        <v>603.85985766949511</v>
      </c>
      <c r="AU123" s="13">
        <v>1949.7662733020231</v>
      </c>
      <c r="AV123" s="13">
        <v>39.386081306470302</v>
      </c>
      <c r="AW123" s="13">
        <v>118.91277796193752</v>
      </c>
      <c r="AX123" s="13">
        <v>1807.7163065709542</v>
      </c>
      <c r="AY123" s="13">
        <v>508.49799914070991</v>
      </c>
      <c r="AZ123" s="13">
        <v>2669.3935094067342</v>
      </c>
      <c r="BA123" s="13">
        <v>821.6543703094768</v>
      </c>
      <c r="BB123" s="13">
        <v>3642.8973515904636</v>
      </c>
      <c r="BC123" s="13">
        <v>4092.6241605286937</v>
      </c>
      <c r="BD123" s="13">
        <v>0</v>
      </c>
      <c r="BE123" s="13">
        <v>0</v>
      </c>
      <c r="BF123" s="13">
        <v>0</v>
      </c>
      <c r="BG123" s="13">
        <v>0</v>
      </c>
      <c r="BH123" s="13">
        <v>425.05644232159898</v>
      </c>
      <c r="BI123" s="13">
        <v>0</v>
      </c>
      <c r="BJ123" s="13">
        <v>320809.88818011311</v>
      </c>
      <c r="BK123" s="13">
        <v>0</v>
      </c>
      <c r="BL123" s="13">
        <v>0</v>
      </c>
      <c r="BM123" s="13">
        <v>0</v>
      </c>
      <c r="BN123" s="13">
        <v>2663610.7441887069</v>
      </c>
      <c r="BO123" s="13">
        <v>412744.47658356966</v>
      </c>
      <c r="BP123" s="13">
        <v>0</v>
      </c>
      <c r="BQ123" s="13">
        <v>-369349.90639497276</v>
      </c>
      <c r="BR123" s="13">
        <v>2707005.3143773037</v>
      </c>
      <c r="BS123" s="13">
        <v>3027815.2025574166</v>
      </c>
    </row>
    <row r="124" spans="1:71" x14ac:dyDescent="0.25">
      <c r="A124" s="11" t="s">
        <v>257</v>
      </c>
      <c r="B124" s="11" t="s">
        <v>258</v>
      </c>
      <c r="C124" s="13">
        <v>1030660.4496816229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209.34024022196047</v>
      </c>
      <c r="J124" s="13">
        <v>0</v>
      </c>
      <c r="K124" s="13">
        <v>0</v>
      </c>
      <c r="L124" s="13">
        <v>159.03217968936119</v>
      </c>
      <c r="M124" s="13">
        <v>0</v>
      </c>
      <c r="N124" s="13">
        <v>0</v>
      </c>
      <c r="O124" s="13">
        <v>57.887005813598599</v>
      </c>
      <c r="P124" s="13">
        <v>0</v>
      </c>
      <c r="Q124" s="13">
        <v>0</v>
      </c>
      <c r="R124" s="13">
        <v>0</v>
      </c>
      <c r="S124" s="13">
        <v>0</v>
      </c>
      <c r="T124" s="13">
        <v>261.37785198459324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48.194030850672924</v>
      </c>
      <c r="AC124" s="13">
        <v>530.1847748786879</v>
      </c>
      <c r="AD124" s="13">
        <v>906.37196635064799</v>
      </c>
      <c r="AE124" s="13">
        <v>78.537300549596466</v>
      </c>
      <c r="AF124" s="13">
        <v>460.84324503948136</v>
      </c>
      <c r="AG124" s="13">
        <v>708.13570135944553</v>
      </c>
      <c r="AH124" s="13">
        <v>44.064728822949547</v>
      </c>
      <c r="AI124" s="13">
        <v>0</v>
      </c>
      <c r="AJ124" s="13">
        <v>0</v>
      </c>
      <c r="AK124" s="13">
        <v>373.96589526845418</v>
      </c>
      <c r="AL124" s="13">
        <v>83.395009761762779</v>
      </c>
      <c r="AM124" s="13">
        <v>28663.657530530843</v>
      </c>
      <c r="AN124" s="13">
        <v>0</v>
      </c>
      <c r="AO124" s="13">
        <v>7354.4749050162263</v>
      </c>
      <c r="AP124" s="13">
        <v>2295.5757403355665</v>
      </c>
      <c r="AQ124" s="13">
        <v>135235.39452222612</v>
      </c>
      <c r="AR124" s="13">
        <v>14594.316269534595</v>
      </c>
      <c r="AS124" s="13">
        <v>13580.117051499339</v>
      </c>
      <c r="AT124" s="13">
        <v>2477.3584073945931</v>
      </c>
      <c r="AU124" s="13">
        <v>6087.6434732788766</v>
      </c>
      <c r="AV124" s="13">
        <v>474.32405846882068</v>
      </c>
      <c r="AW124" s="13">
        <v>1607.4131417428973</v>
      </c>
      <c r="AX124" s="13">
        <v>100687.22992509972</v>
      </c>
      <c r="AY124" s="13">
        <v>12800.461627698734</v>
      </c>
      <c r="AZ124" s="13">
        <v>36046.981299852931</v>
      </c>
      <c r="BA124" s="13">
        <v>5765.9598148170162</v>
      </c>
      <c r="BB124" s="13">
        <v>18041.698224275238</v>
      </c>
      <c r="BC124" s="13">
        <v>56691.46893973276</v>
      </c>
      <c r="BD124" s="13">
        <v>42221.185785972986</v>
      </c>
      <c r="BE124" s="13">
        <v>20850.87795023694</v>
      </c>
      <c r="BF124" s="13">
        <v>33962.31127077472</v>
      </c>
      <c r="BG124" s="13">
        <v>577.25188391239624</v>
      </c>
      <c r="BH124" s="13">
        <v>8276.7075373532607</v>
      </c>
      <c r="BI124" s="13">
        <v>0</v>
      </c>
      <c r="BJ124" s="13">
        <v>552213.73929034581</v>
      </c>
      <c r="BK124" s="13">
        <v>0</v>
      </c>
      <c r="BL124" s="13">
        <v>0</v>
      </c>
      <c r="BM124" s="13">
        <v>0</v>
      </c>
      <c r="BN124" s="13">
        <v>0</v>
      </c>
      <c r="BO124" s="13">
        <v>691458.3927244806</v>
      </c>
      <c r="BP124" s="13">
        <v>0</v>
      </c>
      <c r="BQ124" s="13">
        <v>-213011.68233320347</v>
      </c>
      <c r="BR124" s="13">
        <v>478446.7103912771</v>
      </c>
      <c r="BS124" s="13">
        <v>1030660.4496816229</v>
      </c>
    </row>
    <row r="125" spans="1:71" x14ac:dyDescent="0.25">
      <c r="A125" s="11" t="s">
        <v>259</v>
      </c>
      <c r="B125" s="11" t="s">
        <v>260</v>
      </c>
      <c r="C125" s="13">
        <v>2009353.4249873518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6569.8253866202731</v>
      </c>
      <c r="AU125" s="13">
        <v>957.52712378736601</v>
      </c>
      <c r="AV125" s="13">
        <v>0</v>
      </c>
      <c r="AW125" s="13">
        <v>0</v>
      </c>
      <c r="AX125" s="13">
        <v>0</v>
      </c>
      <c r="AY125" s="13">
        <v>0</v>
      </c>
      <c r="AZ125" s="13">
        <v>16680.516710048429</v>
      </c>
      <c r="BA125" s="13">
        <v>84.950138487857501</v>
      </c>
      <c r="BB125" s="13">
        <v>12216.15598111812</v>
      </c>
      <c r="BC125" s="13">
        <v>638.0575342913545</v>
      </c>
      <c r="BD125" s="13">
        <v>45238.411195161141</v>
      </c>
      <c r="BE125" s="13">
        <v>0</v>
      </c>
      <c r="BF125" s="13">
        <v>80124.942611983133</v>
      </c>
      <c r="BG125" s="13">
        <v>0</v>
      </c>
      <c r="BH125" s="13">
        <v>18635.194803303781</v>
      </c>
      <c r="BI125" s="13">
        <v>0</v>
      </c>
      <c r="BJ125" s="13">
        <v>181145.58148480146</v>
      </c>
      <c r="BK125" s="13">
        <v>0</v>
      </c>
      <c r="BL125" s="13">
        <v>0</v>
      </c>
      <c r="BM125" s="13">
        <v>0</v>
      </c>
      <c r="BN125" s="13">
        <v>0</v>
      </c>
      <c r="BO125" s="13">
        <v>2033145.1040011903</v>
      </c>
      <c r="BP125" s="13">
        <v>0</v>
      </c>
      <c r="BQ125" s="13">
        <v>-204937.26049864045</v>
      </c>
      <c r="BR125" s="13">
        <v>1828207.8435025499</v>
      </c>
      <c r="BS125" s="13">
        <v>2009353.4249873513</v>
      </c>
    </row>
    <row r="126" spans="1:71" x14ac:dyDescent="0.25">
      <c r="A126" s="11" t="s">
        <v>261</v>
      </c>
      <c r="B126" s="11" t="s">
        <v>262</v>
      </c>
      <c r="C126" s="13">
        <v>3224004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3387510.9956584512</v>
      </c>
      <c r="BP126" s="13">
        <v>0</v>
      </c>
      <c r="BQ126" s="13">
        <v>-163506.99565845355</v>
      </c>
      <c r="BR126" s="13">
        <v>3224003.9999999977</v>
      </c>
      <c r="BS126" s="13">
        <v>3224003.9999999977</v>
      </c>
    </row>
    <row r="127" spans="1:71" x14ac:dyDescent="0.25">
      <c r="A127" s="13"/>
      <c r="B127" s="11" t="s">
        <v>329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</row>
    <row r="128" spans="1:71" ht="9" customHeight="1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71" x14ac:dyDescent="0.25">
      <c r="A129" s="19" t="s">
        <v>21</v>
      </c>
      <c r="B129" s="19"/>
      <c r="C129" s="12">
        <v>387512790.56104308</v>
      </c>
      <c r="D129" s="12">
        <v>5545426.0670939703</v>
      </c>
      <c r="E129" s="12">
        <v>4405618.7522411924</v>
      </c>
      <c r="F129" s="12">
        <v>158247.2634436152</v>
      </c>
      <c r="G129" s="12">
        <v>181286.75397481545</v>
      </c>
      <c r="H129" s="12">
        <v>1172.1736217461864</v>
      </c>
      <c r="I129" s="12">
        <v>512143.44117061287</v>
      </c>
      <c r="J129" s="12">
        <v>17795701.042495299</v>
      </c>
      <c r="K129" s="12">
        <v>3631307.9161034035</v>
      </c>
      <c r="L129" s="12">
        <v>10245094.369758578</v>
      </c>
      <c r="M129" s="12">
        <v>912754.15901186934</v>
      </c>
      <c r="N129" s="12">
        <v>15.957809097188219</v>
      </c>
      <c r="O129" s="12">
        <v>40980.391844030404</v>
      </c>
      <c r="P129" s="12">
        <v>202407.43408443031</v>
      </c>
      <c r="Q129" s="12">
        <v>236846.18177990537</v>
      </c>
      <c r="R129" s="12">
        <v>48341.119563836211</v>
      </c>
      <c r="S129" s="12">
        <v>661622.06169485173</v>
      </c>
      <c r="T129" s="12">
        <v>50294.202367931022</v>
      </c>
      <c r="U129" s="12">
        <v>152.39795054943019</v>
      </c>
      <c r="V129" s="12">
        <v>6754559.1608508863</v>
      </c>
      <c r="W129" s="12">
        <v>1865029.6954597682</v>
      </c>
      <c r="X129" s="12">
        <v>124689.74736808617</v>
      </c>
      <c r="Y129" s="12">
        <v>723501.61053269601</v>
      </c>
      <c r="Z129" s="12">
        <v>1760905.8207262198</v>
      </c>
      <c r="AA129" s="12">
        <v>507895.53928494017</v>
      </c>
      <c r="AB129" s="12">
        <v>751455.17104348633</v>
      </c>
      <c r="AC129" s="12">
        <v>1205936.6739300296</v>
      </c>
      <c r="AD129" s="12">
        <v>919210.64003774873</v>
      </c>
      <c r="AE129" s="12">
        <v>4572.6735669410991</v>
      </c>
      <c r="AF129" s="12">
        <v>117591.68919819727</v>
      </c>
      <c r="AG129" s="12">
        <v>1008407.9381494613</v>
      </c>
      <c r="AH129" s="12">
        <v>915069.28672450327</v>
      </c>
      <c r="AI129" s="12">
        <v>10717.51914205247</v>
      </c>
      <c r="AJ129" s="12">
        <v>3703.2370664700579</v>
      </c>
      <c r="AK129" s="12">
        <v>1403466.189839436</v>
      </c>
      <c r="AL129" s="12">
        <v>148286.73327171686</v>
      </c>
      <c r="AM129" s="12">
        <v>4525915.0626762696</v>
      </c>
      <c r="AN129" s="12">
        <v>698613.15538866771</v>
      </c>
      <c r="AO129" s="12">
        <v>5386172.3558502672</v>
      </c>
      <c r="AP129" s="12">
        <v>869057.49755024817</v>
      </c>
      <c r="AQ129" s="12">
        <v>10301650.900221718</v>
      </c>
      <c r="AR129" s="12">
        <v>2920372.1089890259</v>
      </c>
      <c r="AS129" s="12">
        <v>2872768.66067506</v>
      </c>
      <c r="AT129" s="12">
        <v>370344.72170677892</v>
      </c>
      <c r="AU129" s="12">
        <v>2205198.8406341164</v>
      </c>
      <c r="AV129" s="12">
        <v>49390.62321559705</v>
      </c>
      <c r="AW129" s="12">
        <v>123417.54254959431</v>
      </c>
      <c r="AX129" s="12">
        <v>1849638.5362776057</v>
      </c>
      <c r="AY129" s="12">
        <v>246874.81672341895</v>
      </c>
      <c r="AZ129" s="12">
        <v>3668321.7593784528</v>
      </c>
      <c r="BA129" s="12">
        <v>1526833.2324648513</v>
      </c>
      <c r="BB129" s="12">
        <v>2037128.0483802673</v>
      </c>
      <c r="BC129" s="12">
        <v>1814549.282762167</v>
      </c>
      <c r="BD129" s="12">
        <v>7921593.2302504536</v>
      </c>
      <c r="BE129" s="12">
        <v>871158.25908586977</v>
      </c>
      <c r="BF129" s="12">
        <v>2248861.0156365694</v>
      </c>
      <c r="BG129" s="12">
        <v>348122.3243969999</v>
      </c>
      <c r="BH129" s="12">
        <v>2184166.7851357143</v>
      </c>
      <c r="BI129" s="12">
        <v>0</v>
      </c>
      <c r="BJ129" s="12">
        <v>117894559.77215207</v>
      </c>
      <c r="BK129" s="12">
        <v>23751573.008312549</v>
      </c>
      <c r="BL129" s="12">
        <v>81598199.203927115</v>
      </c>
      <c r="BM129" s="12">
        <v>41385769.974039175</v>
      </c>
      <c r="BN129" s="12">
        <v>4394621.8308443353</v>
      </c>
      <c r="BO129" s="12">
        <v>120490647.20354834</v>
      </c>
      <c r="BP129" s="12">
        <v>23546698.762283739</v>
      </c>
      <c r="BQ129" s="12">
        <v>-25549279.194064327</v>
      </c>
      <c r="BR129" s="12">
        <v>269618230.7888909</v>
      </c>
      <c r="BS129" s="12">
        <v>387512790.56104308</v>
      </c>
    </row>
    <row r="130" spans="1:71" ht="5.2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7333-FF9D-457E-B5E8-B6C73F0D4EC4}">
  <sheetPr>
    <tabColor theme="9"/>
  </sheetPr>
  <dimension ref="A1:BS12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2" max="2" width="52.28515625" bestFit="1" customWidth="1"/>
    <col min="3" max="3" width="14.42578125" bestFit="1" customWidth="1"/>
    <col min="4" max="11" width="12.140625" customWidth="1"/>
    <col min="12" max="12" width="21.140625" customWidth="1"/>
    <col min="13" max="13" width="19.85546875" customWidth="1"/>
    <col min="14" max="14" width="12.85546875" customWidth="1"/>
    <col min="15" max="43" width="9.28515625" bestFit="1" customWidth="1"/>
    <col min="44" max="44" width="9.28515625" customWidth="1"/>
    <col min="45" max="61" width="9.28515625" bestFit="1" customWidth="1"/>
    <col min="62" max="62" width="12.140625" bestFit="1" customWidth="1"/>
    <col min="63" max="63" width="12.42578125" bestFit="1" customWidth="1"/>
    <col min="64" max="64" width="13.7109375" bestFit="1" customWidth="1"/>
    <col min="65" max="65" width="12.42578125" bestFit="1" customWidth="1"/>
    <col min="66" max="66" width="9.28515625" bestFit="1" customWidth="1"/>
    <col min="67" max="67" width="13.7109375" bestFit="1" customWidth="1"/>
    <col min="68" max="68" width="12.42578125" bestFit="1" customWidth="1"/>
    <col min="69" max="69" width="9.28515625" bestFit="1" customWidth="1"/>
    <col min="70" max="71" width="13.7109375" bestFit="1" customWidth="1"/>
  </cols>
  <sheetData>
    <row r="1" spans="1:71" x14ac:dyDescent="0.25">
      <c r="A1" s="24" t="s">
        <v>392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71" x14ac:dyDescent="0.25">
      <c r="A2" s="1"/>
      <c r="B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1" ht="15" customHeight="1" x14ac:dyDescent="0.25">
      <c r="A3" s="59" t="s">
        <v>264</v>
      </c>
      <c r="B3" s="61" t="s">
        <v>265</v>
      </c>
      <c r="C3" s="6" t="s">
        <v>333</v>
      </c>
      <c r="D3" s="7" t="s">
        <v>331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</row>
    <row r="4" spans="1:71" ht="66" x14ac:dyDescent="0.25">
      <c r="A4" s="60"/>
      <c r="B4" s="62"/>
      <c r="C4" s="39" t="s">
        <v>22</v>
      </c>
      <c r="D4" s="39" t="s">
        <v>267</v>
      </c>
      <c r="E4" s="39" t="s">
        <v>268</v>
      </c>
      <c r="F4" s="39" t="s">
        <v>269</v>
      </c>
      <c r="G4" s="39" t="s">
        <v>270</v>
      </c>
      <c r="H4" s="39" t="s">
        <v>271</v>
      </c>
      <c r="I4" s="39" t="s">
        <v>272</v>
      </c>
      <c r="J4" s="39" t="s">
        <v>273</v>
      </c>
      <c r="K4" s="39" t="s">
        <v>274</v>
      </c>
      <c r="L4" s="39" t="s">
        <v>275</v>
      </c>
      <c r="M4" s="39" t="s">
        <v>276</v>
      </c>
      <c r="N4" s="39" t="s">
        <v>277</v>
      </c>
      <c r="O4" s="39" t="s">
        <v>278</v>
      </c>
      <c r="P4" s="39" t="s">
        <v>279</v>
      </c>
      <c r="Q4" s="39" t="s">
        <v>280</v>
      </c>
      <c r="R4" s="39" t="s">
        <v>281</v>
      </c>
      <c r="S4" s="39" t="s">
        <v>282</v>
      </c>
      <c r="T4" s="39" t="s">
        <v>283</v>
      </c>
      <c r="U4" s="39" t="s">
        <v>284</v>
      </c>
      <c r="V4" s="39" t="s">
        <v>285</v>
      </c>
      <c r="W4" s="39" t="s">
        <v>286</v>
      </c>
      <c r="X4" s="39" t="s">
        <v>287</v>
      </c>
      <c r="Y4" s="39" t="s">
        <v>288</v>
      </c>
      <c r="Z4" s="39" t="s">
        <v>289</v>
      </c>
      <c r="AA4" s="39" t="s">
        <v>290</v>
      </c>
      <c r="AB4" s="39" t="s">
        <v>291</v>
      </c>
      <c r="AC4" s="39" t="s">
        <v>292</v>
      </c>
      <c r="AD4" s="39" t="s">
        <v>293</v>
      </c>
      <c r="AE4" s="39" t="s">
        <v>294</v>
      </c>
      <c r="AF4" s="39" t="s">
        <v>295</v>
      </c>
      <c r="AG4" s="39" t="s">
        <v>296</v>
      </c>
      <c r="AH4" s="39" t="s">
        <v>297</v>
      </c>
      <c r="AI4" s="39" t="s">
        <v>298</v>
      </c>
      <c r="AJ4" s="39" t="s">
        <v>299</v>
      </c>
      <c r="AK4" s="39" t="s">
        <v>300</v>
      </c>
      <c r="AL4" s="39" t="s">
        <v>301</v>
      </c>
      <c r="AM4" s="39" t="s">
        <v>302</v>
      </c>
      <c r="AN4" s="39" t="s">
        <v>303</v>
      </c>
      <c r="AO4" s="39" t="s">
        <v>304</v>
      </c>
      <c r="AP4" s="39" t="s">
        <v>305</v>
      </c>
      <c r="AQ4" s="39" t="s">
        <v>306</v>
      </c>
      <c r="AR4" s="39" t="s">
        <v>307</v>
      </c>
      <c r="AS4" s="39" t="s">
        <v>308</v>
      </c>
      <c r="AT4" s="39" t="s">
        <v>309</v>
      </c>
      <c r="AU4" s="39" t="s">
        <v>310</v>
      </c>
      <c r="AV4" s="39" t="s">
        <v>311</v>
      </c>
      <c r="AW4" s="39" t="s">
        <v>312</v>
      </c>
      <c r="AX4" s="39" t="s">
        <v>313</v>
      </c>
      <c r="AY4" s="39" t="s">
        <v>314</v>
      </c>
      <c r="AZ4" s="39" t="s">
        <v>315</v>
      </c>
      <c r="BA4" s="39" t="s">
        <v>316</v>
      </c>
      <c r="BB4" s="39" t="s">
        <v>317</v>
      </c>
      <c r="BC4" s="39" t="s">
        <v>318</v>
      </c>
      <c r="BD4" s="39" t="s">
        <v>319</v>
      </c>
      <c r="BE4" s="39" t="s">
        <v>320</v>
      </c>
      <c r="BF4" s="39" t="s">
        <v>321</v>
      </c>
      <c r="BG4" s="39" t="s">
        <v>322</v>
      </c>
      <c r="BH4" s="39" t="s">
        <v>323</v>
      </c>
      <c r="BI4" s="39" t="s">
        <v>324</v>
      </c>
      <c r="BJ4" s="39" t="s">
        <v>325</v>
      </c>
      <c r="BK4" s="39" t="s">
        <v>1</v>
      </c>
      <c r="BL4" s="39" t="s">
        <v>2</v>
      </c>
      <c r="BM4" s="39" t="s">
        <v>3</v>
      </c>
      <c r="BN4" s="39" t="s">
        <v>4</v>
      </c>
      <c r="BO4" s="39" t="s">
        <v>5</v>
      </c>
      <c r="BP4" s="39" t="s">
        <v>6</v>
      </c>
      <c r="BQ4" s="39" t="s">
        <v>7</v>
      </c>
      <c r="BR4" s="39" t="s">
        <v>8</v>
      </c>
      <c r="BS4" s="39" t="s">
        <v>9</v>
      </c>
    </row>
    <row r="5" spans="1:71" ht="6.7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71" x14ac:dyDescent="0.25">
      <c r="A6" s="22" t="s">
        <v>23</v>
      </c>
      <c r="B6" s="22" t="s">
        <v>24</v>
      </c>
      <c r="C6" s="29">
        <v>759850.96346007113</v>
      </c>
      <c r="D6" s="29">
        <v>10761.424582342706</v>
      </c>
      <c r="E6" s="29">
        <v>8862.5757850096998</v>
      </c>
      <c r="F6" s="29">
        <v>11.948864168058371</v>
      </c>
      <c r="G6" s="29">
        <v>0</v>
      </c>
      <c r="H6" s="29">
        <v>0</v>
      </c>
      <c r="I6" s="29">
        <v>0</v>
      </c>
      <c r="J6" s="29">
        <v>4966.1658972628265</v>
      </c>
      <c r="K6" s="29">
        <v>0</v>
      </c>
      <c r="L6" s="29">
        <v>1227632.2405958371</v>
      </c>
      <c r="M6" s="29">
        <v>13283.297380267752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19880.500972090791</v>
      </c>
      <c r="AR6" s="29">
        <v>0</v>
      </c>
      <c r="AS6" s="29">
        <v>0</v>
      </c>
      <c r="AT6" s="29">
        <v>33.510447286132667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5034.4530826180862</v>
      </c>
      <c r="BE6" s="29">
        <v>0</v>
      </c>
      <c r="BF6" s="29">
        <v>0</v>
      </c>
      <c r="BG6" s="29">
        <v>0</v>
      </c>
      <c r="BH6" s="29">
        <v>0</v>
      </c>
      <c r="BI6" s="29">
        <v>0</v>
      </c>
      <c r="BJ6" s="29">
        <v>1290466.1176068829</v>
      </c>
      <c r="BK6" s="29">
        <v>0</v>
      </c>
      <c r="BL6" s="29">
        <v>0</v>
      </c>
      <c r="BM6" s="29">
        <v>0</v>
      </c>
      <c r="BN6" s="29">
        <v>0</v>
      </c>
      <c r="BO6" s="29">
        <v>144338.41449702918</v>
      </c>
      <c r="BP6" s="29">
        <v>0</v>
      </c>
      <c r="BQ6" s="29">
        <v>-674953.56864384131</v>
      </c>
      <c r="BR6" s="29">
        <v>-530615.15414681216</v>
      </c>
      <c r="BS6" s="29">
        <v>759850.96346007078</v>
      </c>
    </row>
    <row r="7" spans="1:71" x14ac:dyDescent="0.25">
      <c r="A7" s="22" t="s">
        <v>25</v>
      </c>
      <c r="B7" s="22" t="s">
        <v>26</v>
      </c>
      <c r="C7" s="29">
        <v>1090486.6820903621</v>
      </c>
      <c r="D7" s="29">
        <v>256847.7429185808</v>
      </c>
      <c r="E7" s="29">
        <v>173277.00019029164</v>
      </c>
      <c r="F7" s="29">
        <v>421.48075568994557</v>
      </c>
      <c r="G7" s="29">
        <v>0</v>
      </c>
      <c r="H7" s="29">
        <v>0</v>
      </c>
      <c r="I7" s="29">
        <v>0</v>
      </c>
      <c r="J7" s="29">
        <v>84190.796539551622</v>
      </c>
      <c r="K7" s="29">
        <v>0</v>
      </c>
      <c r="L7" s="29">
        <v>1158912.5449540932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K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19370.685932431519</v>
      </c>
      <c r="AR7" s="29">
        <v>0</v>
      </c>
      <c r="AS7" s="29">
        <v>0</v>
      </c>
      <c r="AT7" s="29">
        <v>0</v>
      </c>
      <c r="AU7" s="29">
        <v>8479.6358712246201</v>
      </c>
      <c r="AV7" s="29">
        <v>0</v>
      </c>
      <c r="AW7" s="29">
        <v>0</v>
      </c>
      <c r="AX7" s="29">
        <v>0</v>
      </c>
      <c r="AY7" s="29">
        <v>0</v>
      </c>
      <c r="AZ7" s="29">
        <v>0</v>
      </c>
      <c r="BA7" s="29">
        <v>0</v>
      </c>
      <c r="BB7" s="29">
        <v>0</v>
      </c>
      <c r="BC7" s="29">
        <v>0</v>
      </c>
      <c r="BD7" s="29">
        <v>6984.2836220116051</v>
      </c>
      <c r="BE7" s="29">
        <v>0</v>
      </c>
      <c r="BF7" s="29">
        <v>96.722108806703417</v>
      </c>
      <c r="BG7" s="29">
        <v>0</v>
      </c>
      <c r="BH7" s="29">
        <v>0</v>
      </c>
      <c r="BI7" s="29">
        <v>0</v>
      </c>
      <c r="BJ7" s="29">
        <v>1708580.8928926815</v>
      </c>
      <c r="BK7" s="29">
        <v>0</v>
      </c>
      <c r="BL7" s="29">
        <v>0</v>
      </c>
      <c r="BM7" s="29">
        <v>0</v>
      </c>
      <c r="BN7" s="29">
        <v>0</v>
      </c>
      <c r="BO7" s="29">
        <v>368427.29328331735</v>
      </c>
      <c r="BP7" s="29">
        <v>0</v>
      </c>
      <c r="BQ7" s="29">
        <v>-986521.50408563693</v>
      </c>
      <c r="BR7" s="29">
        <v>-618094.21080231958</v>
      </c>
      <c r="BS7" s="29">
        <v>1090486.6820903621</v>
      </c>
    </row>
    <row r="8" spans="1:71" x14ac:dyDescent="0.25">
      <c r="A8" s="22" t="s">
        <v>27</v>
      </c>
      <c r="B8" s="22" t="s">
        <v>28</v>
      </c>
      <c r="C8" s="29">
        <v>1721692.3220812487</v>
      </c>
      <c r="D8" s="29">
        <v>37372.46445037637</v>
      </c>
      <c r="E8" s="29">
        <v>91.708244944024528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12863.357746295962</v>
      </c>
      <c r="M8" s="29">
        <v>0</v>
      </c>
      <c r="N8" s="29">
        <v>0</v>
      </c>
      <c r="O8" s="29">
        <v>3619.34445425286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2459.5904975595336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1281.878105281872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0</v>
      </c>
      <c r="BF8" s="29">
        <v>0</v>
      </c>
      <c r="BG8" s="29">
        <v>0</v>
      </c>
      <c r="BH8" s="29">
        <v>0</v>
      </c>
      <c r="BI8" s="29">
        <v>0</v>
      </c>
      <c r="BJ8" s="29">
        <v>57688.343498710623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1664003.9785825382</v>
      </c>
      <c r="BR8" s="29">
        <v>1664003.9785825382</v>
      </c>
      <c r="BS8" s="29">
        <v>1721692.3220812487</v>
      </c>
    </row>
    <row r="9" spans="1:71" x14ac:dyDescent="0.25">
      <c r="A9" s="22" t="s">
        <v>29</v>
      </c>
      <c r="B9" s="22" t="s">
        <v>30</v>
      </c>
      <c r="C9" s="29">
        <v>1252035.9693271532</v>
      </c>
      <c r="D9" s="29">
        <v>3380.2330263208451</v>
      </c>
      <c r="E9" s="29">
        <v>1626.0081277619622</v>
      </c>
      <c r="F9" s="29">
        <v>493.15076298704054</v>
      </c>
      <c r="G9" s="29">
        <v>0</v>
      </c>
      <c r="H9" s="29">
        <v>0</v>
      </c>
      <c r="I9" s="29">
        <v>0</v>
      </c>
      <c r="J9" s="29">
        <v>0</v>
      </c>
      <c r="K9" s="29">
        <v>512465.91924276383</v>
      </c>
      <c r="L9" s="29">
        <v>0</v>
      </c>
      <c r="M9" s="29">
        <v>12307.928475850789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822773.64853669249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8183.1383374101797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0</v>
      </c>
      <c r="BE9" s="29">
        <v>0</v>
      </c>
      <c r="BF9" s="29">
        <v>0</v>
      </c>
      <c r="BG9" s="29">
        <v>0</v>
      </c>
      <c r="BH9" s="29">
        <v>0</v>
      </c>
      <c r="BI9" s="29">
        <v>0</v>
      </c>
      <c r="BJ9" s="29">
        <v>1361230.0265097872</v>
      </c>
      <c r="BK9" s="29">
        <v>0</v>
      </c>
      <c r="BL9" s="29">
        <v>0</v>
      </c>
      <c r="BM9" s="29">
        <v>0</v>
      </c>
      <c r="BN9" s="29">
        <v>0</v>
      </c>
      <c r="BO9" s="29">
        <v>27305.94742457864</v>
      </c>
      <c r="BP9" s="29">
        <v>0</v>
      </c>
      <c r="BQ9" s="29">
        <v>-136500.00460721279</v>
      </c>
      <c r="BR9" s="29">
        <v>-109194.05718263415</v>
      </c>
      <c r="BS9" s="29">
        <v>1252035.9693271529</v>
      </c>
    </row>
    <row r="10" spans="1:71" x14ac:dyDescent="0.25">
      <c r="A10" s="22" t="s">
        <v>31</v>
      </c>
      <c r="B10" s="22" t="s">
        <v>32</v>
      </c>
      <c r="C10" s="34">
        <v>768102.03424701095</v>
      </c>
      <c r="D10" s="34">
        <v>93908.82262924852</v>
      </c>
      <c r="E10" s="34">
        <v>7262.7850493258675</v>
      </c>
      <c r="F10" s="34">
        <v>35.687574250399209</v>
      </c>
      <c r="G10" s="34">
        <v>0</v>
      </c>
      <c r="H10" s="34">
        <v>0</v>
      </c>
      <c r="I10" s="34">
        <v>0</v>
      </c>
      <c r="J10" s="34">
        <v>12452.033220238427</v>
      </c>
      <c r="K10" s="34">
        <v>0</v>
      </c>
      <c r="L10" s="34">
        <v>721770.38833640562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112633.56681591796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0</v>
      </c>
      <c r="AP10" s="34">
        <v>0</v>
      </c>
      <c r="AQ10" s="34">
        <v>72425.726457739627</v>
      </c>
      <c r="AR10" s="34">
        <v>0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0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0</v>
      </c>
      <c r="BH10" s="34">
        <v>0</v>
      </c>
      <c r="BI10" s="34">
        <v>0</v>
      </c>
      <c r="BJ10" s="34">
        <v>1020489.0100831264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-252386.97583611551</v>
      </c>
      <c r="BR10" s="34">
        <v>-252386.97583611551</v>
      </c>
      <c r="BS10" s="34">
        <v>768102.03424701083</v>
      </c>
    </row>
    <row r="11" spans="1:71" x14ac:dyDescent="0.25">
      <c r="A11" s="11" t="s">
        <v>33</v>
      </c>
      <c r="B11" s="11" t="s">
        <v>34</v>
      </c>
      <c r="C11" s="32">
        <v>964350.37525534176</v>
      </c>
      <c r="D11" s="32">
        <v>288885.43090046383</v>
      </c>
      <c r="E11" s="32">
        <v>147039.65672318009</v>
      </c>
      <c r="F11" s="32">
        <v>3968.9925321228106</v>
      </c>
      <c r="G11" s="32">
        <v>0</v>
      </c>
      <c r="H11" s="32">
        <v>0</v>
      </c>
      <c r="I11" s="32">
        <v>0</v>
      </c>
      <c r="J11" s="32">
        <v>4621.8235746739947</v>
      </c>
      <c r="K11" s="32">
        <v>0</v>
      </c>
      <c r="L11" s="32">
        <v>516977.25670763524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186523.69793948397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1719.432278614695</v>
      </c>
      <c r="AO11" s="32">
        <v>148.7788296140383</v>
      </c>
      <c r="AP11" s="32">
        <v>0</v>
      </c>
      <c r="AQ11" s="32">
        <v>13244.167365215168</v>
      </c>
      <c r="AR11" s="32">
        <v>0</v>
      </c>
      <c r="AS11" s="32">
        <v>0</v>
      </c>
      <c r="AT11" s="32">
        <v>13942.817476154443</v>
      </c>
      <c r="AU11" s="32">
        <v>111155.27534741226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32">
        <v>123.409882652188</v>
      </c>
      <c r="BC11" s="32">
        <v>6083.5694590219719</v>
      </c>
      <c r="BD11" s="32">
        <v>44682.665199348005</v>
      </c>
      <c r="BE11" s="32">
        <v>2144.6494651174521</v>
      </c>
      <c r="BF11" s="32">
        <v>9947.6816212482136</v>
      </c>
      <c r="BG11" s="32">
        <v>21.953950248483515</v>
      </c>
      <c r="BH11" s="32">
        <v>15675.711583406326</v>
      </c>
      <c r="BI11" s="32">
        <v>0</v>
      </c>
      <c r="BJ11" s="32">
        <v>1366906.9708356131</v>
      </c>
      <c r="BK11" s="32">
        <v>0</v>
      </c>
      <c r="BL11" s="32">
        <v>0</v>
      </c>
      <c r="BM11" s="32">
        <v>124419.43351153086</v>
      </c>
      <c r="BN11" s="32">
        <v>0</v>
      </c>
      <c r="BO11" s="32">
        <v>0</v>
      </c>
      <c r="BP11" s="32">
        <v>0</v>
      </c>
      <c r="BQ11" s="32">
        <v>-526976.02909180219</v>
      </c>
      <c r="BR11" s="32">
        <v>-402556.59558027133</v>
      </c>
      <c r="BS11" s="32">
        <v>964350.37525534176</v>
      </c>
    </row>
    <row r="12" spans="1:71" x14ac:dyDescent="0.25">
      <c r="A12" s="11" t="s">
        <v>35</v>
      </c>
      <c r="B12" s="11" t="s">
        <v>36</v>
      </c>
      <c r="C12" s="32">
        <v>1174968.5841535802</v>
      </c>
      <c r="D12" s="32">
        <v>0</v>
      </c>
      <c r="E12" s="32">
        <v>1837.1202531675619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991468.58960468718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6169.9062595454243</v>
      </c>
      <c r="AU12" s="32">
        <v>19507.846408161466</v>
      </c>
      <c r="AV12" s="32">
        <v>0</v>
      </c>
      <c r="AW12" s="32">
        <v>0</v>
      </c>
      <c r="AX12" s="32">
        <v>0</v>
      </c>
      <c r="AY12" s="32">
        <v>0</v>
      </c>
      <c r="AZ12" s="32">
        <v>0</v>
      </c>
      <c r="BA12" s="32">
        <v>0</v>
      </c>
      <c r="BB12" s="32">
        <v>0</v>
      </c>
      <c r="BC12" s="32">
        <v>0</v>
      </c>
      <c r="BD12" s="32">
        <v>775.43067461682642</v>
      </c>
      <c r="BE12" s="32">
        <v>0</v>
      </c>
      <c r="BF12" s="32">
        <v>0</v>
      </c>
      <c r="BG12" s="32">
        <v>0</v>
      </c>
      <c r="BH12" s="32">
        <v>242.75936912573653</v>
      </c>
      <c r="BI12" s="32">
        <v>0</v>
      </c>
      <c r="BJ12" s="32">
        <v>1020001.6525693042</v>
      </c>
      <c r="BK12" s="32">
        <v>0</v>
      </c>
      <c r="BL12" s="32">
        <v>0</v>
      </c>
      <c r="BM12" s="32">
        <v>0</v>
      </c>
      <c r="BN12" s="32">
        <v>0</v>
      </c>
      <c r="BO12" s="32">
        <v>352793.017456453</v>
      </c>
      <c r="BP12" s="32">
        <v>0</v>
      </c>
      <c r="BQ12" s="32">
        <v>-197826.08587217695</v>
      </c>
      <c r="BR12" s="32">
        <v>154966.93158427606</v>
      </c>
      <c r="BS12" s="32">
        <v>1174968.5841535802</v>
      </c>
    </row>
    <row r="13" spans="1:71" x14ac:dyDescent="0.25">
      <c r="A13" s="11" t="s">
        <v>37</v>
      </c>
      <c r="B13" s="11" t="s">
        <v>38</v>
      </c>
      <c r="C13" s="32">
        <v>347976.0348258359</v>
      </c>
      <c r="D13" s="32">
        <v>0</v>
      </c>
      <c r="E13" s="32">
        <v>62.086406172227278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536168.64940073516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32">
        <v>61.42928061766132</v>
      </c>
      <c r="BC13" s="32">
        <v>0</v>
      </c>
      <c r="BD13" s="32">
        <v>63.134904452408087</v>
      </c>
      <c r="BE13" s="32">
        <v>0</v>
      </c>
      <c r="BF13" s="32">
        <v>0</v>
      </c>
      <c r="BG13" s="32">
        <v>0</v>
      </c>
      <c r="BH13" s="32">
        <v>367.06913056805752</v>
      </c>
      <c r="BI13" s="32">
        <v>0</v>
      </c>
      <c r="BJ13" s="32">
        <v>536722.36912254547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147928.20003370376</v>
      </c>
      <c r="BQ13" s="32">
        <v>-336674.5343304135</v>
      </c>
      <c r="BR13" s="32">
        <v>-188746.33429670974</v>
      </c>
      <c r="BS13" s="32">
        <v>347976.03482583573</v>
      </c>
    </row>
    <row r="14" spans="1:71" x14ac:dyDescent="0.25">
      <c r="A14" s="11" t="s">
        <v>39</v>
      </c>
      <c r="B14" s="11" t="s">
        <v>40</v>
      </c>
      <c r="C14" s="32">
        <v>110086.91992689154</v>
      </c>
      <c r="D14" s="32">
        <v>0</v>
      </c>
      <c r="E14" s="32">
        <v>299.29532819037007</v>
      </c>
      <c r="F14" s="32">
        <v>0</v>
      </c>
      <c r="G14" s="32">
        <v>0</v>
      </c>
      <c r="H14" s="32">
        <v>0</v>
      </c>
      <c r="I14" s="32">
        <v>0</v>
      </c>
      <c r="J14" s="32">
        <v>101.76292542706237</v>
      </c>
      <c r="K14" s="32">
        <v>0</v>
      </c>
      <c r="L14" s="32">
        <v>352486.08735721471</v>
      </c>
      <c r="M14" s="32">
        <v>1049.3407044488599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5537.9551184009333</v>
      </c>
      <c r="AR14" s="32">
        <v>0</v>
      </c>
      <c r="AS14" s="32">
        <v>0</v>
      </c>
      <c r="AT14" s="32">
        <v>1518.229155106897</v>
      </c>
      <c r="AU14" s="32">
        <v>33043.903448360114</v>
      </c>
      <c r="AV14" s="32">
        <v>0</v>
      </c>
      <c r="AW14" s="32">
        <v>0</v>
      </c>
      <c r="AX14" s="32">
        <v>0</v>
      </c>
      <c r="AY14" s="32">
        <v>0</v>
      </c>
      <c r="AZ14" s="32">
        <v>0</v>
      </c>
      <c r="BA14" s="32">
        <v>0</v>
      </c>
      <c r="BB14" s="32">
        <v>42.699304824556918</v>
      </c>
      <c r="BC14" s="32">
        <v>0</v>
      </c>
      <c r="BD14" s="32">
        <v>12540.104094814596</v>
      </c>
      <c r="BE14" s="32">
        <v>95.017287916340905</v>
      </c>
      <c r="BF14" s="32">
        <v>1088.3128372806843</v>
      </c>
      <c r="BG14" s="32">
        <v>0</v>
      </c>
      <c r="BH14" s="32">
        <v>114.81688280284648</v>
      </c>
      <c r="BI14" s="32">
        <v>0</v>
      </c>
      <c r="BJ14" s="32">
        <v>407917.52444478794</v>
      </c>
      <c r="BK14" s="32">
        <v>0</v>
      </c>
      <c r="BL14" s="32">
        <v>0</v>
      </c>
      <c r="BM14" s="32">
        <v>380436.11927070923</v>
      </c>
      <c r="BN14" s="32">
        <v>0</v>
      </c>
      <c r="BO14" s="32">
        <v>0</v>
      </c>
      <c r="BP14" s="32">
        <v>145792.71581265336</v>
      </c>
      <c r="BQ14" s="32">
        <v>-824059.43960125907</v>
      </c>
      <c r="BR14" s="32">
        <v>-297830.60451789643</v>
      </c>
      <c r="BS14" s="32">
        <v>110086.91992689151</v>
      </c>
    </row>
    <row r="15" spans="1:71" x14ac:dyDescent="0.25">
      <c r="A15" s="11" t="s">
        <v>41</v>
      </c>
      <c r="B15" s="11" t="s">
        <v>42</v>
      </c>
      <c r="C15" s="33">
        <v>270550.46810915141</v>
      </c>
      <c r="D15" s="33">
        <v>1792.7456351396813</v>
      </c>
      <c r="E15" s="33">
        <v>8335.8447501734317</v>
      </c>
      <c r="F15" s="33">
        <v>18.271791653413459</v>
      </c>
      <c r="G15" s="33">
        <v>0</v>
      </c>
      <c r="H15" s="33">
        <v>0</v>
      </c>
      <c r="I15" s="33">
        <v>0</v>
      </c>
      <c r="J15" s="33">
        <v>239797.19604078381</v>
      </c>
      <c r="K15" s="33">
        <v>0</v>
      </c>
      <c r="L15" s="33">
        <v>139.1550626320489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6.489908369457619</v>
      </c>
      <c r="BC15" s="33">
        <v>0</v>
      </c>
      <c r="BD15" s="33">
        <v>275.14182644097406</v>
      </c>
      <c r="BE15" s="33">
        <v>4.8139229639238845</v>
      </c>
      <c r="BF15" s="33">
        <v>149.72793059903066</v>
      </c>
      <c r="BG15" s="33">
        <v>0</v>
      </c>
      <c r="BH15" s="33">
        <v>0</v>
      </c>
      <c r="BI15" s="33">
        <v>0</v>
      </c>
      <c r="BJ15" s="33">
        <v>250519.3868687558</v>
      </c>
      <c r="BK15" s="33">
        <v>0</v>
      </c>
      <c r="BL15" s="33">
        <v>0</v>
      </c>
      <c r="BM15" s="33">
        <v>0</v>
      </c>
      <c r="BN15" s="33">
        <v>0</v>
      </c>
      <c r="BO15" s="33">
        <v>7844.0208233408803</v>
      </c>
      <c r="BP15" s="33">
        <v>60290.074909951371</v>
      </c>
      <c r="BQ15" s="33">
        <v>-48103.014492896647</v>
      </c>
      <c r="BR15" s="33">
        <v>20031.081240395608</v>
      </c>
      <c r="BS15" s="33">
        <v>270550.46810915141</v>
      </c>
    </row>
    <row r="16" spans="1:71" x14ac:dyDescent="0.25">
      <c r="A16" s="22" t="s">
        <v>43</v>
      </c>
      <c r="B16" s="22" t="s">
        <v>44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</row>
    <row r="17" spans="1:71" x14ac:dyDescent="0.25">
      <c r="A17" s="22" t="s">
        <v>45</v>
      </c>
      <c r="B17" s="22" t="s">
        <v>46</v>
      </c>
      <c r="C17" s="29">
        <v>390917.57046946744</v>
      </c>
      <c r="D17" s="29">
        <v>13599.607505718006</v>
      </c>
      <c r="E17" s="29">
        <v>3755.8686406686534</v>
      </c>
      <c r="F17" s="29">
        <v>2.1920664109076138</v>
      </c>
      <c r="G17" s="29">
        <v>0</v>
      </c>
      <c r="H17" s="29">
        <v>0</v>
      </c>
      <c r="I17" s="29">
        <v>0</v>
      </c>
      <c r="J17" s="29">
        <v>548465.89605588827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565823.56426868588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83534.20165516717</v>
      </c>
      <c r="BQ17" s="29">
        <v>-258440.19545438557</v>
      </c>
      <c r="BR17" s="29">
        <v>-174905.99379921838</v>
      </c>
      <c r="BS17" s="29">
        <v>390917.57046946749</v>
      </c>
    </row>
    <row r="18" spans="1:71" x14ac:dyDescent="0.25">
      <c r="A18" s="22" t="s">
        <v>47</v>
      </c>
      <c r="B18" s="22" t="s">
        <v>48</v>
      </c>
      <c r="C18" s="29">
        <v>993383.34162595915</v>
      </c>
      <c r="D18" s="29">
        <v>42756.966844540206</v>
      </c>
      <c r="E18" s="29">
        <v>53376.064552749915</v>
      </c>
      <c r="F18" s="29">
        <v>5.7559825749825606</v>
      </c>
      <c r="G18" s="29">
        <v>0</v>
      </c>
      <c r="H18" s="29">
        <v>0</v>
      </c>
      <c r="I18" s="29">
        <v>0</v>
      </c>
      <c r="J18" s="29">
        <v>815316.07234647102</v>
      </c>
      <c r="K18" s="29">
        <v>0</v>
      </c>
      <c r="L18" s="29">
        <v>113365.21197842481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166.27107018179447</v>
      </c>
      <c r="AR18" s="29">
        <v>0</v>
      </c>
      <c r="AS18" s="29">
        <v>0</v>
      </c>
      <c r="AT18" s="29">
        <v>9529.9228010518436</v>
      </c>
      <c r="AU18" s="29">
        <v>35037.919553128748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2663.1902718645815</v>
      </c>
      <c r="BE18" s="29">
        <v>161.08757426725822</v>
      </c>
      <c r="BF18" s="29">
        <v>329.68359417073805</v>
      </c>
      <c r="BG18" s="29">
        <v>0</v>
      </c>
      <c r="BH18" s="29">
        <v>0</v>
      </c>
      <c r="BI18" s="29">
        <v>0</v>
      </c>
      <c r="BJ18" s="29">
        <v>1072708.1465694259</v>
      </c>
      <c r="BK18" s="29">
        <v>0</v>
      </c>
      <c r="BL18" s="29">
        <v>0</v>
      </c>
      <c r="BM18" s="29">
        <v>21744.932330732219</v>
      </c>
      <c r="BN18" s="29">
        <v>0</v>
      </c>
      <c r="BO18" s="29">
        <v>198494.61011716662</v>
      </c>
      <c r="BP18" s="29">
        <v>80187.537083437492</v>
      </c>
      <c r="BQ18" s="29">
        <v>-379751.88447480323</v>
      </c>
      <c r="BR18" s="29">
        <v>-79324.804943466908</v>
      </c>
      <c r="BS18" s="29">
        <v>993383.34162595903</v>
      </c>
    </row>
    <row r="19" spans="1:71" x14ac:dyDescent="0.25">
      <c r="A19" s="22" t="s">
        <v>49</v>
      </c>
      <c r="B19" s="22" t="s">
        <v>50</v>
      </c>
      <c r="C19" s="29">
        <v>31144.105168110556</v>
      </c>
      <c r="D19" s="29">
        <v>2634.753762220791</v>
      </c>
      <c r="E19" s="29">
        <v>4290.4834790979075</v>
      </c>
      <c r="F19" s="29">
        <v>33576.350546987298</v>
      </c>
      <c r="G19" s="29">
        <v>13.914293171328291</v>
      </c>
      <c r="H19" s="29">
        <v>0</v>
      </c>
      <c r="I19" s="29">
        <v>0</v>
      </c>
      <c r="J19" s="29">
        <v>6619.9604134100846</v>
      </c>
      <c r="K19" s="29">
        <v>0</v>
      </c>
      <c r="L19" s="29">
        <v>3047.2022827393839</v>
      </c>
      <c r="M19" s="29">
        <v>12.16475485913603</v>
      </c>
      <c r="N19" s="29">
        <v>0</v>
      </c>
      <c r="O19" s="29">
        <v>23.807900550698715</v>
      </c>
      <c r="P19" s="29">
        <v>43.654613912464839</v>
      </c>
      <c r="Q19" s="29">
        <v>44.313506517282235</v>
      </c>
      <c r="R19" s="29">
        <v>2646.256475254464</v>
      </c>
      <c r="S19" s="29">
        <v>18263.56804099289</v>
      </c>
      <c r="T19" s="29">
        <v>0</v>
      </c>
      <c r="U19" s="29">
        <v>0</v>
      </c>
      <c r="V19" s="29">
        <v>81.741396331711954</v>
      </c>
      <c r="W19" s="29">
        <v>1742.4555160183484</v>
      </c>
      <c r="X19" s="29">
        <v>0</v>
      </c>
      <c r="Y19" s="29">
        <v>0</v>
      </c>
      <c r="Z19" s="29">
        <v>0</v>
      </c>
      <c r="AA19" s="29">
        <v>1958.0119312438053</v>
      </c>
      <c r="AB19" s="29">
        <v>396.42703144053274</v>
      </c>
      <c r="AC19" s="29">
        <v>4483.1879682413819</v>
      </c>
      <c r="AD19" s="29">
        <v>33.413982446582438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54.284312235347237</v>
      </c>
      <c r="AL19" s="29">
        <v>0</v>
      </c>
      <c r="AM19" s="29">
        <v>0</v>
      </c>
      <c r="AN19" s="29">
        <v>0</v>
      </c>
      <c r="AO19" s="29">
        <v>7518.3778568754979</v>
      </c>
      <c r="AP19" s="29">
        <v>0</v>
      </c>
      <c r="AQ19" s="29">
        <v>1184.785215991991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14.355080894849916</v>
      </c>
      <c r="BC19" s="29">
        <v>0</v>
      </c>
      <c r="BD19" s="29">
        <v>110.652442715874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88794.122804149636</v>
      </c>
      <c r="BK19" s="29">
        <v>0</v>
      </c>
      <c r="BL19" s="29">
        <v>0</v>
      </c>
      <c r="BM19" s="29">
        <v>0</v>
      </c>
      <c r="BN19" s="29">
        <v>0</v>
      </c>
      <c r="BO19" s="29">
        <v>42576.020429228178</v>
      </c>
      <c r="BP19" s="29">
        <v>26924.631459530923</v>
      </c>
      <c r="BQ19" s="29">
        <v>-127150.66952479823</v>
      </c>
      <c r="BR19" s="29">
        <v>-57650.01763603912</v>
      </c>
      <c r="BS19" s="29">
        <v>31144.105168110516</v>
      </c>
    </row>
    <row r="20" spans="1:71" x14ac:dyDescent="0.25">
      <c r="A20" s="22" t="s">
        <v>51</v>
      </c>
      <c r="B20" s="22" t="s">
        <v>52</v>
      </c>
      <c r="C20" s="34">
        <v>219590.15140057675</v>
      </c>
      <c r="D20" s="34">
        <v>241.94908289677136</v>
      </c>
      <c r="E20" s="34">
        <v>15925.872929895588</v>
      </c>
      <c r="F20" s="34">
        <v>2652.8952926643155</v>
      </c>
      <c r="G20" s="34">
        <v>0</v>
      </c>
      <c r="H20" s="34">
        <v>0</v>
      </c>
      <c r="I20" s="34">
        <v>0</v>
      </c>
      <c r="J20" s="34">
        <v>253639.34532281544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3428.8386874706539</v>
      </c>
      <c r="AU20" s="34">
        <v>33087.562627960302</v>
      </c>
      <c r="AV20" s="34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12054.806261572965</v>
      </c>
      <c r="BE20" s="34">
        <v>472.10112749769411</v>
      </c>
      <c r="BF20" s="34">
        <v>1198.6782781200902</v>
      </c>
      <c r="BG20" s="34">
        <v>0</v>
      </c>
      <c r="BH20" s="34">
        <v>0</v>
      </c>
      <c r="BI20" s="34">
        <v>0</v>
      </c>
      <c r="BJ20" s="34">
        <v>322702.04961089382</v>
      </c>
      <c r="BK20" s="34">
        <v>0</v>
      </c>
      <c r="BL20" s="34">
        <v>0</v>
      </c>
      <c r="BM20" s="34">
        <v>50348.912170358541</v>
      </c>
      <c r="BN20" s="34">
        <v>0</v>
      </c>
      <c r="BO20" s="34">
        <v>274057.89022543828</v>
      </c>
      <c r="BP20" s="34">
        <v>0</v>
      </c>
      <c r="BQ20" s="34">
        <v>-427518.70060611394</v>
      </c>
      <c r="BR20" s="34">
        <v>-103111.89821031713</v>
      </c>
      <c r="BS20" s="34">
        <v>219590.15140057669</v>
      </c>
    </row>
    <row r="21" spans="1:71" x14ac:dyDescent="0.25">
      <c r="A21" s="11" t="s">
        <v>53</v>
      </c>
      <c r="B21" s="11" t="s">
        <v>54</v>
      </c>
      <c r="C21" s="32">
        <v>174681.41448142313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943.02476906339166</v>
      </c>
      <c r="J21" s="32">
        <v>1592.5523652059455</v>
      </c>
      <c r="K21" s="32">
        <v>0</v>
      </c>
      <c r="L21" s="32">
        <v>1343.2494308112871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0.20608859199490151</v>
      </c>
      <c r="V21" s="32">
        <v>0</v>
      </c>
      <c r="W21" s="32">
        <v>4149.6780087242005</v>
      </c>
      <c r="X21" s="32">
        <v>0</v>
      </c>
      <c r="Y21" s="32">
        <v>0</v>
      </c>
      <c r="Z21" s="32">
        <v>0</v>
      </c>
      <c r="AA21" s="32">
        <v>0</v>
      </c>
      <c r="AB21" s="32">
        <v>189.96416641289122</v>
      </c>
      <c r="AC21" s="32">
        <v>239761.32917467834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46.332011435013058</v>
      </c>
      <c r="AJ21" s="32">
        <v>0</v>
      </c>
      <c r="AK21" s="32">
        <v>0</v>
      </c>
      <c r="AL21" s="32">
        <v>0</v>
      </c>
      <c r="AM21" s="32">
        <v>89470.446339657108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>
        <v>208.82138130430425</v>
      </c>
      <c r="BC21" s="32">
        <v>0</v>
      </c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337705.60373588448</v>
      </c>
      <c r="BK21" s="32">
        <v>0</v>
      </c>
      <c r="BL21" s="32">
        <v>0</v>
      </c>
      <c r="BM21" s="32">
        <v>0</v>
      </c>
      <c r="BN21" s="32">
        <v>0</v>
      </c>
      <c r="BO21" s="32">
        <v>162476.26034797187</v>
      </c>
      <c r="BP21" s="32">
        <v>0</v>
      </c>
      <c r="BQ21" s="32">
        <v>-325500.44960243319</v>
      </c>
      <c r="BR21" s="32">
        <v>-163024.18925446132</v>
      </c>
      <c r="BS21" s="32">
        <v>174681.41448142315</v>
      </c>
    </row>
    <row r="22" spans="1:71" x14ac:dyDescent="0.25">
      <c r="A22" s="11" t="s">
        <v>55</v>
      </c>
      <c r="B22" s="11" t="s">
        <v>56</v>
      </c>
      <c r="C22" s="32">
        <v>214558.5367649674</v>
      </c>
      <c r="D22" s="32">
        <v>895.19916085207444</v>
      </c>
      <c r="E22" s="32">
        <v>93627.218879668915</v>
      </c>
      <c r="F22" s="32">
        <v>411.08587204655009</v>
      </c>
      <c r="G22" s="32">
        <v>4841.3422311238182</v>
      </c>
      <c r="H22" s="32">
        <v>0</v>
      </c>
      <c r="I22" s="32">
        <v>0</v>
      </c>
      <c r="J22" s="32">
        <v>2461.9427454067281</v>
      </c>
      <c r="K22" s="32">
        <v>370.50444189913549</v>
      </c>
      <c r="L22" s="32">
        <v>11029.225404910543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22.733754127673251</v>
      </c>
      <c r="T22" s="32">
        <v>0</v>
      </c>
      <c r="U22" s="32">
        <v>0</v>
      </c>
      <c r="V22" s="32">
        <v>20739.579643336048</v>
      </c>
      <c r="W22" s="32">
        <v>57707.30765825617</v>
      </c>
      <c r="X22" s="32">
        <v>153.61397282095481</v>
      </c>
      <c r="Y22" s="32">
        <v>0</v>
      </c>
      <c r="Z22" s="32">
        <v>0</v>
      </c>
      <c r="AA22" s="32">
        <v>0</v>
      </c>
      <c r="AB22" s="32">
        <v>55034.763470296552</v>
      </c>
      <c r="AC22" s="32">
        <v>7423.7190836342243</v>
      </c>
      <c r="AD22" s="32">
        <v>6.1972646128306295</v>
      </c>
      <c r="AE22" s="32">
        <v>0</v>
      </c>
      <c r="AF22" s="32">
        <v>104.56613294639547</v>
      </c>
      <c r="AG22" s="32">
        <v>0</v>
      </c>
      <c r="AH22" s="32">
        <v>0</v>
      </c>
      <c r="AI22" s="32">
        <v>5.4978149084491132</v>
      </c>
      <c r="AJ22" s="32">
        <v>0</v>
      </c>
      <c r="AK22" s="32">
        <v>1369.2572476404894</v>
      </c>
      <c r="AL22" s="32">
        <v>0</v>
      </c>
      <c r="AM22" s="32">
        <v>0</v>
      </c>
      <c r="AN22" s="32">
        <v>5621.4832956211631</v>
      </c>
      <c r="AO22" s="32">
        <v>104027.38320395844</v>
      </c>
      <c r="AP22" s="32">
        <v>0</v>
      </c>
      <c r="AQ22" s="32">
        <v>1049.3761847715436</v>
      </c>
      <c r="AR22" s="32">
        <v>0</v>
      </c>
      <c r="AS22" s="32">
        <v>106.8448306140256</v>
      </c>
      <c r="AT22" s="32">
        <v>0</v>
      </c>
      <c r="AU22" s="32">
        <v>0</v>
      </c>
      <c r="AV22" s="32">
        <v>0</v>
      </c>
      <c r="AW22" s="32">
        <v>0</v>
      </c>
      <c r="AX22" s="32">
        <v>0</v>
      </c>
      <c r="AY22" s="32">
        <v>0</v>
      </c>
      <c r="AZ22" s="32">
        <v>0</v>
      </c>
      <c r="BA22" s="32">
        <v>6142.5772076248786</v>
      </c>
      <c r="BB22" s="32">
        <v>0</v>
      </c>
      <c r="BC22" s="32">
        <v>0</v>
      </c>
      <c r="BD22" s="32">
        <v>1182.10291742964</v>
      </c>
      <c r="BE22" s="32">
        <v>0</v>
      </c>
      <c r="BF22" s="32">
        <v>9.359925353245977</v>
      </c>
      <c r="BG22" s="32">
        <v>0</v>
      </c>
      <c r="BH22" s="32">
        <v>0</v>
      </c>
      <c r="BI22" s="32">
        <v>0</v>
      </c>
      <c r="BJ22" s="32">
        <v>374342.88234386052</v>
      </c>
      <c r="BK22" s="32">
        <v>0</v>
      </c>
      <c r="BL22" s="32">
        <v>0</v>
      </c>
      <c r="BM22" s="32">
        <v>0</v>
      </c>
      <c r="BN22" s="32">
        <v>0</v>
      </c>
      <c r="BO22" s="32">
        <v>0</v>
      </c>
      <c r="BP22" s="32">
        <v>0</v>
      </c>
      <c r="BQ22" s="32">
        <v>-159784.34557889312</v>
      </c>
      <c r="BR22" s="32">
        <v>-159784.34557889312</v>
      </c>
      <c r="BS22" s="32">
        <v>214558.5367649674</v>
      </c>
    </row>
    <row r="23" spans="1:71" x14ac:dyDescent="0.25">
      <c r="A23" s="11" t="s">
        <v>57</v>
      </c>
      <c r="B23" s="11" t="s">
        <v>58</v>
      </c>
      <c r="C23" s="32">
        <v>450568.52331210586</v>
      </c>
      <c r="D23" s="32">
        <v>0</v>
      </c>
      <c r="E23" s="32">
        <v>0</v>
      </c>
      <c r="F23" s="32">
        <v>0</v>
      </c>
      <c r="G23" s="32">
        <v>75.695536281095798</v>
      </c>
      <c r="H23" s="32">
        <v>6.5084264398396749</v>
      </c>
      <c r="I23" s="32">
        <v>1983.7430904958117</v>
      </c>
      <c r="J23" s="32">
        <v>7630.753075158852</v>
      </c>
      <c r="K23" s="32">
        <v>0</v>
      </c>
      <c r="L23" s="32">
        <v>60448.066333674549</v>
      </c>
      <c r="M23" s="32">
        <v>4764.8033190986798</v>
      </c>
      <c r="N23" s="32">
        <v>0</v>
      </c>
      <c r="O23" s="32">
        <v>430.45697241368782</v>
      </c>
      <c r="P23" s="32">
        <v>0</v>
      </c>
      <c r="Q23" s="32">
        <v>0</v>
      </c>
      <c r="R23" s="32">
        <v>275.25762956280647</v>
      </c>
      <c r="S23" s="32">
        <v>13878.186833582035</v>
      </c>
      <c r="T23" s="32">
        <v>0</v>
      </c>
      <c r="U23" s="32">
        <v>406.82607283027789</v>
      </c>
      <c r="V23" s="32">
        <v>0</v>
      </c>
      <c r="W23" s="32">
        <v>66714.236536577067</v>
      </c>
      <c r="X23" s="32">
        <v>348.00584274730136</v>
      </c>
      <c r="Y23" s="32">
        <v>1127.7225776194018</v>
      </c>
      <c r="Z23" s="32">
        <v>2841.5739813294331</v>
      </c>
      <c r="AA23" s="32">
        <v>981.26000569870405</v>
      </c>
      <c r="AB23" s="32">
        <v>13142.65824885403</v>
      </c>
      <c r="AC23" s="32">
        <v>11838.442512906073</v>
      </c>
      <c r="AD23" s="32">
        <v>7861.8268110775416</v>
      </c>
      <c r="AE23" s="32">
        <v>0</v>
      </c>
      <c r="AF23" s="32">
        <v>113.81827721655387</v>
      </c>
      <c r="AG23" s="32">
        <v>414.22297627754614</v>
      </c>
      <c r="AH23" s="32">
        <v>1670.2589283075051</v>
      </c>
      <c r="AI23" s="32">
        <v>64.332562297166561</v>
      </c>
      <c r="AJ23" s="32">
        <v>0</v>
      </c>
      <c r="AK23" s="32">
        <v>0</v>
      </c>
      <c r="AL23" s="32">
        <v>0</v>
      </c>
      <c r="AM23" s="32">
        <v>432615.22277140367</v>
      </c>
      <c r="AN23" s="32">
        <v>0</v>
      </c>
      <c r="AO23" s="32">
        <v>0</v>
      </c>
      <c r="AP23" s="32">
        <v>0</v>
      </c>
      <c r="AQ23" s="32">
        <v>0</v>
      </c>
      <c r="AR23" s="32">
        <v>0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32">
        <v>1464.2527107777566</v>
      </c>
      <c r="BC23" s="32">
        <v>0</v>
      </c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631098.13203262747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148180.50666002068</v>
      </c>
      <c r="BQ23" s="32">
        <v>-328710.11538054218</v>
      </c>
      <c r="BR23" s="32">
        <v>-180529.6087205215</v>
      </c>
      <c r="BS23" s="32">
        <v>450568.52331210597</v>
      </c>
    </row>
    <row r="24" spans="1:71" x14ac:dyDescent="0.25">
      <c r="A24" s="11" t="s">
        <v>59</v>
      </c>
      <c r="B24" s="11" t="s">
        <v>60</v>
      </c>
      <c r="C24" s="32">
        <v>373900.27061779273</v>
      </c>
      <c r="D24" s="32">
        <v>0</v>
      </c>
      <c r="E24" s="32">
        <v>0</v>
      </c>
      <c r="F24" s="32">
        <v>0</v>
      </c>
      <c r="G24" s="32">
        <v>0</v>
      </c>
      <c r="H24" s="32">
        <v>111.12683301044849</v>
      </c>
      <c r="I24" s="32">
        <v>4753.0331725270817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4526.1619572709651</v>
      </c>
      <c r="AC24" s="32">
        <v>563227.15451349539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114.81834187155204</v>
      </c>
      <c r="BC24" s="32">
        <v>0</v>
      </c>
      <c r="BD24" s="32">
        <v>0</v>
      </c>
      <c r="BE24" s="32">
        <v>0</v>
      </c>
      <c r="BF24" s="32">
        <v>0</v>
      </c>
      <c r="BG24" s="32">
        <v>0</v>
      </c>
      <c r="BH24" s="32">
        <v>0</v>
      </c>
      <c r="BI24" s="32">
        <v>0</v>
      </c>
      <c r="BJ24" s="32">
        <v>572732.29481817549</v>
      </c>
      <c r="BK24" s="32">
        <v>0</v>
      </c>
      <c r="BL24" s="32">
        <v>0</v>
      </c>
      <c r="BM24" s="32">
        <v>0</v>
      </c>
      <c r="BN24" s="32">
        <v>0</v>
      </c>
      <c r="BO24" s="32">
        <v>0</v>
      </c>
      <c r="BP24" s="32">
        <v>0</v>
      </c>
      <c r="BQ24" s="32">
        <v>-198832.0242003827</v>
      </c>
      <c r="BR24" s="32">
        <v>-198832.0242003827</v>
      </c>
      <c r="BS24" s="32">
        <v>373900.27061779279</v>
      </c>
    </row>
    <row r="25" spans="1:71" x14ac:dyDescent="0.25">
      <c r="A25" s="11" t="s">
        <v>61</v>
      </c>
      <c r="B25" s="11" t="s">
        <v>62</v>
      </c>
      <c r="C25" s="33">
        <v>113617.36525218983</v>
      </c>
      <c r="D25" s="33">
        <v>0</v>
      </c>
      <c r="E25" s="33">
        <v>0</v>
      </c>
      <c r="F25" s="33">
        <v>0</v>
      </c>
      <c r="G25" s="33">
        <v>0</v>
      </c>
      <c r="H25" s="33">
        <v>1.0709399547513778</v>
      </c>
      <c r="I25" s="33">
        <v>172016.41876215412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1542.2652070768759</v>
      </c>
      <c r="AC25" s="33">
        <v>249609.94724681627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7.1482943583638603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19.14117922550933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423195.99162958591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-309578.62637739605</v>
      </c>
      <c r="BR25" s="33">
        <v>-309578.62637739605</v>
      </c>
      <c r="BS25" s="33">
        <v>113617.36525218986</v>
      </c>
    </row>
    <row r="26" spans="1:71" x14ac:dyDescent="0.25">
      <c r="A26" s="22" t="s">
        <v>63</v>
      </c>
      <c r="B26" s="22" t="s">
        <v>64</v>
      </c>
      <c r="C26" s="29">
        <v>2372328.9553495925</v>
      </c>
      <c r="D26" s="29">
        <v>211.93209158913314</v>
      </c>
      <c r="E26" s="29">
        <v>3403.1753691891158</v>
      </c>
      <c r="F26" s="29">
        <v>5.975277581164141</v>
      </c>
      <c r="G26" s="29">
        <v>0</v>
      </c>
      <c r="H26" s="29">
        <v>0</v>
      </c>
      <c r="I26" s="29">
        <v>0</v>
      </c>
      <c r="J26" s="29">
        <v>195087.48914098152</v>
      </c>
      <c r="K26" s="29">
        <v>0</v>
      </c>
      <c r="L26" s="29">
        <v>19363.273399122332</v>
      </c>
      <c r="M26" s="29">
        <v>0</v>
      </c>
      <c r="N26" s="29">
        <v>0</v>
      </c>
      <c r="O26" s="29">
        <v>0</v>
      </c>
      <c r="P26" s="29">
        <v>0</v>
      </c>
      <c r="Q26" s="29">
        <v>18334.015949965895</v>
      </c>
      <c r="R26" s="29">
        <v>0</v>
      </c>
      <c r="S26" s="29">
        <v>0</v>
      </c>
      <c r="T26" s="29">
        <v>0</v>
      </c>
      <c r="U26" s="29">
        <v>0</v>
      </c>
      <c r="V26" s="29">
        <v>98219.638983886456</v>
      </c>
      <c r="W26" s="29">
        <v>0</v>
      </c>
      <c r="X26" s="29">
        <v>0</v>
      </c>
      <c r="Y26" s="29">
        <v>43880.35903274989</v>
      </c>
      <c r="Z26" s="29">
        <v>0</v>
      </c>
      <c r="AA26" s="29">
        <v>0</v>
      </c>
      <c r="AB26" s="29">
        <v>0</v>
      </c>
      <c r="AC26" s="29">
        <v>0</v>
      </c>
      <c r="AD26" s="29">
        <v>677.56903940383438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34.132644230712806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5908.1308251592609</v>
      </c>
      <c r="AU26" s="29">
        <v>202794.29228760421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44657.061812631226</v>
      </c>
      <c r="BE26" s="29">
        <v>1948.2953697458975</v>
      </c>
      <c r="BF26" s="29">
        <v>7032.5839934427313</v>
      </c>
      <c r="BG26" s="29">
        <v>33.719666411215506</v>
      </c>
      <c r="BH26" s="29">
        <v>1638.2869002952202</v>
      </c>
      <c r="BI26" s="29">
        <v>0</v>
      </c>
      <c r="BJ26" s="29">
        <v>643229.93178398965</v>
      </c>
      <c r="BK26" s="29">
        <v>0</v>
      </c>
      <c r="BL26" s="29">
        <v>0</v>
      </c>
      <c r="BM26" s="29">
        <v>139565.57088403366</v>
      </c>
      <c r="BN26" s="29">
        <v>0</v>
      </c>
      <c r="BO26" s="29">
        <v>2127616.3825891213</v>
      </c>
      <c r="BP26" s="29">
        <v>0</v>
      </c>
      <c r="BQ26" s="29">
        <v>-538082.92990755278</v>
      </c>
      <c r="BR26" s="29">
        <v>1729099.023565602</v>
      </c>
      <c r="BS26" s="29">
        <v>2372328.9553495916</v>
      </c>
    </row>
    <row r="27" spans="1:71" x14ac:dyDescent="0.25">
      <c r="A27" s="22" t="s">
        <v>65</v>
      </c>
      <c r="B27" s="22" t="s">
        <v>66</v>
      </c>
      <c r="C27" s="29">
        <v>90451.262853984386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65993.896149293825</v>
      </c>
      <c r="K27" s="29">
        <v>0</v>
      </c>
      <c r="L27" s="29">
        <v>30.956142234937332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62.222715642451824</v>
      </c>
      <c r="AU27" s="29">
        <v>4530.3318193203513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352.40665338530636</v>
      </c>
      <c r="BE27" s="29">
        <v>10.708951662416476</v>
      </c>
      <c r="BF27" s="29">
        <v>207.25077441096062</v>
      </c>
      <c r="BG27" s="29">
        <v>0</v>
      </c>
      <c r="BH27" s="29">
        <v>0</v>
      </c>
      <c r="BI27" s="29">
        <v>0</v>
      </c>
      <c r="BJ27" s="29">
        <v>71187.77320595023</v>
      </c>
      <c r="BK27" s="29">
        <v>0</v>
      </c>
      <c r="BL27" s="29">
        <v>0</v>
      </c>
      <c r="BM27" s="29">
        <v>0</v>
      </c>
      <c r="BN27" s="29">
        <v>0</v>
      </c>
      <c r="BO27" s="29">
        <v>85129.101312489162</v>
      </c>
      <c r="BP27" s="29">
        <v>0</v>
      </c>
      <c r="BQ27" s="29">
        <v>-65865.611664455035</v>
      </c>
      <c r="BR27" s="29">
        <v>19263.489648034127</v>
      </c>
      <c r="BS27" s="29">
        <v>90451.262853984357</v>
      </c>
    </row>
    <row r="28" spans="1:71" x14ac:dyDescent="0.25">
      <c r="A28" s="22" t="s">
        <v>67</v>
      </c>
      <c r="B28" s="22" t="s">
        <v>68</v>
      </c>
      <c r="C28" s="29">
        <v>22005.136523218913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5140.367470340746</v>
      </c>
      <c r="K28" s="29">
        <v>0</v>
      </c>
      <c r="L28" s="29">
        <v>45.975143734658722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192.00485006156595</v>
      </c>
      <c r="AR28" s="29">
        <v>0</v>
      </c>
      <c r="AS28" s="29">
        <v>0</v>
      </c>
      <c r="AT28" s="29">
        <v>23.574319048177347</v>
      </c>
      <c r="AU28" s="29">
        <v>1795.0804585847102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314.03034191498256</v>
      </c>
      <c r="BE28" s="29">
        <v>15.255449144811269</v>
      </c>
      <c r="BF28" s="29">
        <v>57.68896910077283</v>
      </c>
      <c r="BG28" s="29">
        <v>0</v>
      </c>
      <c r="BH28" s="29">
        <v>17.649921410282378</v>
      </c>
      <c r="BI28" s="29">
        <v>0</v>
      </c>
      <c r="BJ28" s="29">
        <v>7601.6269233407056</v>
      </c>
      <c r="BK28" s="29">
        <v>0</v>
      </c>
      <c r="BL28" s="29">
        <v>0</v>
      </c>
      <c r="BM28" s="29">
        <v>0</v>
      </c>
      <c r="BN28" s="29">
        <v>0</v>
      </c>
      <c r="BO28" s="29">
        <v>20930.231910037401</v>
      </c>
      <c r="BP28" s="29">
        <v>0</v>
      </c>
      <c r="BQ28" s="29">
        <v>-6526.7223101591935</v>
      </c>
      <c r="BR28" s="29">
        <v>14403.509599878207</v>
      </c>
      <c r="BS28" s="29">
        <v>22005.136523218913</v>
      </c>
    </row>
    <row r="29" spans="1:71" x14ac:dyDescent="0.25">
      <c r="A29" s="22" t="s">
        <v>69</v>
      </c>
      <c r="B29" s="22" t="s">
        <v>70</v>
      </c>
      <c r="C29" s="29">
        <v>3099.262228212493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56.806731303065725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20.552962675127496</v>
      </c>
      <c r="AU29" s="29">
        <v>1272.7616053753679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169.09277540690951</v>
      </c>
      <c r="BE29" s="29">
        <v>2.3582029117484495</v>
      </c>
      <c r="BF29" s="29">
        <v>11.17675011477424</v>
      </c>
      <c r="BG29" s="29">
        <v>0</v>
      </c>
      <c r="BH29" s="29">
        <v>8.5488076952402565</v>
      </c>
      <c r="BI29" s="29">
        <v>0</v>
      </c>
      <c r="BJ29" s="29">
        <v>1541.2978354822337</v>
      </c>
      <c r="BK29" s="29">
        <v>0</v>
      </c>
      <c r="BL29" s="29">
        <v>0</v>
      </c>
      <c r="BM29" s="29">
        <v>0</v>
      </c>
      <c r="BN29" s="29">
        <v>0</v>
      </c>
      <c r="BO29" s="29">
        <v>8477.8346076802827</v>
      </c>
      <c r="BP29" s="29">
        <v>0</v>
      </c>
      <c r="BQ29" s="29">
        <v>-6919.8702149500241</v>
      </c>
      <c r="BR29" s="29">
        <v>1557.9643927302586</v>
      </c>
      <c r="BS29" s="29">
        <v>3099.2622282124921</v>
      </c>
    </row>
    <row r="30" spans="1:71" x14ac:dyDescent="0.25">
      <c r="A30" s="22" t="s">
        <v>71</v>
      </c>
      <c r="B30" s="22" t="s">
        <v>72</v>
      </c>
      <c r="C30" s="34">
        <v>695819.7763205556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530768.0100040742</v>
      </c>
      <c r="K30" s="34">
        <v>0</v>
      </c>
      <c r="L30" s="34">
        <v>8804.0147842376064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0</v>
      </c>
      <c r="AQ30" s="34">
        <v>0</v>
      </c>
      <c r="AR30" s="34">
        <v>0</v>
      </c>
      <c r="AS30" s="34">
        <v>0</v>
      </c>
      <c r="AT30" s="34">
        <v>2695.3424117280128</v>
      </c>
      <c r="AU30" s="34">
        <v>8871.7705224948659</v>
      </c>
      <c r="AV30" s="34">
        <v>0</v>
      </c>
      <c r="AW30" s="34">
        <v>0</v>
      </c>
      <c r="AX30" s="34">
        <v>0</v>
      </c>
      <c r="AY30" s="34">
        <v>0</v>
      </c>
      <c r="AZ30" s="34">
        <v>0</v>
      </c>
      <c r="BA30" s="34">
        <v>0</v>
      </c>
      <c r="BB30" s="34">
        <v>0</v>
      </c>
      <c r="BC30" s="34">
        <v>0</v>
      </c>
      <c r="BD30" s="34">
        <v>22713.632128391935</v>
      </c>
      <c r="BE30" s="34">
        <v>550.26562917510853</v>
      </c>
      <c r="BF30" s="34">
        <v>3002.226815643483</v>
      </c>
      <c r="BG30" s="34">
        <v>0</v>
      </c>
      <c r="BH30" s="34">
        <v>108.24431404430337</v>
      </c>
      <c r="BI30" s="34">
        <v>0</v>
      </c>
      <c r="BJ30" s="34">
        <v>577513.50660978945</v>
      </c>
      <c r="BK30" s="34">
        <v>0</v>
      </c>
      <c r="BL30" s="34">
        <v>0</v>
      </c>
      <c r="BM30" s="34">
        <v>10831.654017953468</v>
      </c>
      <c r="BN30" s="34">
        <v>0</v>
      </c>
      <c r="BO30" s="34">
        <v>469266.72163979011</v>
      </c>
      <c r="BP30" s="34">
        <v>0</v>
      </c>
      <c r="BQ30" s="34">
        <v>-361792.10594697751</v>
      </c>
      <c r="BR30" s="34">
        <v>118306.26971076609</v>
      </c>
      <c r="BS30" s="34">
        <v>695819.77632055548</v>
      </c>
    </row>
    <row r="31" spans="1:71" x14ac:dyDescent="0.25">
      <c r="A31" s="11" t="s">
        <v>73</v>
      </c>
      <c r="B31" s="11" t="s">
        <v>74</v>
      </c>
      <c r="C31" s="32">
        <v>1715793.9829314537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687503.03634857642</v>
      </c>
      <c r="K31" s="32">
        <v>0</v>
      </c>
      <c r="L31" s="32">
        <v>169877.59377010702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94.046690326252346</v>
      </c>
      <c r="Y31" s="32">
        <v>0</v>
      </c>
      <c r="Z31" s="32">
        <v>147.37857564082725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534.69436616924463</v>
      </c>
      <c r="AR31" s="32">
        <v>0</v>
      </c>
      <c r="AS31" s="32">
        <v>0</v>
      </c>
      <c r="AT31" s="32">
        <v>4752.4834688053716</v>
      </c>
      <c r="AU31" s="32">
        <v>62800.850045330029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>
        <v>16.707601376222719</v>
      </c>
      <c r="BC31" s="32">
        <v>0</v>
      </c>
      <c r="BD31" s="32">
        <v>16639.182306087005</v>
      </c>
      <c r="BE31" s="32">
        <v>619.64746939573138</v>
      </c>
      <c r="BF31" s="32">
        <v>3289.2514365064367</v>
      </c>
      <c r="BG31" s="32">
        <v>0</v>
      </c>
      <c r="BH31" s="32">
        <v>1647.2915970272086</v>
      </c>
      <c r="BI31" s="32">
        <v>0</v>
      </c>
      <c r="BJ31" s="32">
        <v>947922.16367534781</v>
      </c>
      <c r="BK31" s="32">
        <v>0</v>
      </c>
      <c r="BL31" s="32">
        <v>0</v>
      </c>
      <c r="BM31" s="32">
        <v>328365.52209808194</v>
      </c>
      <c r="BN31" s="32">
        <v>0</v>
      </c>
      <c r="BO31" s="32">
        <v>1583841.1918013976</v>
      </c>
      <c r="BP31" s="32">
        <v>0</v>
      </c>
      <c r="BQ31" s="32">
        <v>-1144334.8946433736</v>
      </c>
      <c r="BR31" s="32">
        <v>767871.81925610593</v>
      </c>
      <c r="BS31" s="32">
        <v>1715793.9829314537</v>
      </c>
    </row>
    <row r="32" spans="1:71" x14ac:dyDescent="0.25">
      <c r="A32" s="11" t="s">
        <v>75</v>
      </c>
      <c r="B32" s="11" t="s">
        <v>76</v>
      </c>
      <c r="C32" s="32">
        <v>27131.255070746236</v>
      </c>
      <c r="D32" s="32">
        <v>0.34348083420985065</v>
      </c>
      <c r="E32" s="32">
        <v>12.896549698814187</v>
      </c>
      <c r="F32" s="32">
        <v>0</v>
      </c>
      <c r="G32" s="32">
        <v>0</v>
      </c>
      <c r="H32" s="32">
        <v>0</v>
      </c>
      <c r="I32" s="32">
        <v>0</v>
      </c>
      <c r="J32" s="32">
        <v>714.62249619064414</v>
      </c>
      <c r="K32" s="32">
        <v>2040.48310943102</v>
      </c>
      <c r="L32" s="32">
        <v>7662.707081106827</v>
      </c>
      <c r="M32" s="32">
        <v>718.7980818799856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2587.7281574354561</v>
      </c>
      <c r="W32" s="32">
        <v>0</v>
      </c>
      <c r="X32" s="32">
        <v>37.695070389225521</v>
      </c>
      <c r="Y32" s="32">
        <v>0</v>
      </c>
      <c r="Z32" s="32">
        <v>1.2864859400461737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7.369600592337858</v>
      </c>
      <c r="AR32" s="32">
        <v>0</v>
      </c>
      <c r="AS32" s="32">
        <v>0</v>
      </c>
      <c r="AT32" s="32">
        <v>1.8856827286323368</v>
      </c>
      <c r="AU32" s="32">
        <v>736.30306255158189</v>
      </c>
      <c r="AV32" s="32">
        <v>0</v>
      </c>
      <c r="AW32" s="32">
        <v>0</v>
      </c>
      <c r="AX32" s="32">
        <v>0</v>
      </c>
      <c r="AY32" s="32">
        <v>0</v>
      </c>
      <c r="AZ32" s="32">
        <v>0.93417970123646354</v>
      </c>
      <c r="BA32" s="32">
        <v>0</v>
      </c>
      <c r="BB32" s="32">
        <v>0.58337093231108272</v>
      </c>
      <c r="BC32" s="32">
        <v>0.43952732440323355</v>
      </c>
      <c r="BD32" s="32">
        <v>165.93061134082316</v>
      </c>
      <c r="BE32" s="32">
        <v>3.461747152162741</v>
      </c>
      <c r="BF32" s="32">
        <v>16.919739611894073</v>
      </c>
      <c r="BG32" s="32">
        <v>0</v>
      </c>
      <c r="BH32" s="32">
        <v>4.1831021046606471</v>
      </c>
      <c r="BI32" s="32">
        <v>0</v>
      </c>
      <c r="BJ32" s="32">
        <v>14714.571136946273</v>
      </c>
      <c r="BK32" s="32">
        <v>0</v>
      </c>
      <c r="BL32" s="32">
        <v>0</v>
      </c>
      <c r="BM32" s="32">
        <v>0</v>
      </c>
      <c r="BN32" s="32">
        <v>0</v>
      </c>
      <c r="BO32" s="32">
        <v>13335.437694308632</v>
      </c>
      <c r="BP32" s="32">
        <v>0</v>
      </c>
      <c r="BQ32" s="32">
        <v>-918.7537605086676</v>
      </c>
      <c r="BR32" s="32">
        <v>12416.683933799965</v>
      </c>
      <c r="BS32" s="32">
        <v>27131.255070746236</v>
      </c>
    </row>
    <row r="33" spans="1:71" x14ac:dyDescent="0.25">
      <c r="A33" s="11" t="s">
        <v>77</v>
      </c>
      <c r="B33" s="11" t="s">
        <v>78</v>
      </c>
      <c r="C33" s="32">
        <v>888232.16435222363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18807.393753173328</v>
      </c>
      <c r="K33" s="32">
        <v>0</v>
      </c>
      <c r="L33" s="32">
        <v>250327.95538836205</v>
      </c>
      <c r="M33" s="32">
        <v>20160.555935761786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  <c r="AO33" s="32">
        <v>0</v>
      </c>
      <c r="AP33" s="32">
        <v>0</v>
      </c>
      <c r="AQ33" s="32">
        <v>0</v>
      </c>
      <c r="AR33" s="32">
        <v>211.00291657211892</v>
      </c>
      <c r="AS33" s="32">
        <v>0</v>
      </c>
      <c r="AT33" s="32">
        <v>83.360872059670399</v>
      </c>
      <c r="AU33" s="32">
        <v>73285.969938015463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>
        <v>38.683848224734632</v>
      </c>
      <c r="BC33" s="32">
        <v>0</v>
      </c>
      <c r="BD33" s="32">
        <v>44787.308558181481</v>
      </c>
      <c r="BE33" s="32">
        <v>1434.6971845962178</v>
      </c>
      <c r="BF33" s="32">
        <v>4317.8578556486227</v>
      </c>
      <c r="BG33" s="32">
        <v>0</v>
      </c>
      <c r="BH33" s="32">
        <v>346.73155189385079</v>
      </c>
      <c r="BI33" s="32">
        <v>0</v>
      </c>
      <c r="BJ33" s="32">
        <v>413801.51780248934</v>
      </c>
      <c r="BK33" s="32">
        <v>0</v>
      </c>
      <c r="BL33" s="32">
        <v>0</v>
      </c>
      <c r="BM33" s="32">
        <v>22609.038908188351</v>
      </c>
      <c r="BN33" s="32">
        <v>0</v>
      </c>
      <c r="BO33" s="32">
        <v>874952.14668398979</v>
      </c>
      <c r="BP33" s="32">
        <v>0</v>
      </c>
      <c r="BQ33" s="32">
        <v>-423130.53904244403</v>
      </c>
      <c r="BR33" s="32">
        <v>474430.64654973411</v>
      </c>
      <c r="BS33" s="32">
        <v>888232.16435222351</v>
      </c>
    </row>
    <row r="34" spans="1:71" x14ac:dyDescent="0.25">
      <c r="A34" s="11" t="s">
        <v>79</v>
      </c>
      <c r="B34" s="11" t="s">
        <v>80</v>
      </c>
      <c r="C34" s="32">
        <v>2891290.6767956065</v>
      </c>
      <c r="D34" s="32">
        <v>0</v>
      </c>
      <c r="E34" s="32">
        <v>36.961809754578105</v>
      </c>
      <c r="F34" s="32">
        <v>0</v>
      </c>
      <c r="G34" s="32">
        <v>0</v>
      </c>
      <c r="H34" s="32">
        <v>0</v>
      </c>
      <c r="I34" s="32">
        <v>0</v>
      </c>
      <c r="J34" s="32">
        <v>729104.14101370866</v>
      </c>
      <c r="K34" s="32">
        <v>0</v>
      </c>
      <c r="L34" s="32">
        <v>1317907.5682877628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787569.9082607514</v>
      </c>
      <c r="W34" s="32">
        <v>62.743172392977812</v>
      </c>
      <c r="X34" s="32">
        <v>395.07507576055463</v>
      </c>
      <c r="Y34" s="32">
        <v>41727.09794318083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617.68377893705281</v>
      </c>
      <c r="AL34" s="32">
        <v>0</v>
      </c>
      <c r="AM34" s="32">
        <v>0</v>
      </c>
      <c r="AN34" s="32">
        <v>0</v>
      </c>
      <c r="AO34" s="32">
        <v>0</v>
      </c>
      <c r="AP34" s="32">
        <v>0</v>
      </c>
      <c r="AQ34" s="32">
        <v>12664.503586274297</v>
      </c>
      <c r="AR34" s="32">
        <v>0</v>
      </c>
      <c r="AS34" s="32">
        <v>0</v>
      </c>
      <c r="AT34" s="32">
        <v>164.99521903577258</v>
      </c>
      <c r="AU34" s="32">
        <v>95497.142784543772</v>
      </c>
      <c r="AV34" s="32">
        <v>0</v>
      </c>
      <c r="AW34" s="32">
        <v>0</v>
      </c>
      <c r="AX34" s="32">
        <v>0</v>
      </c>
      <c r="AY34" s="32">
        <v>0</v>
      </c>
      <c r="AZ34" s="32">
        <v>0</v>
      </c>
      <c r="BA34" s="32">
        <v>0</v>
      </c>
      <c r="BB34" s="32">
        <v>15.313299514815236</v>
      </c>
      <c r="BC34" s="32">
        <v>0</v>
      </c>
      <c r="BD34" s="32">
        <v>10883.161139749744</v>
      </c>
      <c r="BE34" s="32">
        <v>204.45693844337018</v>
      </c>
      <c r="BF34" s="32">
        <v>915.19289418561289</v>
      </c>
      <c r="BG34" s="32">
        <v>0</v>
      </c>
      <c r="BH34" s="32">
        <v>329.41525837744882</v>
      </c>
      <c r="BI34" s="32">
        <v>0</v>
      </c>
      <c r="BJ34" s="32">
        <v>2998095.3604623736</v>
      </c>
      <c r="BK34" s="32">
        <v>0</v>
      </c>
      <c r="BL34" s="32">
        <v>0</v>
      </c>
      <c r="BM34" s="32">
        <v>0</v>
      </c>
      <c r="BN34" s="32">
        <v>0</v>
      </c>
      <c r="BO34" s="32">
        <v>1402103.6961431238</v>
      </c>
      <c r="BP34" s="32">
        <v>0</v>
      </c>
      <c r="BQ34" s="32">
        <v>-1508908.3798098909</v>
      </c>
      <c r="BR34" s="32">
        <v>-106804.68366676709</v>
      </c>
      <c r="BS34" s="32">
        <v>2891290.6767956065</v>
      </c>
    </row>
    <row r="35" spans="1:71" x14ac:dyDescent="0.25">
      <c r="A35" s="11" t="s">
        <v>81</v>
      </c>
      <c r="B35" s="11" t="s">
        <v>82</v>
      </c>
      <c r="C35" s="33">
        <v>484.43728068490617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20.265295269086025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2.6927207679151692</v>
      </c>
      <c r="AQ35" s="33">
        <v>0.76934558202128467</v>
      </c>
      <c r="AR35" s="33">
        <v>0.54506551012159798</v>
      </c>
      <c r="AS35" s="33">
        <v>0</v>
      </c>
      <c r="AT35" s="33">
        <v>3.5585301216015703</v>
      </c>
      <c r="AU35" s="33">
        <v>79.892978523202331</v>
      </c>
      <c r="AV35" s="33">
        <v>0</v>
      </c>
      <c r="AW35" s="33">
        <v>0</v>
      </c>
      <c r="AX35" s="33">
        <v>0</v>
      </c>
      <c r="AY35" s="33">
        <v>0</v>
      </c>
      <c r="AZ35" s="33">
        <v>3.1695039716996614</v>
      </c>
      <c r="BA35" s="33">
        <v>0.70488058545155396</v>
      </c>
      <c r="BB35" s="33">
        <v>0.28108016301163413</v>
      </c>
      <c r="BC35" s="33">
        <v>2.6471667758360396E-2</v>
      </c>
      <c r="BD35" s="33">
        <v>8.8831994850420752</v>
      </c>
      <c r="BE35" s="33">
        <v>0.28667740589932628</v>
      </c>
      <c r="BF35" s="33">
        <v>2.0380699933598097</v>
      </c>
      <c r="BG35" s="33">
        <v>0</v>
      </c>
      <c r="BH35" s="33">
        <v>0.50387624608816617</v>
      </c>
      <c r="BI35" s="33">
        <v>0</v>
      </c>
      <c r="BJ35" s="33">
        <v>123.61769529225855</v>
      </c>
      <c r="BK35" s="33">
        <v>0</v>
      </c>
      <c r="BL35" s="33">
        <v>0</v>
      </c>
      <c r="BM35" s="33">
        <v>32.23796536522773</v>
      </c>
      <c r="BN35" s="33">
        <v>0</v>
      </c>
      <c r="BO35" s="33">
        <v>724.11878866723418</v>
      </c>
      <c r="BP35" s="33">
        <v>0</v>
      </c>
      <c r="BQ35" s="33">
        <v>-395.53716863981435</v>
      </c>
      <c r="BR35" s="33">
        <v>360.81958539264758</v>
      </c>
      <c r="BS35" s="33">
        <v>484.43728068490611</v>
      </c>
    </row>
    <row r="36" spans="1:71" x14ac:dyDescent="0.25">
      <c r="A36" s="22" t="s">
        <v>83</v>
      </c>
      <c r="B36" s="22" t="s">
        <v>84</v>
      </c>
      <c r="C36" s="29">
        <v>6140.0054907033909</v>
      </c>
      <c r="D36" s="29">
        <v>21.664080942844411</v>
      </c>
      <c r="E36" s="29">
        <v>38.822013111071747</v>
      </c>
      <c r="F36" s="29">
        <v>0.26767962956571667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274.25917985695042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3.1755106990764226</v>
      </c>
      <c r="AU36" s="29">
        <v>404.07152397398772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244.67075496894691</v>
      </c>
      <c r="BE36" s="29">
        <v>5.6838802092381338</v>
      </c>
      <c r="BF36" s="29">
        <v>22.276368739018647</v>
      </c>
      <c r="BG36" s="29">
        <v>0</v>
      </c>
      <c r="BH36" s="29">
        <v>5.5474575138872968</v>
      </c>
      <c r="BI36" s="29">
        <v>0</v>
      </c>
      <c r="BJ36" s="29">
        <v>1020.4384496445873</v>
      </c>
      <c r="BK36" s="29">
        <v>0</v>
      </c>
      <c r="BL36" s="29">
        <v>0</v>
      </c>
      <c r="BM36" s="29">
        <v>283.48797928735974</v>
      </c>
      <c r="BN36" s="29">
        <v>0</v>
      </c>
      <c r="BO36" s="29">
        <v>8626.9709342168662</v>
      </c>
      <c r="BP36" s="29">
        <v>0</v>
      </c>
      <c r="BQ36" s="29">
        <v>-3790.8918724454234</v>
      </c>
      <c r="BR36" s="29">
        <v>5119.5670410588027</v>
      </c>
      <c r="BS36" s="29">
        <v>6140.00549070339</v>
      </c>
    </row>
    <row r="37" spans="1:71" x14ac:dyDescent="0.25">
      <c r="A37" s="22" t="s">
        <v>85</v>
      </c>
      <c r="B37" s="22" t="s">
        <v>86</v>
      </c>
      <c r="C37" s="29">
        <v>40194.240603660743</v>
      </c>
      <c r="D37" s="29">
        <v>75.381494772824865</v>
      </c>
      <c r="E37" s="29">
        <v>1554.3738390118317</v>
      </c>
      <c r="F37" s="29">
        <v>0.81628097144442735</v>
      </c>
      <c r="G37" s="29">
        <v>30.121974267112879</v>
      </c>
      <c r="H37" s="29">
        <v>7.4576542561408865E-3</v>
      </c>
      <c r="I37" s="29">
        <v>0</v>
      </c>
      <c r="J37" s="29">
        <v>11207.356036975334</v>
      </c>
      <c r="K37" s="29">
        <v>0</v>
      </c>
      <c r="L37" s="29">
        <v>25924.097340456537</v>
      </c>
      <c r="M37" s="29">
        <v>2057.1918682577307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488.26637827181298</v>
      </c>
      <c r="T37" s="29">
        <v>0</v>
      </c>
      <c r="U37" s="29">
        <v>0</v>
      </c>
      <c r="V37" s="29">
        <v>0</v>
      </c>
      <c r="W37" s="29">
        <v>0</v>
      </c>
      <c r="X37" s="29">
        <v>55.629421394304295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3457.77448141588</v>
      </c>
      <c r="AR37" s="29">
        <v>0</v>
      </c>
      <c r="AS37" s="29">
        <v>0</v>
      </c>
      <c r="AT37" s="29">
        <v>2.954424176195185</v>
      </c>
      <c r="AU37" s="29">
        <v>2647.1135356437321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1.3710088869468526</v>
      </c>
      <c r="BC37" s="29">
        <v>0</v>
      </c>
      <c r="BD37" s="29">
        <v>205.72507238830048</v>
      </c>
      <c r="BE37" s="29">
        <v>4.0678116172173482</v>
      </c>
      <c r="BF37" s="29">
        <v>23.296032226028107</v>
      </c>
      <c r="BG37" s="29">
        <v>0</v>
      </c>
      <c r="BH37" s="29">
        <v>44.239118370888427</v>
      </c>
      <c r="BI37" s="29">
        <v>0</v>
      </c>
      <c r="BJ37" s="29">
        <v>47779.783576758382</v>
      </c>
      <c r="BK37" s="29">
        <v>0</v>
      </c>
      <c r="BL37" s="29">
        <v>0</v>
      </c>
      <c r="BM37" s="29">
        <v>1266.2344773922796</v>
      </c>
      <c r="BN37" s="29">
        <v>0</v>
      </c>
      <c r="BO37" s="29">
        <v>16411.153761167552</v>
      </c>
      <c r="BP37" s="29">
        <v>0</v>
      </c>
      <c r="BQ37" s="29">
        <v>-25262.931211657462</v>
      </c>
      <c r="BR37" s="29">
        <v>-7585.5429730976284</v>
      </c>
      <c r="BS37" s="29">
        <v>40194.240603660757</v>
      </c>
    </row>
    <row r="38" spans="1:71" x14ac:dyDescent="0.25">
      <c r="A38" s="22" t="s">
        <v>87</v>
      </c>
      <c r="B38" s="22" t="s">
        <v>88</v>
      </c>
      <c r="C38" s="29">
        <v>985089.24775712681</v>
      </c>
      <c r="D38" s="29">
        <v>87478.535710176264</v>
      </c>
      <c r="E38" s="29">
        <v>692935.15515597526</v>
      </c>
      <c r="F38" s="29">
        <v>2215.1895340956166</v>
      </c>
      <c r="G38" s="29">
        <v>0</v>
      </c>
      <c r="H38" s="29">
        <v>0</v>
      </c>
      <c r="I38" s="29">
        <v>0</v>
      </c>
      <c r="J38" s="29">
        <v>464982.79934054456</v>
      </c>
      <c r="K38" s="29">
        <v>0</v>
      </c>
      <c r="L38" s="29">
        <v>29833.167182794314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206.20751634854955</v>
      </c>
      <c r="BC38" s="29">
        <v>0</v>
      </c>
      <c r="BD38" s="29">
        <v>1422.1819857264938</v>
      </c>
      <c r="BE38" s="29">
        <v>0</v>
      </c>
      <c r="BF38" s="29">
        <v>95.386264209112412</v>
      </c>
      <c r="BG38" s="29">
        <v>270.29727199543896</v>
      </c>
      <c r="BH38" s="29">
        <v>7937.8838887414759</v>
      </c>
      <c r="BI38" s="29">
        <v>0</v>
      </c>
      <c r="BJ38" s="29">
        <v>1287376.803850607</v>
      </c>
      <c r="BK38" s="29">
        <v>0</v>
      </c>
      <c r="BL38" s="29">
        <v>0</v>
      </c>
      <c r="BM38" s="29">
        <v>0</v>
      </c>
      <c r="BN38" s="29">
        <v>0</v>
      </c>
      <c r="BO38" s="29">
        <v>158044.05468569769</v>
      </c>
      <c r="BP38" s="29">
        <v>0</v>
      </c>
      <c r="BQ38" s="29">
        <v>-460331.61077917792</v>
      </c>
      <c r="BR38" s="29">
        <v>-302287.55609348021</v>
      </c>
      <c r="BS38" s="29">
        <v>985089.24775712681</v>
      </c>
    </row>
    <row r="39" spans="1:71" x14ac:dyDescent="0.25">
      <c r="A39" s="22" t="s">
        <v>89</v>
      </c>
      <c r="B39" s="22" t="s">
        <v>90</v>
      </c>
      <c r="C39" s="29">
        <v>3916283.6988689322</v>
      </c>
      <c r="D39" s="29">
        <v>138.57236545390282</v>
      </c>
      <c r="E39" s="29">
        <v>220769.35859695269</v>
      </c>
      <c r="F39" s="29">
        <v>0</v>
      </c>
      <c r="G39" s="29">
        <v>0</v>
      </c>
      <c r="H39" s="29">
        <v>0</v>
      </c>
      <c r="I39" s="29">
        <v>0</v>
      </c>
      <c r="J39" s="29">
        <v>234963.77465360615</v>
      </c>
      <c r="K39" s="29">
        <v>0</v>
      </c>
      <c r="L39" s="29">
        <v>391670.49836851557</v>
      </c>
      <c r="M39" s="29">
        <v>7621.4086608641837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53.267279339488354</v>
      </c>
      <c r="Y39" s="29">
        <v>0</v>
      </c>
      <c r="Z39" s="29">
        <v>300.50648915236889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0.49891569038838207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7000.5367143560352</v>
      </c>
      <c r="AR39" s="29">
        <v>46.45499322420843</v>
      </c>
      <c r="AS39" s="29">
        <v>949.39553161144363</v>
      </c>
      <c r="AT39" s="29">
        <v>8442.3630399284102</v>
      </c>
      <c r="AU39" s="29">
        <v>140643.72514870547</v>
      </c>
      <c r="AV39" s="29">
        <v>0</v>
      </c>
      <c r="AW39" s="29">
        <v>0</v>
      </c>
      <c r="AX39" s="29">
        <v>342.23959894324162</v>
      </c>
      <c r="AY39" s="29">
        <v>0</v>
      </c>
      <c r="AZ39" s="29">
        <v>24.245811662635788</v>
      </c>
      <c r="BA39" s="29">
        <v>0</v>
      </c>
      <c r="BB39" s="29">
        <v>601.84993738059165</v>
      </c>
      <c r="BC39" s="29">
        <v>0</v>
      </c>
      <c r="BD39" s="29">
        <v>88197.417812320069</v>
      </c>
      <c r="BE39" s="29">
        <v>2914.3990716004605</v>
      </c>
      <c r="BF39" s="29">
        <v>14212.06839542982</v>
      </c>
      <c r="BG39" s="29">
        <v>113.12617768526086</v>
      </c>
      <c r="BH39" s="29">
        <v>875.3354032389326</v>
      </c>
      <c r="BI39" s="29">
        <v>0</v>
      </c>
      <c r="BJ39" s="29">
        <v>1119881.0429656615</v>
      </c>
      <c r="BK39" s="29">
        <v>0</v>
      </c>
      <c r="BL39" s="29">
        <v>0</v>
      </c>
      <c r="BM39" s="29">
        <v>33715.764089296055</v>
      </c>
      <c r="BN39" s="29">
        <v>0</v>
      </c>
      <c r="BO39" s="29">
        <v>3320659.2281339397</v>
      </c>
      <c r="BP39" s="29">
        <v>0</v>
      </c>
      <c r="BQ39" s="29">
        <v>-557972.33631996473</v>
      </c>
      <c r="BR39" s="29">
        <v>2796402.6559032709</v>
      </c>
      <c r="BS39" s="29">
        <v>3916283.6988689322</v>
      </c>
    </row>
    <row r="40" spans="1:71" x14ac:dyDescent="0.25">
      <c r="A40" s="22" t="s">
        <v>91</v>
      </c>
      <c r="B40" s="22" t="s">
        <v>92</v>
      </c>
      <c r="C40" s="34">
        <v>4033303.4649814814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60392.057231289211</v>
      </c>
      <c r="K40" s="34">
        <v>0</v>
      </c>
      <c r="L40" s="34">
        <v>203.49803960972199</v>
      </c>
      <c r="M40" s="34">
        <v>408591.85906409152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  <c r="AP40" s="34">
        <v>23.312899942756502</v>
      </c>
      <c r="AQ40" s="34">
        <v>346.36164027380948</v>
      </c>
      <c r="AR40" s="34">
        <v>408.84507306528769</v>
      </c>
      <c r="AS40" s="34">
        <v>0</v>
      </c>
      <c r="AT40" s="34">
        <v>33029.719756444894</v>
      </c>
      <c r="AU40" s="34">
        <v>1462091.4405221057</v>
      </c>
      <c r="AV40" s="34">
        <v>0</v>
      </c>
      <c r="AW40" s="34">
        <v>0</v>
      </c>
      <c r="AX40" s="34">
        <v>0</v>
      </c>
      <c r="AY40" s="34">
        <v>0</v>
      </c>
      <c r="AZ40" s="34">
        <v>2769.4068548454338</v>
      </c>
      <c r="BA40" s="34">
        <v>0</v>
      </c>
      <c r="BB40" s="34">
        <v>31.635778703095625</v>
      </c>
      <c r="BC40" s="34">
        <v>23.835245122172839</v>
      </c>
      <c r="BD40" s="34">
        <v>10144.419988991522</v>
      </c>
      <c r="BE40" s="34">
        <v>305.05802357490853</v>
      </c>
      <c r="BF40" s="34">
        <v>8424.7322457401788</v>
      </c>
      <c r="BG40" s="34">
        <v>945.47608248581241</v>
      </c>
      <c r="BH40" s="34">
        <v>482.04895200619063</v>
      </c>
      <c r="BI40" s="34">
        <v>0</v>
      </c>
      <c r="BJ40" s="34">
        <v>1988213.7073982924</v>
      </c>
      <c r="BK40" s="34">
        <v>0</v>
      </c>
      <c r="BL40" s="34">
        <v>0</v>
      </c>
      <c r="BM40" s="34">
        <v>0</v>
      </c>
      <c r="BN40" s="34">
        <v>0</v>
      </c>
      <c r="BO40" s="34">
        <v>2491921.9668835062</v>
      </c>
      <c r="BP40" s="34">
        <v>0</v>
      </c>
      <c r="BQ40" s="34">
        <v>-446832.20930031716</v>
      </c>
      <c r="BR40" s="34">
        <v>2045089.7575831891</v>
      </c>
      <c r="BS40" s="34">
        <v>4033303.4649814814</v>
      </c>
    </row>
    <row r="41" spans="1:71" x14ac:dyDescent="0.25">
      <c r="A41" s="11" t="s">
        <v>93</v>
      </c>
      <c r="B41" s="11" t="s">
        <v>94</v>
      </c>
      <c r="C41" s="32">
        <v>2420508.4572151662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11745.260481131627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>
        <v>0</v>
      </c>
      <c r="BC41" s="32">
        <v>0</v>
      </c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11745.260481131627</v>
      </c>
      <c r="BK41" s="32">
        <v>0</v>
      </c>
      <c r="BL41" s="32">
        <v>0</v>
      </c>
      <c r="BM41" s="32">
        <v>0</v>
      </c>
      <c r="BN41" s="32">
        <v>0</v>
      </c>
      <c r="BO41" s="32">
        <v>2703115.5767673212</v>
      </c>
      <c r="BP41" s="32">
        <v>0</v>
      </c>
      <c r="BQ41" s="32">
        <v>-294352.38003328705</v>
      </c>
      <c r="BR41" s="32">
        <v>2408763.196734034</v>
      </c>
      <c r="BS41" s="32">
        <v>2420508.4572151657</v>
      </c>
    </row>
    <row r="42" spans="1:71" x14ac:dyDescent="0.25">
      <c r="A42" s="11" t="s">
        <v>95</v>
      </c>
      <c r="B42" s="11" t="s">
        <v>96</v>
      </c>
      <c r="C42" s="32">
        <v>136692.40249099949</v>
      </c>
      <c r="D42" s="32">
        <v>11583.193032676414</v>
      </c>
      <c r="E42" s="32">
        <v>11.799849489979362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33661.759423132826</v>
      </c>
      <c r="P42" s="32">
        <v>205632.1280730963</v>
      </c>
      <c r="Q42" s="32">
        <v>1539.0132530816566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13743.019362486175</v>
      </c>
      <c r="AA42" s="32">
        <v>961.64420215857854</v>
      </c>
      <c r="AB42" s="32">
        <v>0</v>
      </c>
      <c r="AC42" s="32">
        <v>0</v>
      </c>
      <c r="AD42" s="32">
        <v>531.88277532211498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0.73853827890192669</v>
      </c>
      <c r="AK42" s="32">
        <v>9112.2857457216396</v>
      </c>
      <c r="AL42" s="32">
        <v>0</v>
      </c>
      <c r="AM42" s="32">
        <v>0</v>
      </c>
      <c r="AN42" s="32">
        <v>0</v>
      </c>
      <c r="AO42" s="32">
        <v>0</v>
      </c>
      <c r="AP42" s="32">
        <v>0</v>
      </c>
      <c r="AQ42" s="32">
        <v>0</v>
      </c>
      <c r="AR42" s="32">
        <v>0</v>
      </c>
      <c r="AS42" s="32">
        <v>0</v>
      </c>
      <c r="AT42" s="32">
        <v>0</v>
      </c>
      <c r="AU42" s="32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2">
        <v>41.546136224387659</v>
      </c>
      <c r="BC42" s="32">
        <v>0</v>
      </c>
      <c r="BD42" s="32">
        <v>0</v>
      </c>
      <c r="BE42" s="32">
        <v>0</v>
      </c>
      <c r="BF42" s="32">
        <v>0</v>
      </c>
      <c r="BG42" s="32">
        <v>0</v>
      </c>
      <c r="BH42" s="32">
        <v>0</v>
      </c>
      <c r="BI42" s="32">
        <v>0</v>
      </c>
      <c r="BJ42" s="32">
        <v>276819.010391669</v>
      </c>
      <c r="BK42" s="32">
        <v>0</v>
      </c>
      <c r="BL42" s="32">
        <v>0</v>
      </c>
      <c r="BM42" s="32">
        <v>0</v>
      </c>
      <c r="BN42" s="32">
        <v>0</v>
      </c>
      <c r="BO42" s="32">
        <v>159384.35556942387</v>
      </c>
      <c r="BP42" s="32">
        <v>0</v>
      </c>
      <c r="BQ42" s="32">
        <v>-299510.96347009338</v>
      </c>
      <c r="BR42" s="32">
        <v>-140126.60790066951</v>
      </c>
      <c r="BS42" s="32">
        <v>136692.40249099949</v>
      </c>
    </row>
    <row r="43" spans="1:71" x14ac:dyDescent="0.25">
      <c r="A43" s="11" t="s">
        <v>97</v>
      </c>
      <c r="B43" s="11" t="s">
        <v>98</v>
      </c>
      <c r="C43" s="32">
        <v>727989.02706401725</v>
      </c>
      <c r="D43" s="32">
        <v>0</v>
      </c>
      <c r="E43" s="32">
        <v>0</v>
      </c>
      <c r="F43" s="32">
        <v>0</v>
      </c>
      <c r="G43" s="32">
        <v>4540.3705578303452</v>
      </c>
      <c r="H43" s="32">
        <v>0</v>
      </c>
      <c r="I43" s="32">
        <v>99.405932887016391</v>
      </c>
      <c r="J43" s="32">
        <v>0</v>
      </c>
      <c r="K43" s="32">
        <v>4806.9207208306925</v>
      </c>
      <c r="L43" s="32">
        <v>11931.682422464413</v>
      </c>
      <c r="M43" s="32">
        <v>0</v>
      </c>
      <c r="N43" s="32">
        <v>0</v>
      </c>
      <c r="O43" s="32">
        <v>13792.025605210916</v>
      </c>
      <c r="P43" s="32">
        <v>449625.66599652573</v>
      </c>
      <c r="Q43" s="32">
        <v>75525.061084595698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57.82296565173489</v>
      </c>
      <c r="Y43" s="32">
        <v>0</v>
      </c>
      <c r="Z43" s="32">
        <v>1941.7102339998971</v>
      </c>
      <c r="AA43" s="32">
        <v>232.91630126312145</v>
      </c>
      <c r="AB43" s="32">
        <v>160.19570892589147</v>
      </c>
      <c r="AC43" s="32">
        <v>0</v>
      </c>
      <c r="AD43" s="32">
        <v>1086.2320850171702</v>
      </c>
      <c r="AE43" s="32">
        <v>0</v>
      </c>
      <c r="AF43" s="32">
        <v>16.209851825085181</v>
      </c>
      <c r="AG43" s="32">
        <v>0</v>
      </c>
      <c r="AH43" s="32">
        <v>0</v>
      </c>
      <c r="AI43" s="32">
        <v>961.31422005346587</v>
      </c>
      <c r="AJ43" s="32">
        <v>30.051611048441405</v>
      </c>
      <c r="AK43" s="32">
        <v>142595.92998499036</v>
      </c>
      <c r="AL43" s="32">
        <v>0</v>
      </c>
      <c r="AM43" s="32">
        <v>0</v>
      </c>
      <c r="AN43" s="32">
        <v>0</v>
      </c>
      <c r="AO43" s="32">
        <v>0</v>
      </c>
      <c r="AP43" s="32">
        <v>0</v>
      </c>
      <c r="AQ43" s="32">
        <v>148.30714109890243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48.572723672271024</v>
      </c>
      <c r="AX43" s="32">
        <v>0</v>
      </c>
      <c r="AY43" s="32">
        <v>0</v>
      </c>
      <c r="AZ43" s="32">
        <v>0</v>
      </c>
      <c r="BA43" s="32">
        <v>0</v>
      </c>
      <c r="BB43" s="32">
        <v>0</v>
      </c>
      <c r="BC43" s="32">
        <v>0</v>
      </c>
      <c r="BD43" s="32">
        <v>54.296209208852979</v>
      </c>
      <c r="BE43" s="32">
        <v>0</v>
      </c>
      <c r="BF43" s="32">
        <v>0</v>
      </c>
      <c r="BG43" s="32">
        <v>0</v>
      </c>
      <c r="BH43" s="32">
        <v>2051.9236724161301</v>
      </c>
      <c r="BI43" s="32">
        <v>0</v>
      </c>
      <c r="BJ43" s="32">
        <v>709706.61502951605</v>
      </c>
      <c r="BK43" s="32">
        <v>0</v>
      </c>
      <c r="BL43" s="32">
        <v>0</v>
      </c>
      <c r="BM43" s="32">
        <v>0</v>
      </c>
      <c r="BN43" s="32">
        <v>0</v>
      </c>
      <c r="BO43" s="32">
        <v>240348.79149783231</v>
      </c>
      <c r="BP43" s="32">
        <v>0</v>
      </c>
      <c r="BQ43" s="32">
        <v>-222066.37946333113</v>
      </c>
      <c r="BR43" s="32">
        <v>18282.412034501176</v>
      </c>
      <c r="BS43" s="32">
        <v>727989.02706401725</v>
      </c>
    </row>
    <row r="44" spans="1:71" x14ac:dyDescent="0.25">
      <c r="A44" s="11" t="s">
        <v>99</v>
      </c>
      <c r="B44" s="11" t="s">
        <v>100</v>
      </c>
      <c r="C44" s="32">
        <v>1063348.2934280965</v>
      </c>
      <c r="D44" s="32">
        <v>67122.183471611876</v>
      </c>
      <c r="E44" s="32">
        <v>461.8266226913758</v>
      </c>
      <c r="F44" s="32">
        <v>654.8229530601111</v>
      </c>
      <c r="G44" s="32">
        <v>5236.0893140185253</v>
      </c>
      <c r="H44" s="32">
        <v>0</v>
      </c>
      <c r="I44" s="32">
        <v>743.74803663996727</v>
      </c>
      <c r="J44" s="32">
        <v>0</v>
      </c>
      <c r="K44" s="32">
        <v>11371.297811942208</v>
      </c>
      <c r="L44" s="32">
        <v>19775.440662062414</v>
      </c>
      <c r="M44" s="32">
        <v>0</v>
      </c>
      <c r="N44" s="32">
        <v>0</v>
      </c>
      <c r="O44" s="32">
        <v>15752.429098735671</v>
      </c>
      <c r="P44" s="32">
        <v>22371.018025927489</v>
      </c>
      <c r="Q44" s="32">
        <v>33373.837484765318</v>
      </c>
      <c r="R44" s="32">
        <v>0</v>
      </c>
      <c r="S44" s="32">
        <v>3920.0019868818258</v>
      </c>
      <c r="T44" s="32">
        <v>0</v>
      </c>
      <c r="U44" s="32">
        <v>0</v>
      </c>
      <c r="V44" s="32">
        <v>0</v>
      </c>
      <c r="W44" s="32">
        <v>0</v>
      </c>
      <c r="X44" s="32">
        <v>154.50973860549661</v>
      </c>
      <c r="Y44" s="32">
        <v>0</v>
      </c>
      <c r="Z44" s="32">
        <v>72.638681231582353</v>
      </c>
      <c r="AA44" s="32">
        <v>9791.5877635971538</v>
      </c>
      <c r="AB44" s="32">
        <v>428.06170220732565</v>
      </c>
      <c r="AC44" s="32">
        <v>0</v>
      </c>
      <c r="AD44" s="32">
        <v>38.335425902678075</v>
      </c>
      <c r="AE44" s="32">
        <v>0</v>
      </c>
      <c r="AF44" s="32">
        <v>45.480354328623612</v>
      </c>
      <c r="AG44" s="32">
        <v>209.65651298742048</v>
      </c>
      <c r="AH44" s="32">
        <v>117.41551278051753</v>
      </c>
      <c r="AI44" s="32">
        <v>0</v>
      </c>
      <c r="AJ44" s="32">
        <v>33.960811193396708</v>
      </c>
      <c r="AK44" s="32">
        <v>53311.408527240928</v>
      </c>
      <c r="AL44" s="32">
        <v>18.517962297196288</v>
      </c>
      <c r="AM44" s="32">
        <v>1295.002526913061</v>
      </c>
      <c r="AN44" s="32">
        <v>450.8748384654362</v>
      </c>
      <c r="AO44" s="32">
        <v>32383.430725436654</v>
      </c>
      <c r="AP44" s="32">
        <v>48.546224378555969</v>
      </c>
      <c r="AQ44" s="32">
        <v>6241.6313878839792</v>
      </c>
      <c r="AR44" s="32">
        <v>1875.892389021948</v>
      </c>
      <c r="AS44" s="32">
        <v>0</v>
      </c>
      <c r="AT44" s="32">
        <v>20513.421965014</v>
      </c>
      <c r="AU44" s="32">
        <v>11421.064976522035</v>
      </c>
      <c r="AV44" s="32">
        <v>0</v>
      </c>
      <c r="AW44" s="32">
        <v>0</v>
      </c>
      <c r="AX44" s="32">
        <v>0</v>
      </c>
      <c r="AY44" s="32">
        <v>0</v>
      </c>
      <c r="AZ44" s="32">
        <v>0</v>
      </c>
      <c r="BA44" s="32">
        <v>0</v>
      </c>
      <c r="BB44" s="32">
        <v>49.408190795706616</v>
      </c>
      <c r="BC44" s="32">
        <v>446.70549114497021</v>
      </c>
      <c r="BD44" s="32">
        <v>5255.734271903113</v>
      </c>
      <c r="BE44" s="32">
        <v>0</v>
      </c>
      <c r="BF44" s="32">
        <v>665.84091432857736</v>
      </c>
      <c r="BG44" s="32">
        <v>0</v>
      </c>
      <c r="BH44" s="32">
        <v>49393.21850205533</v>
      </c>
      <c r="BI44" s="32">
        <v>0</v>
      </c>
      <c r="BJ44" s="32">
        <v>375045.04086457239</v>
      </c>
      <c r="BK44" s="32">
        <v>0</v>
      </c>
      <c r="BL44" s="32">
        <v>0</v>
      </c>
      <c r="BM44" s="32">
        <v>0</v>
      </c>
      <c r="BN44" s="32">
        <v>0</v>
      </c>
      <c r="BO44" s="32">
        <v>934706.50534053915</v>
      </c>
      <c r="BP44" s="32">
        <v>0</v>
      </c>
      <c r="BQ44" s="32">
        <v>-246403.25277701509</v>
      </c>
      <c r="BR44" s="32">
        <v>688303.25256352406</v>
      </c>
      <c r="BS44" s="32">
        <v>1063348.2934280965</v>
      </c>
    </row>
    <row r="45" spans="1:71" x14ac:dyDescent="0.25">
      <c r="A45" s="11" t="s">
        <v>101</v>
      </c>
      <c r="B45" s="11" t="s">
        <v>102</v>
      </c>
      <c r="C45" s="33">
        <v>2711331.1214312217</v>
      </c>
      <c r="D45" s="33">
        <v>0</v>
      </c>
      <c r="E45" s="33">
        <v>238.09452370779809</v>
      </c>
      <c r="F45" s="33">
        <v>0</v>
      </c>
      <c r="G45" s="33">
        <v>43.125832071210333</v>
      </c>
      <c r="H45" s="33">
        <v>0</v>
      </c>
      <c r="I45" s="33">
        <v>0</v>
      </c>
      <c r="J45" s="33">
        <v>583.1945414144368</v>
      </c>
      <c r="K45" s="33">
        <v>0</v>
      </c>
      <c r="L45" s="33">
        <v>572.39216253659049</v>
      </c>
      <c r="M45" s="33">
        <v>0</v>
      </c>
      <c r="N45" s="33">
        <v>0</v>
      </c>
      <c r="O45" s="33">
        <v>32.554406313663073</v>
      </c>
      <c r="P45" s="33">
        <v>55263.639483958374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44.349536142255559</v>
      </c>
      <c r="Y45" s="33">
        <v>0</v>
      </c>
      <c r="Z45" s="33">
        <v>0</v>
      </c>
      <c r="AA45" s="33">
        <v>0</v>
      </c>
      <c r="AB45" s="33">
        <v>346.92205816066291</v>
      </c>
      <c r="AC45" s="33">
        <v>109.66970391381234</v>
      </c>
      <c r="AD45" s="33">
        <v>1035.6298937203367</v>
      </c>
      <c r="AE45" s="33">
        <v>0</v>
      </c>
      <c r="AF45" s="33">
        <v>6.8258323897143756</v>
      </c>
      <c r="AG45" s="33">
        <v>31.465898594332099</v>
      </c>
      <c r="AH45" s="33">
        <v>0</v>
      </c>
      <c r="AI45" s="33">
        <v>0</v>
      </c>
      <c r="AJ45" s="33">
        <v>0</v>
      </c>
      <c r="AK45" s="33">
        <v>0</v>
      </c>
      <c r="AL45" s="33">
        <v>12.506549015542678</v>
      </c>
      <c r="AM45" s="33">
        <v>4131.1410776817029</v>
      </c>
      <c r="AN45" s="33">
        <v>4015.7139231962074</v>
      </c>
      <c r="AO45" s="33">
        <v>1642.6660368763512</v>
      </c>
      <c r="AP45" s="33">
        <v>16.393427229351563</v>
      </c>
      <c r="AQ45" s="33">
        <v>12927.334409602396</v>
      </c>
      <c r="AR45" s="33">
        <v>9279.0266567108738</v>
      </c>
      <c r="AS45" s="33">
        <v>6918.783796693162</v>
      </c>
      <c r="AT45" s="33">
        <v>4626.0665724915707</v>
      </c>
      <c r="AU45" s="33">
        <v>8477.3858769727867</v>
      </c>
      <c r="AV45" s="33">
        <v>0</v>
      </c>
      <c r="AW45" s="33">
        <v>1078.1951100661549</v>
      </c>
      <c r="AX45" s="33">
        <v>918.23239913584962</v>
      </c>
      <c r="AY45" s="33">
        <v>0</v>
      </c>
      <c r="AZ45" s="33">
        <v>12266.387885748602</v>
      </c>
      <c r="BA45" s="33">
        <v>1628.9966456874286</v>
      </c>
      <c r="BB45" s="33">
        <v>4160.0025123065443</v>
      </c>
      <c r="BC45" s="33">
        <v>11849.840199956312</v>
      </c>
      <c r="BD45" s="33">
        <v>43521.010002792493</v>
      </c>
      <c r="BE45" s="33">
        <v>0</v>
      </c>
      <c r="BF45" s="33">
        <v>1368.6265984879747</v>
      </c>
      <c r="BG45" s="33">
        <v>3532.0183204292543</v>
      </c>
      <c r="BH45" s="33">
        <v>36768.55782630061</v>
      </c>
      <c r="BI45" s="33">
        <v>0</v>
      </c>
      <c r="BJ45" s="33">
        <v>227446.74970030438</v>
      </c>
      <c r="BK45" s="33">
        <v>0</v>
      </c>
      <c r="BL45" s="33">
        <v>0</v>
      </c>
      <c r="BM45" s="33">
        <v>51941.65607437017</v>
      </c>
      <c r="BN45" s="33">
        <v>0</v>
      </c>
      <c r="BO45" s="33">
        <v>2472971.9864182007</v>
      </c>
      <c r="BP45" s="33">
        <v>0</v>
      </c>
      <c r="BQ45" s="33">
        <v>-41029.270761653643</v>
      </c>
      <c r="BR45" s="33">
        <v>2483884.3717309171</v>
      </c>
      <c r="BS45" s="33">
        <v>2711331.1214312217</v>
      </c>
    </row>
    <row r="46" spans="1:71" x14ac:dyDescent="0.25">
      <c r="A46" s="22" t="s">
        <v>103</v>
      </c>
      <c r="B46" s="22" t="s">
        <v>104</v>
      </c>
      <c r="C46" s="29">
        <v>1776858.8826971459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599.46477355705247</v>
      </c>
      <c r="K46" s="29">
        <v>0</v>
      </c>
      <c r="L46" s="29">
        <v>1168.5503694082986</v>
      </c>
      <c r="M46" s="29">
        <v>0</v>
      </c>
      <c r="N46" s="29">
        <v>0</v>
      </c>
      <c r="O46" s="29">
        <v>0</v>
      </c>
      <c r="P46" s="29">
        <v>0</v>
      </c>
      <c r="Q46" s="29">
        <v>245307.38819685261</v>
      </c>
      <c r="R46" s="29">
        <v>0</v>
      </c>
      <c r="S46" s="29">
        <v>2908.4441080163278</v>
      </c>
      <c r="T46" s="29">
        <v>0</v>
      </c>
      <c r="U46" s="29">
        <v>0</v>
      </c>
      <c r="V46" s="29">
        <v>0</v>
      </c>
      <c r="W46" s="29">
        <v>0</v>
      </c>
      <c r="X46" s="29">
        <v>14.748677089388186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1195.3699195133033</v>
      </c>
      <c r="AE46" s="29">
        <v>0</v>
      </c>
      <c r="AF46" s="29">
        <v>0</v>
      </c>
      <c r="AG46" s="29">
        <v>0</v>
      </c>
      <c r="AH46" s="29">
        <v>49.812710111271514</v>
      </c>
      <c r="AI46" s="29">
        <v>3.2232686153283234</v>
      </c>
      <c r="AJ46" s="29">
        <v>0</v>
      </c>
      <c r="AK46" s="29">
        <v>6869.647165458965</v>
      </c>
      <c r="AL46" s="29">
        <v>0</v>
      </c>
      <c r="AM46" s="29">
        <v>9433.2421719117719</v>
      </c>
      <c r="AN46" s="29">
        <v>0</v>
      </c>
      <c r="AO46" s="29">
        <v>1990.010663725943</v>
      </c>
      <c r="AP46" s="29">
        <v>0</v>
      </c>
      <c r="AQ46" s="29">
        <v>0</v>
      </c>
      <c r="AR46" s="29">
        <v>0</v>
      </c>
      <c r="AS46" s="29">
        <v>0</v>
      </c>
      <c r="AT46" s="29">
        <v>45.169597573890421</v>
      </c>
      <c r="AU46" s="29">
        <v>0</v>
      </c>
      <c r="AV46" s="29">
        <v>0</v>
      </c>
      <c r="AW46" s="29">
        <v>379.93712704983631</v>
      </c>
      <c r="AX46" s="29">
        <v>0</v>
      </c>
      <c r="AY46" s="29">
        <v>41.206090849594666</v>
      </c>
      <c r="AZ46" s="29">
        <v>0</v>
      </c>
      <c r="BA46" s="29">
        <v>0</v>
      </c>
      <c r="BB46" s="29">
        <v>0</v>
      </c>
      <c r="BC46" s="29">
        <v>3916.5747267913493</v>
      </c>
      <c r="BD46" s="29">
        <v>1292.58464154084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275215.37420806574</v>
      </c>
      <c r="BK46" s="29">
        <v>0</v>
      </c>
      <c r="BL46" s="29">
        <v>0</v>
      </c>
      <c r="BM46" s="29">
        <v>0</v>
      </c>
      <c r="BN46" s="29">
        <v>0</v>
      </c>
      <c r="BO46" s="29">
        <v>1942891.3187085988</v>
      </c>
      <c r="BP46" s="29">
        <v>0</v>
      </c>
      <c r="BQ46" s="29">
        <v>-441247.81021951855</v>
      </c>
      <c r="BR46" s="29">
        <v>1501643.5084890802</v>
      </c>
      <c r="BS46" s="29">
        <v>1776858.8826971459</v>
      </c>
    </row>
    <row r="47" spans="1:71" x14ac:dyDescent="0.25">
      <c r="A47" s="22" t="s">
        <v>105</v>
      </c>
      <c r="B47" s="22" t="s">
        <v>106</v>
      </c>
      <c r="C47" s="29">
        <v>1058447.0041983819</v>
      </c>
      <c r="D47" s="29">
        <v>8355.0210186539298</v>
      </c>
      <c r="E47" s="29">
        <v>97.076128079339128</v>
      </c>
      <c r="F47" s="29">
        <v>16.150950115602839</v>
      </c>
      <c r="G47" s="29">
        <v>210.42995604886568</v>
      </c>
      <c r="H47" s="29">
        <v>0</v>
      </c>
      <c r="I47" s="29">
        <v>0</v>
      </c>
      <c r="J47" s="29">
        <v>6122.4879122120701</v>
      </c>
      <c r="K47" s="29">
        <v>0</v>
      </c>
      <c r="L47" s="29">
        <v>39101.353547944549</v>
      </c>
      <c r="M47" s="29">
        <v>4691.2649014519584</v>
      </c>
      <c r="N47" s="29">
        <v>0</v>
      </c>
      <c r="O47" s="29">
        <v>148.25748661874749</v>
      </c>
      <c r="P47" s="29">
        <v>0</v>
      </c>
      <c r="Q47" s="29">
        <v>0</v>
      </c>
      <c r="R47" s="29">
        <v>28093.152538028593</v>
      </c>
      <c r="S47" s="29">
        <v>14926.364205125867</v>
      </c>
      <c r="T47" s="29">
        <v>0</v>
      </c>
      <c r="U47" s="29">
        <v>0</v>
      </c>
      <c r="V47" s="29">
        <v>0</v>
      </c>
      <c r="W47" s="29">
        <v>1074.8219125178912</v>
      </c>
      <c r="X47" s="29">
        <v>271.56197393402732</v>
      </c>
      <c r="Y47" s="29">
        <v>0</v>
      </c>
      <c r="Z47" s="29">
        <v>0</v>
      </c>
      <c r="AA47" s="29">
        <v>0</v>
      </c>
      <c r="AB47" s="29">
        <v>1222.5674767645719</v>
      </c>
      <c r="AC47" s="29">
        <v>374.58880004085114</v>
      </c>
      <c r="AD47" s="29">
        <v>7622.0533434179306</v>
      </c>
      <c r="AE47" s="29">
        <v>0</v>
      </c>
      <c r="AF47" s="29">
        <v>22.204164577477442</v>
      </c>
      <c r="AG47" s="29">
        <v>9544.8211978109339</v>
      </c>
      <c r="AH47" s="29">
        <v>5395.616408324966</v>
      </c>
      <c r="AI47" s="29">
        <v>47.293623668230737</v>
      </c>
      <c r="AJ47" s="29">
        <v>84.901841361574114</v>
      </c>
      <c r="AK47" s="29">
        <v>756466.86687989277</v>
      </c>
      <c r="AL47" s="29">
        <v>0</v>
      </c>
      <c r="AM47" s="29">
        <v>17948.186244402106</v>
      </c>
      <c r="AN47" s="29">
        <v>216.68416432295132</v>
      </c>
      <c r="AO47" s="29">
        <v>309084.9314342257</v>
      </c>
      <c r="AP47" s="29">
        <v>0</v>
      </c>
      <c r="AQ47" s="29">
        <v>101930.66023458849</v>
      </c>
      <c r="AR47" s="29">
        <v>0</v>
      </c>
      <c r="AS47" s="29">
        <v>7683.6815741075952</v>
      </c>
      <c r="AT47" s="29">
        <v>0</v>
      </c>
      <c r="AU47" s="29">
        <v>0</v>
      </c>
      <c r="AV47" s="29">
        <v>0</v>
      </c>
      <c r="AW47" s="29">
        <v>1176.2374898763253</v>
      </c>
      <c r="AX47" s="29">
        <v>0</v>
      </c>
      <c r="AY47" s="29">
        <v>0</v>
      </c>
      <c r="AZ47" s="29">
        <v>0</v>
      </c>
      <c r="BA47" s="29">
        <v>25696.82163563235</v>
      </c>
      <c r="BB47" s="29">
        <v>0</v>
      </c>
      <c r="BC47" s="29">
        <v>4988.7643729378597</v>
      </c>
      <c r="BD47" s="29">
        <v>4099.9022745534276</v>
      </c>
      <c r="BE47" s="29">
        <v>0</v>
      </c>
      <c r="BF47" s="29">
        <v>0</v>
      </c>
      <c r="BG47" s="29">
        <v>0</v>
      </c>
      <c r="BH47" s="29">
        <v>11350.958760000647</v>
      </c>
      <c r="BI47" s="29">
        <v>0</v>
      </c>
      <c r="BJ47" s="29">
        <v>1368065.684451238</v>
      </c>
      <c r="BK47" s="29">
        <v>0</v>
      </c>
      <c r="BL47" s="29">
        <v>0</v>
      </c>
      <c r="BM47" s="29">
        <v>0</v>
      </c>
      <c r="BN47" s="29">
        <v>0</v>
      </c>
      <c r="BO47" s="29">
        <v>209366.73707545258</v>
      </c>
      <c r="BP47" s="29">
        <v>150455.48088423992</v>
      </c>
      <c r="BQ47" s="29">
        <v>-669440.89821254881</v>
      </c>
      <c r="BR47" s="29">
        <v>-309618.68025285634</v>
      </c>
      <c r="BS47" s="29">
        <v>1058447.0041983817</v>
      </c>
    </row>
    <row r="48" spans="1:71" x14ac:dyDescent="0.25">
      <c r="A48" s="22" t="s">
        <v>107</v>
      </c>
      <c r="B48" s="22" t="s">
        <v>108</v>
      </c>
      <c r="C48" s="29">
        <v>267215.82130638068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232049.40811237574</v>
      </c>
      <c r="T48" s="29">
        <v>0</v>
      </c>
      <c r="U48" s="29">
        <v>0</v>
      </c>
      <c r="V48" s="29">
        <v>0</v>
      </c>
      <c r="W48" s="29">
        <v>1720.6172989632037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233770.02541133895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0</v>
      </c>
      <c r="BQ48" s="29">
        <v>33445.795895041738</v>
      </c>
      <c r="BR48" s="29">
        <v>33445.795895041738</v>
      </c>
      <c r="BS48" s="29">
        <v>267215.82130638068</v>
      </c>
    </row>
    <row r="49" spans="1:71" x14ac:dyDescent="0.25">
      <c r="A49" s="22" t="s">
        <v>109</v>
      </c>
      <c r="B49" s="22" t="s">
        <v>110</v>
      </c>
      <c r="C49" s="29">
        <v>3104876.4174075308</v>
      </c>
      <c r="D49" s="29">
        <v>38868.819060073714</v>
      </c>
      <c r="E49" s="29">
        <v>17491.554794170585</v>
      </c>
      <c r="F49" s="29">
        <v>342.18044259650964</v>
      </c>
      <c r="G49" s="29">
        <v>130.86374828769127</v>
      </c>
      <c r="H49" s="29">
        <v>8.3012120584728262</v>
      </c>
      <c r="I49" s="29">
        <v>3048.4704533712293</v>
      </c>
      <c r="J49" s="29">
        <v>398258.96803622379</v>
      </c>
      <c r="K49" s="29">
        <v>2077.5157543741184</v>
      </c>
      <c r="L49" s="29">
        <v>390224.19063009671</v>
      </c>
      <c r="M49" s="29">
        <v>10868.889487063485</v>
      </c>
      <c r="N49" s="29">
        <v>0</v>
      </c>
      <c r="O49" s="29">
        <v>2795.6196423448214</v>
      </c>
      <c r="P49" s="29">
        <v>11473.180798483601</v>
      </c>
      <c r="Q49" s="29">
        <v>18754.558147887376</v>
      </c>
      <c r="R49" s="29">
        <v>8085.033613473277</v>
      </c>
      <c r="S49" s="29">
        <v>253059.70824323603</v>
      </c>
      <c r="T49" s="29">
        <v>26762.741315896532</v>
      </c>
      <c r="U49" s="29">
        <v>0.61676713420368334</v>
      </c>
      <c r="V49" s="29">
        <v>14222.370451089297</v>
      </c>
      <c r="W49" s="29">
        <v>3042.4555086607038</v>
      </c>
      <c r="X49" s="29">
        <v>1286.3981116540115</v>
      </c>
      <c r="Y49" s="29">
        <v>93793.975272636817</v>
      </c>
      <c r="Z49" s="29">
        <v>96390.422916948708</v>
      </c>
      <c r="AA49" s="29">
        <v>37031.045808916228</v>
      </c>
      <c r="AB49" s="29">
        <v>51100.890221016591</v>
      </c>
      <c r="AC49" s="29">
        <v>948.44772492678635</v>
      </c>
      <c r="AD49" s="29">
        <v>37023.529475013805</v>
      </c>
      <c r="AE49" s="29">
        <v>300.31934344086278</v>
      </c>
      <c r="AF49" s="29">
        <v>3220.8305815429994</v>
      </c>
      <c r="AG49" s="29">
        <v>4654.7528540177364</v>
      </c>
      <c r="AH49" s="29">
        <v>11309.658707848848</v>
      </c>
      <c r="AI49" s="29">
        <v>398.90635140805995</v>
      </c>
      <c r="AJ49" s="29">
        <v>40.199535127553766</v>
      </c>
      <c r="AK49" s="29">
        <v>118531.12652952118</v>
      </c>
      <c r="AL49" s="29">
        <v>379.5066212627076</v>
      </c>
      <c r="AM49" s="29">
        <v>2795.1435629923126</v>
      </c>
      <c r="AN49" s="29">
        <v>2483.3082697593086</v>
      </c>
      <c r="AO49" s="29">
        <v>15843.937531464015</v>
      </c>
      <c r="AP49" s="29">
        <v>22957.433266310236</v>
      </c>
      <c r="AQ49" s="29">
        <v>243779.13830273112</v>
      </c>
      <c r="AR49" s="29">
        <v>6781.3622106893908</v>
      </c>
      <c r="AS49" s="29">
        <v>23026.548785245235</v>
      </c>
      <c r="AT49" s="29">
        <v>10400.93721648377</v>
      </c>
      <c r="AU49" s="29">
        <v>56650.030092121749</v>
      </c>
      <c r="AV49" s="29">
        <v>13197.758460634928</v>
      </c>
      <c r="AW49" s="29">
        <v>1296.727540130956</v>
      </c>
      <c r="AX49" s="29">
        <v>973.00844984633454</v>
      </c>
      <c r="AY49" s="29">
        <v>5894.2369478782921</v>
      </c>
      <c r="AZ49" s="29">
        <v>40482.872165931374</v>
      </c>
      <c r="BA49" s="29">
        <v>16522.243729569927</v>
      </c>
      <c r="BB49" s="29">
        <v>79233.612973774318</v>
      </c>
      <c r="BC49" s="29">
        <v>89945.61843933299</v>
      </c>
      <c r="BD49" s="29">
        <v>66577.810114489854</v>
      </c>
      <c r="BE49" s="29">
        <v>19152.517377014134</v>
      </c>
      <c r="BF49" s="29">
        <v>37941.050641235488</v>
      </c>
      <c r="BG49" s="29">
        <v>861.62540629166801</v>
      </c>
      <c r="BH49" s="29">
        <v>26078.032213363742</v>
      </c>
      <c r="BI49" s="29">
        <v>0</v>
      </c>
      <c r="BJ49" s="29">
        <v>2438801.0018590963</v>
      </c>
      <c r="BK49" s="29">
        <v>0</v>
      </c>
      <c r="BL49" s="29">
        <v>0</v>
      </c>
      <c r="BM49" s="29">
        <v>0</v>
      </c>
      <c r="BN49" s="29">
        <v>0</v>
      </c>
      <c r="BO49" s="29">
        <v>810222.43463031948</v>
      </c>
      <c r="BP49" s="29">
        <v>0</v>
      </c>
      <c r="BQ49" s="29">
        <v>-144147.01908188441</v>
      </c>
      <c r="BR49" s="29">
        <v>666075.41554843506</v>
      </c>
      <c r="BS49" s="29">
        <v>3104876.4174075313</v>
      </c>
    </row>
    <row r="50" spans="1:71" x14ac:dyDescent="0.25">
      <c r="A50" s="22" t="s">
        <v>111</v>
      </c>
      <c r="B50" s="22" t="s">
        <v>112</v>
      </c>
      <c r="C50" s="34">
        <v>336202.58734411554</v>
      </c>
      <c r="D50" s="34">
        <v>703.92166696359345</v>
      </c>
      <c r="E50" s="34">
        <v>0</v>
      </c>
      <c r="F50" s="34">
        <v>7.0626953551986986</v>
      </c>
      <c r="G50" s="34">
        <v>0</v>
      </c>
      <c r="H50" s="34">
        <v>1.2705577813375317</v>
      </c>
      <c r="I50" s="34">
        <v>717.86728927189415</v>
      </c>
      <c r="J50" s="34">
        <v>7880.0349328941347</v>
      </c>
      <c r="K50" s="34">
        <v>2139.2093264949017</v>
      </c>
      <c r="L50" s="34">
        <v>9115.1596463118804</v>
      </c>
      <c r="M50" s="34">
        <v>13547.78716671857</v>
      </c>
      <c r="N50" s="34">
        <v>0</v>
      </c>
      <c r="O50" s="34">
        <v>60.26059662130578</v>
      </c>
      <c r="P50" s="34">
        <v>417.42541396348679</v>
      </c>
      <c r="Q50" s="34">
        <v>149.55026297513297</v>
      </c>
      <c r="R50" s="34">
        <v>169.05051713510639</v>
      </c>
      <c r="S50" s="34">
        <v>4421.0614386146572</v>
      </c>
      <c r="T50" s="34">
        <v>28473.978444978013</v>
      </c>
      <c r="U50" s="34">
        <v>1.6808858765976764E-2</v>
      </c>
      <c r="V50" s="34">
        <v>2482.7650639534208</v>
      </c>
      <c r="W50" s="34">
        <v>37.218226669808871</v>
      </c>
      <c r="X50" s="34">
        <v>161.91599099319464</v>
      </c>
      <c r="Y50" s="34">
        <v>0</v>
      </c>
      <c r="Z50" s="34">
        <v>1201.9031936095466</v>
      </c>
      <c r="AA50" s="34">
        <v>408.49112500074591</v>
      </c>
      <c r="AB50" s="34">
        <v>306.92340670022043</v>
      </c>
      <c r="AC50" s="34">
        <v>465.72119605847894</v>
      </c>
      <c r="AD50" s="34">
        <v>634.31039829379108</v>
      </c>
      <c r="AE50" s="34">
        <v>92.448749832181718</v>
      </c>
      <c r="AF50" s="34">
        <v>78.040428423780966</v>
      </c>
      <c r="AG50" s="34">
        <v>693.80894112605381</v>
      </c>
      <c r="AH50" s="34">
        <v>841.8779116427462</v>
      </c>
      <c r="AI50" s="34">
        <v>11.573661881858165</v>
      </c>
      <c r="AJ50" s="34">
        <v>4.5212485335543562</v>
      </c>
      <c r="AK50" s="34">
        <v>3755.5994337201237</v>
      </c>
      <c r="AL50" s="34">
        <v>0</v>
      </c>
      <c r="AM50" s="34">
        <v>1276.5338259784132</v>
      </c>
      <c r="AN50" s="34">
        <v>466.27008767471574</v>
      </c>
      <c r="AO50" s="34">
        <v>1878.076607037422</v>
      </c>
      <c r="AP50" s="34">
        <v>3962.7571458585603</v>
      </c>
      <c r="AQ50" s="34">
        <v>346823.95491984062</v>
      </c>
      <c r="AR50" s="34">
        <v>3170.4636349901925</v>
      </c>
      <c r="AS50" s="34">
        <v>4799.6535673151111</v>
      </c>
      <c r="AT50" s="34">
        <v>117.44696789295124</v>
      </c>
      <c r="AU50" s="34">
        <v>3103.9642611772624</v>
      </c>
      <c r="AV50" s="34">
        <v>22826.981816967145</v>
      </c>
      <c r="AW50" s="34">
        <v>2390.9731698290643</v>
      </c>
      <c r="AX50" s="34">
        <v>23876.957207001808</v>
      </c>
      <c r="AY50" s="34">
        <v>5559.4441891364013</v>
      </c>
      <c r="AZ50" s="34">
        <v>50348.559026312985</v>
      </c>
      <c r="BA50" s="34">
        <v>21686.041315279144</v>
      </c>
      <c r="BB50" s="34">
        <v>114853.03270580794</v>
      </c>
      <c r="BC50" s="34">
        <v>68821.532395008529</v>
      </c>
      <c r="BD50" s="34">
        <v>77272.512502208949</v>
      </c>
      <c r="BE50" s="34">
        <v>404.26840559458344</v>
      </c>
      <c r="BF50" s="34">
        <v>1181.5569122672509</v>
      </c>
      <c r="BG50" s="34">
        <v>13935.721689602649</v>
      </c>
      <c r="BH50" s="34">
        <v>17781.742095032383</v>
      </c>
      <c r="BI50" s="34">
        <v>0</v>
      </c>
      <c r="BJ50" s="34">
        <v>865519.2201891914</v>
      </c>
      <c r="BK50" s="34">
        <v>0</v>
      </c>
      <c r="BL50" s="34">
        <v>0</v>
      </c>
      <c r="BM50" s="34">
        <v>0</v>
      </c>
      <c r="BN50" s="34">
        <v>0</v>
      </c>
      <c r="BO50" s="34">
        <v>158854.93436540273</v>
      </c>
      <c r="BP50" s="34">
        <v>0</v>
      </c>
      <c r="BQ50" s="34">
        <v>-688171.56721047882</v>
      </c>
      <c r="BR50" s="34">
        <v>-529316.63284507603</v>
      </c>
      <c r="BS50" s="34">
        <v>336202.58734411537</v>
      </c>
    </row>
    <row r="51" spans="1:71" x14ac:dyDescent="0.25">
      <c r="A51" s="11" t="s">
        <v>113</v>
      </c>
      <c r="B51" s="11" t="s">
        <v>114</v>
      </c>
      <c r="C51" s="32">
        <v>193001.64934167048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298695.27792063676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>
        <v>0</v>
      </c>
      <c r="BC51" s="32">
        <v>0</v>
      </c>
      <c r="BD51" s="32">
        <v>15625.513412289069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314320.79133292584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-121319.14199125537</v>
      </c>
      <c r="BR51" s="32">
        <v>-121319.14199125537</v>
      </c>
      <c r="BS51" s="32">
        <v>193001.64934167048</v>
      </c>
    </row>
    <row r="52" spans="1:71" x14ac:dyDescent="0.25">
      <c r="A52" s="11" t="s">
        <v>326</v>
      </c>
      <c r="B52" s="11" t="s">
        <v>115</v>
      </c>
      <c r="C52" s="32">
        <v>8813026.2576105352</v>
      </c>
      <c r="D52" s="32">
        <v>1539421.6087250144</v>
      </c>
      <c r="E52" s="32">
        <v>472280.22547820065</v>
      </c>
      <c r="F52" s="32">
        <v>13565.162396766882</v>
      </c>
      <c r="G52" s="32">
        <v>41812.802787553985</v>
      </c>
      <c r="H52" s="32">
        <v>279.55060927529803</v>
      </c>
      <c r="I52" s="32">
        <v>145542.67345081249</v>
      </c>
      <c r="J52" s="32">
        <v>327043.33492968598</v>
      </c>
      <c r="K52" s="32">
        <v>111135.11868914751</v>
      </c>
      <c r="L52" s="32">
        <v>337158.08447623282</v>
      </c>
      <c r="M52" s="32">
        <v>28247.351392530214</v>
      </c>
      <c r="N52" s="32">
        <v>0</v>
      </c>
      <c r="O52" s="32">
        <v>1033.5497727712386</v>
      </c>
      <c r="P52" s="32">
        <v>2946.8264081883585</v>
      </c>
      <c r="Q52" s="32">
        <v>5440.5592087431705</v>
      </c>
      <c r="R52" s="32">
        <v>1543.1654290949944</v>
      </c>
      <c r="S52" s="32">
        <v>45214.589353001837</v>
      </c>
      <c r="T52" s="32">
        <v>373.85958653140909</v>
      </c>
      <c r="U52" s="32">
        <v>488.52548253500515</v>
      </c>
      <c r="V52" s="32">
        <v>209139.67313115011</v>
      </c>
      <c r="W52" s="32">
        <v>695385.8010071778</v>
      </c>
      <c r="X52" s="32">
        <v>5738.2668192864467</v>
      </c>
      <c r="Y52" s="32">
        <v>27635.275723092072</v>
      </c>
      <c r="Z52" s="32">
        <v>15747.309966314095</v>
      </c>
      <c r="AA52" s="32">
        <v>27598.885777878731</v>
      </c>
      <c r="AB52" s="32">
        <v>100329.75782562702</v>
      </c>
      <c r="AC52" s="32">
        <v>120383.03030485439</v>
      </c>
      <c r="AD52" s="32">
        <v>11273.97026820626</v>
      </c>
      <c r="AE52" s="32">
        <v>61.309191537358437</v>
      </c>
      <c r="AF52" s="32">
        <v>5185.7540238286547</v>
      </c>
      <c r="AG52" s="32">
        <v>14674.411152118693</v>
      </c>
      <c r="AH52" s="32">
        <v>25524.008650360014</v>
      </c>
      <c r="AI52" s="32">
        <v>221.15641964370113</v>
      </c>
      <c r="AJ52" s="32">
        <v>69.191110584129532</v>
      </c>
      <c r="AK52" s="32">
        <v>30544.573748477989</v>
      </c>
      <c r="AL52" s="32">
        <v>9197.1570377499993</v>
      </c>
      <c r="AM52" s="32">
        <v>92316.193567385722</v>
      </c>
      <c r="AN52" s="32">
        <v>35477.619049094363</v>
      </c>
      <c r="AO52" s="32">
        <v>304823.65455572371</v>
      </c>
      <c r="AP52" s="32">
        <v>32780.656715558609</v>
      </c>
      <c r="AQ52" s="32">
        <v>581595.43636151636</v>
      </c>
      <c r="AR52" s="32">
        <v>2056625.281107116</v>
      </c>
      <c r="AS52" s="32">
        <v>133446.21432925301</v>
      </c>
      <c r="AT52" s="32">
        <v>4225.3595689985004</v>
      </c>
      <c r="AU52" s="32">
        <v>97429.840800245453</v>
      </c>
      <c r="AV52" s="32">
        <v>285.19214704051251</v>
      </c>
      <c r="AW52" s="32">
        <v>495.86677145561993</v>
      </c>
      <c r="AX52" s="32">
        <v>2607.6858838510111</v>
      </c>
      <c r="AY52" s="32">
        <v>1284.8653343152403</v>
      </c>
      <c r="AZ52" s="32">
        <v>16714.925860131018</v>
      </c>
      <c r="BA52" s="32">
        <v>4579.5861474358062</v>
      </c>
      <c r="BB52" s="32">
        <v>46415.119627744745</v>
      </c>
      <c r="BC52" s="32">
        <v>32787.503743520116</v>
      </c>
      <c r="BD52" s="32">
        <v>94385.075707031006</v>
      </c>
      <c r="BE52" s="32">
        <v>3972.5370088113241</v>
      </c>
      <c r="BF52" s="32">
        <v>13014.927625914908</v>
      </c>
      <c r="BG52" s="32">
        <v>3917.6490792142436</v>
      </c>
      <c r="BH52" s="32">
        <v>29247.910911253486</v>
      </c>
      <c r="BI52" s="32">
        <v>0</v>
      </c>
      <c r="BJ52" s="32">
        <v>7960665.6222365871</v>
      </c>
      <c r="BK52" s="32">
        <v>0</v>
      </c>
      <c r="BL52" s="32">
        <v>0</v>
      </c>
      <c r="BM52" s="32">
        <v>0</v>
      </c>
      <c r="BN52" s="32">
        <v>0</v>
      </c>
      <c r="BO52" s="32">
        <v>769041.35974631656</v>
      </c>
      <c r="BP52" s="32">
        <v>0</v>
      </c>
      <c r="BQ52" s="32">
        <v>83319.275627632931</v>
      </c>
      <c r="BR52" s="32">
        <v>852360.63537394954</v>
      </c>
      <c r="BS52" s="32">
        <v>8813026.2576105371</v>
      </c>
    </row>
    <row r="53" spans="1:71" x14ac:dyDescent="0.25">
      <c r="A53" s="11" t="s">
        <v>116</v>
      </c>
      <c r="B53" s="11" t="s">
        <v>117</v>
      </c>
      <c r="C53" s="32">
        <v>550585.39686037879</v>
      </c>
      <c r="D53" s="32">
        <v>1456.761703387645</v>
      </c>
      <c r="E53" s="32">
        <v>1168.3663809081675</v>
      </c>
      <c r="F53" s="32">
        <v>84.651186932451054</v>
      </c>
      <c r="G53" s="32">
        <v>16.362986135123144</v>
      </c>
      <c r="H53" s="32">
        <v>0</v>
      </c>
      <c r="I53" s="32">
        <v>23.823480723621287</v>
      </c>
      <c r="J53" s="32">
        <v>2387.1218255799004</v>
      </c>
      <c r="K53" s="32">
        <v>828.24938639785773</v>
      </c>
      <c r="L53" s="32">
        <v>1055.7334970628906</v>
      </c>
      <c r="M53" s="32">
        <v>250.34724878337647</v>
      </c>
      <c r="N53" s="32">
        <v>0</v>
      </c>
      <c r="O53" s="32">
        <v>0</v>
      </c>
      <c r="P53" s="32">
        <v>0</v>
      </c>
      <c r="Q53" s="32">
        <v>0</v>
      </c>
      <c r="R53" s="32">
        <v>41.254728954302713</v>
      </c>
      <c r="S53" s="32">
        <v>19.519688850136586</v>
      </c>
      <c r="T53" s="32">
        <v>0</v>
      </c>
      <c r="U53" s="32">
        <v>8.7408653280537436</v>
      </c>
      <c r="V53" s="32">
        <v>10798.218501585938</v>
      </c>
      <c r="W53" s="32">
        <v>1743.6081338155461</v>
      </c>
      <c r="X53" s="32">
        <v>177.51140294690285</v>
      </c>
      <c r="Y53" s="32">
        <v>10743.898502410719</v>
      </c>
      <c r="Z53" s="32">
        <v>10920.153247934948</v>
      </c>
      <c r="AA53" s="32">
        <v>0</v>
      </c>
      <c r="AB53" s="32">
        <v>3.6564066356317775</v>
      </c>
      <c r="AC53" s="32">
        <v>1.3870448086940632</v>
      </c>
      <c r="AD53" s="32">
        <v>122.79471475215631</v>
      </c>
      <c r="AE53" s="32">
        <v>0</v>
      </c>
      <c r="AF53" s="32">
        <v>2.1582385653445719</v>
      </c>
      <c r="AG53" s="32">
        <v>7.9592831441885696</v>
      </c>
      <c r="AH53" s="32">
        <v>65.190896010402312</v>
      </c>
      <c r="AI53" s="32">
        <v>0.1545185528167432</v>
      </c>
      <c r="AJ53" s="32">
        <v>5.001475847297196E-2</v>
      </c>
      <c r="AK53" s="32">
        <v>42.55832175930702</v>
      </c>
      <c r="AL53" s="32">
        <v>9.4905757525117362</v>
      </c>
      <c r="AM53" s="32">
        <v>58.838403578450354</v>
      </c>
      <c r="AN53" s="32">
        <v>202.19174362710467</v>
      </c>
      <c r="AO53" s="32">
        <v>2709.7288538958587</v>
      </c>
      <c r="AP53" s="32">
        <v>1996.6404467583354</v>
      </c>
      <c r="AQ53" s="32">
        <v>3383.7005386947631</v>
      </c>
      <c r="AR53" s="32">
        <v>4446.5581539216546</v>
      </c>
      <c r="AS53" s="32">
        <v>616.29966437877238</v>
      </c>
      <c r="AT53" s="32">
        <v>112.16571100924286</v>
      </c>
      <c r="AU53" s="32">
        <v>334.61293082412379</v>
      </c>
      <c r="AV53" s="32">
        <v>13.709041232032854</v>
      </c>
      <c r="AW53" s="32">
        <v>16.629811469931617</v>
      </c>
      <c r="AX53" s="32">
        <v>136.41043783328652</v>
      </c>
      <c r="AY53" s="32">
        <v>61.762822121632155</v>
      </c>
      <c r="AZ53" s="32">
        <v>449.04656738901627</v>
      </c>
      <c r="BA53" s="32">
        <v>189.09321802456239</v>
      </c>
      <c r="BB53" s="32">
        <v>1643.1176234657939</v>
      </c>
      <c r="BC53" s="32">
        <v>1299.4434213211514</v>
      </c>
      <c r="BD53" s="32">
        <v>3316.0315470920705</v>
      </c>
      <c r="BE53" s="32">
        <v>22.956679066619216</v>
      </c>
      <c r="BF53" s="32">
        <v>642.93061179259576</v>
      </c>
      <c r="BG53" s="32">
        <v>110.3639248690731</v>
      </c>
      <c r="BH53" s="32">
        <v>1081.8742681653341</v>
      </c>
      <c r="BI53" s="32">
        <v>0</v>
      </c>
      <c r="BJ53" s="32">
        <v>64823.829203008499</v>
      </c>
      <c r="BK53" s="32">
        <v>0</v>
      </c>
      <c r="BL53" s="32">
        <v>0</v>
      </c>
      <c r="BM53" s="32">
        <v>0</v>
      </c>
      <c r="BN53" s="32">
        <v>0</v>
      </c>
      <c r="BO53" s="32">
        <v>443864.16833174776</v>
      </c>
      <c r="BP53" s="32">
        <v>0</v>
      </c>
      <c r="BQ53" s="32">
        <v>41897.399325622551</v>
      </c>
      <c r="BR53" s="32">
        <v>485761.56765737029</v>
      </c>
      <c r="BS53" s="32">
        <v>550585.39686037879</v>
      </c>
    </row>
    <row r="54" spans="1:71" x14ac:dyDescent="0.25">
      <c r="A54" s="11" t="s">
        <v>118</v>
      </c>
      <c r="B54" s="11" t="s">
        <v>119</v>
      </c>
      <c r="C54" s="32">
        <v>3110586.7523533795</v>
      </c>
      <c r="D54" s="32">
        <v>786160.68948395574</v>
      </c>
      <c r="E54" s="32">
        <v>229152.07787135034</v>
      </c>
      <c r="F54" s="32">
        <v>2201.4757093289704</v>
      </c>
      <c r="G54" s="32">
        <v>4367.1173757855813</v>
      </c>
      <c r="H54" s="32">
        <v>4.071035033490971E-2</v>
      </c>
      <c r="I54" s="32">
        <v>12913.652561908972</v>
      </c>
      <c r="J54" s="32">
        <v>83.237385003097785</v>
      </c>
      <c r="K54" s="32">
        <v>17011.149754926104</v>
      </c>
      <c r="L54" s="32">
        <v>86944.540154922506</v>
      </c>
      <c r="M54" s="32">
        <v>4469.1436440517236</v>
      </c>
      <c r="N54" s="32">
        <v>0</v>
      </c>
      <c r="O54" s="32">
        <v>1076.7212037604479</v>
      </c>
      <c r="P54" s="32">
        <v>0</v>
      </c>
      <c r="Q54" s="32">
        <v>7187.6821346270444</v>
      </c>
      <c r="R54" s="32">
        <v>0</v>
      </c>
      <c r="S54" s="32">
        <v>105217.34213780756</v>
      </c>
      <c r="T54" s="32">
        <v>215.39316459633082</v>
      </c>
      <c r="U54" s="32">
        <v>0</v>
      </c>
      <c r="V54" s="32">
        <v>2585.409910670789</v>
      </c>
      <c r="W54" s="32">
        <v>1691293.1563922779</v>
      </c>
      <c r="X54" s="32">
        <v>22526.852353317405</v>
      </c>
      <c r="Y54" s="32">
        <v>85258.086210032154</v>
      </c>
      <c r="Z54" s="32">
        <v>26341.22776535384</v>
      </c>
      <c r="AA54" s="32">
        <v>9735.6053407158179</v>
      </c>
      <c r="AB54" s="32">
        <v>65314.427532609203</v>
      </c>
      <c r="AC54" s="32">
        <v>47625.166763890098</v>
      </c>
      <c r="AD54" s="32">
        <v>12397.727563745473</v>
      </c>
      <c r="AE54" s="32">
        <v>0</v>
      </c>
      <c r="AF54" s="32">
        <v>1677.1334630884589</v>
      </c>
      <c r="AG54" s="32">
        <v>691.61728230779931</v>
      </c>
      <c r="AH54" s="32">
        <v>290.49871868812232</v>
      </c>
      <c r="AI54" s="32">
        <v>5.754342784556119</v>
      </c>
      <c r="AJ54" s="32">
        <v>77.607202982224308</v>
      </c>
      <c r="AK54" s="32">
        <v>30024.892735527963</v>
      </c>
      <c r="AL54" s="32">
        <v>6636.6948915716994</v>
      </c>
      <c r="AM54" s="32">
        <v>10429.966908951261</v>
      </c>
      <c r="AN54" s="32">
        <v>46941.196878250179</v>
      </c>
      <c r="AO54" s="32">
        <v>36.842483749791107</v>
      </c>
      <c r="AP54" s="32">
        <v>0</v>
      </c>
      <c r="AQ54" s="32">
        <v>22619.546593527622</v>
      </c>
      <c r="AR54" s="32">
        <v>23.813237844101131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2">
        <v>0</v>
      </c>
      <c r="AY54" s="32">
        <v>0</v>
      </c>
      <c r="AZ54" s="32">
        <v>0</v>
      </c>
      <c r="BA54" s="32">
        <v>0</v>
      </c>
      <c r="BB54" s="32">
        <v>279.4085142404254</v>
      </c>
      <c r="BC54" s="32">
        <v>0</v>
      </c>
      <c r="BD54" s="32">
        <v>14914.708683976403</v>
      </c>
      <c r="BE54" s="32">
        <v>0</v>
      </c>
      <c r="BF54" s="32">
        <v>39690.185019884964</v>
      </c>
      <c r="BG54" s="32">
        <v>0</v>
      </c>
      <c r="BH54" s="32">
        <v>25763.993267961287</v>
      </c>
      <c r="BI54" s="32">
        <v>0</v>
      </c>
      <c r="BJ54" s="32">
        <v>3420181.7833503238</v>
      </c>
      <c r="BK54" s="32">
        <v>0</v>
      </c>
      <c r="BL54" s="32">
        <v>0</v>
      </c>
      <c r="BM54" s="32">
        <v>0</v>
      </c>
      <c r="BN54" s="32">
        <v>0</v>
      </c>
      <c r="BO54" s="32">
        <v>155748.16923807308</v>
      </c>
      <c r="BP54" s="32">
        <v>0</v>
      </c>
      <c r="BQ54" s="32">
        <v>-465343.20023501985</v>
      </c>
      <c r="BR54" s="32">
        <v>-309595.03099694673</v>
      </c>
      <c r="BS54" s="32">
        <v>3110586.7523533772</v>
      </c>
    </row>
    <row r="55" spans="1:71" x14ac:dyDescent="0.25">
      <c r="A55" s="11" t="s">
        <v>120</v>
      </c>
      <c r="B55" s="11" t="s">
        <v>121</v>
      </c>
      <c r="C55" s="33">
        <v>2759455.413253699</v>
      </c>
      <c r="D55" s="33">
        <v>2766126.175968566</v>
      </c>
      <c r="E55" s="33">
        <v>398921.29914909689</v>
      </c>
      <c r="F55" s="33">
        <v>6448.3159259240047</v>
      </c>
      <c r="G55" s="33">
        <v>0</v>
      </c>
      <c r="H55" s="33">
        <v>0</v>
      </c>
      <c r="I55" s="33">
        <v>0</v>
      </c>
      <c r="J55" s="33">
        <v>0</v>
      </c>
      <c r="K55" s="33">
        <v>14477.191216205734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68485.071177699763</v>
      </c>
      <c r="X55" s="33">
        <v>77.857586526201999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94.770760287774209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3254630.6817843067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-495175.26853060757</v>
      </c>
      <c r="BR55" s="33">
        <v>-495175.26853060757</v>
      </c>
      <c r="BS55" s="33">
        <v>2759455.413253699</v>
      </c>
    </row>
    <row r="56" spans="1:71" x14ac:dyDescent="0.25">
      <c r="A56" s="22" t="s">
        <v>122</v>
      </c>
      <c r="B56" s="22" t="s">
        <v>123</v>
      </c>
      <c r="C56" s="29">
        <v>1155381.660191529</v>
      </c>
      <c r="D56" s="29">
        <v>35.161724314380905</v>
      </c>
      <c r="E56" s="29">
        <v>668.88914928660654</v>
      </c>
      <c r="F56" s="29">
        <v>0.45793399633352189</v>
      </c>
      <c r="G56" s="29">
        <v>0</v>
      </c>
      <c r="H56" s="29">
        <v>19.12793402791916</v>
      </c>
      <c r="I56" s="29">
        <v>10707.708389038316</v>
      </c>
      <c r="J56" s="29">
        <v>41159.536594161204</v>
      </c>
      <c r="K56" s="29">
        <v>0</v>
      </c>
      <c r="L56" s="29">
        <v>32774.314453813007</v>
      </c>
      <c r="M56" s="29">
        <v>785.03124654514897</v>
      </c>
      <c r="N56" s="29">
        <v>0</v>
      </c>
      <c r="O56" s="29">
        <v>4013.1491973523885</v>
      </c>
      <c r="P56" s="29">
        <v>4754.913405918518</v>
      </c>
      <c r="Q56" s="29">
        <v>14616.218307912282</v>
      </c>
      <c r="R56" s="29">
        <v>0</v>
      </c>
      <c r="S56" s="29">
        <v>32758.716193134274</v>
      </c>
      <c r="T56" s="29">
        <v>0</v>
      </c>
      <c r="U56" s="29">
        <v>0</v>
      </c>
      <c r="V56" s="29">
        <v>143179.61652442359</v>
      </c>
      <c r="W56" s="29">
        <v>721378.10607189301</v>
      </c>
      <c r="X56" s="29">
        <v>56809.34358889443</v>
      </c>
      <c r="Y56" s="29">
        <v>188172.06389425154</v>
      </c>
      <c r="Z56" s="29">
        <v>175884.92413749141</v>
      </c>
      <c r="AA56" s="29">
        <v>26832.149200224165</v>
      </c>
      <c r="AB56" s="29">
        <v>0</v>
      </c>
      <c r="AC56" s="29">
        <v>17191.211767019413</v>
      </c>
      <c r="AD56" s="29">
        <v>8958.9675322250896</v>
      </c>
      <c r="AE56" s="29">
        <v>0</v>
      </c>
      <c r="AF56" s="29">
        <v>575.2577715328963</v>
      </c>
      <c r="AG56" s="29">
        <v>171.58952707148072</v>
      </c>
      <c r="AH56" s="29">
        <v>563.4753572644214</v>
      </c>
      <c r="AI56" s="29">
        <v>0</v>
      </c>
      <c r="AJ56" s="29">
        <v>0.39208687507524259</v>
      </c>
      <c r="AK56" s="29">
        <v>26412.589507697205</v>
      </c>
      <c r="AL56" s="29">
        <v>0</v>
      </c>
      <c r="AM56" s="29">
        <v>295.20586639315604</v>
      </c>
      <c r="AN56" s="29">
        <v>5660.9525535189223</v>
      </c>
      <c r="AO56" s="29">
        <v>0</v>
      </c>
      <c r="AP56" s="29">
        <v>0</v>
      </c>
      <c r="AQ56" s="29">
        <v>2507.7348217260596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507.30339829575644</v>
      </c>
      <c r="BC56" s="29">
        <v>0</v>
      </c>
      <c r="BD56" s="29">
        <v>3927.4193620792225</v>
      </c>
      <c r="BE56" s="29">
        <v>0</v>
      </c>
      <c r="BF56" s="29">
        <v>2442.5610660649472</v>
      </c>
      <c r="BG56" s="29">
        <v>0</v>
      </c>
      <c r="BH56" s="29">
        <v>0</v>
      </c>
      <c r="BI56" s="29">
        <v>0</v>
      </c>
      <c r="BJ56" s="29">
        <v>1523764.0885644425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-368382.42837291345</v>
      </c>
      <c r="BR56" s="29">
        <v>-368382.42837291345</v>
      </c>
      <c r="BS56" s="29">
        <v>1155381.660191529</v>
      </c>
    </row>
    <row r="57" spans="1:71" x14ac:dyDescent="0.25">
      <c r="A57" s="22" t="s">
        <v>124</v>
      </c>
      <c r="B57" s="22" t="s">
        <v>125</v>
      </c>
      <c r="C57" s="29">
        <v>342475.36604232056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72.735663941248262</v>
      </c>
      <c r="K57" s="29">
        <v>81.675398016233686</v>
      </c>
      <c r="L57" s="29">
        <v>425.35587102148895</v>
      </c>
      <c r="M57" s="29">
        <v>0</v>
      </c>
      <c r="N57" s="29">
        <v>0</v>
      </c>
      <c r="O57" s="29">
        <v>9182.4702971981096</v>
      </c>
      <c r="P57" s="29">
        <v>0</v>
      </c>
      <c r="Q57" s="29">
        <v>18538.950853432369</v>
      </c>
      <c r="R57" s="29">
        <v>2966.8629915815086</v>
      </c>
      <c r="S57" s="29">
        <v>20603.589369322915</v>
      </c>
      <c r="T57" s="29">
        <v>329.38130450978201</v>
      </c>
      <c r="U57" s="29">
        <v>0</v>
      </c>
      <c r="V57" s="29">
        <v>0</v>
      </c>
      <c r="W57" s="29">
        <v>69917.394543941627</v>
      </c>
      <c r="X57" s="29">
        <v>5907.2089277721379</v>
      </c>
      <c r="Y57" s="29">
        <v>32613.533804995939</v>
      </c>
      <c r="Z57" s="29">
        <v>3869.9622777912878</v>
      </c>
      <c r="AA57" s="29">
        <v>167527.27889690851</v>
      </c>
      <c r="AB57" s="29">
        <v>25859.784780857663</v>
      </c>
      <c r="AC57" s="29">
        <v>2994.1006091377635</v>
      </c>
      <c r="AD57" s="29">
        <v>13959.304450380454</v>
      </c>
      <c r="AE57" s="29">
        <v>38.361817691000269</v>
      </c>
      <c r="AF57" s="29">
        <v>11441.016438099743</v>
      </c>
      <c r="AG57" s="29">
        <v>2665.6537863299914</v>
      </c>
      <c r="AH57" s="29">
        <v>1124.1825887110599</v>
      </c>
      <c r="AI57" s="29">
        <v>408.97172218316825</v>
      </c>
      <c r="AJ57" s="29">
        <v>103.08004488729688</v>
      </c>
      <c r="AK57" s="29">
        <v>113756.80714042114</v>
      </c>
      <c r="AL57" s="29">
        <v>0</v>
      </c>
      <c r="AM57" s="29">
        <v>0</v>
      </c>
      <c r="AN57" s="29">
        <v>0</v>
      </c>
      <c r="AO57" s="29">
        <v>16.097108989465134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106.81854865021994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504510.57923677214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-162035.21319445153</v>
      </c>
      <c r="BR57" s="29">
        <v>-162035.21319445153</v>
      </c>
      <c r="BS57" s="29">
        <v>342475.36604232062</v>
      </c>
    </row>
    <row r="58" spans="1:71" x14ac:dyDescent="0.25">
      <c r="A58" s="22" t="s">
        <v>126</v>
      </c>
      <c r="B58" s="22" t="s">
        <v>127</v>
      </c>
      <c r="C58" s="29">
        <v>4557174.7590060616</v>
      </c>
      <c r="D58" s="29">
        <v>3261550.2409567768</v>
      </c>
      <c r="E58" s="29">
        <v>212202.47133943034</v>
      </c>
      <c r="F58" s="29">
        <v>17599.981866072234</v>
      </c>
      <c r="G58" s="29">
        <v>0</v>
      </c>
      <c r="H58" s="29">
        <v>0</v>
      </c>
      <c r="I58" s="29">
        <v>0</v>
      </c>
      <c r="J58" s="29">
        <v>0</v>
      </c>
      <c r="K58" s="29">
        <v>4430.2214341319395</v>
      </c>
      <c r="L58" s="29">
        <v>73.948949988927296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62527.235724108745</v>
      </c>
      <c r="Y58" s="29">
        <v>58118.413656671531</v>
      </c>
      <c r="Z58" s="29">
        <v>0</v>
      </c>
      <c r="AA58" s="29">
        <v>0</v>
      </c>
      <c r="AB58" s="29">
        <v>0</v>
      </c>
      <c r="AC58" s="29">
        <v>0</v>
      </c>
      <c r="AD58" s="29">
        <v>1685.8287515519644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557.39800193090866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655.27736507690634</v>
      </c>
      <c r="BC58" s="29">
        <v>62050.742357486633</v>
      </c>
      <c r="BD58" s="29">
        <v>0</v>
      </c>
      <c r="BE58" s="29">
        <v>0</v>
      </c>
      <c r="BF58" s="29">
        <v>0</v>
      </c>
      <c r="BG58" s="29">
        <v>64.420427284943017</v>
      </c>
      <c r="BH58" s="29">
        <v>0</v>
      </c>
      <c r="BI58" s="29">
        <v>0</v>
      </c>
      <c r="BJ58" s="29">
        <v>3681516.1808305117</v>
      </c>
      <c r="BK58" s="29">
        <v>0</v>
      </c>
      <c r="BL58" s="29">
        <v>0</v>
      </c>
      <c r="BM58" s="29">
        <v>0</v>
      </c>
      <c r="BN58" s="29">
        <v>0</v>
      </c>
      <c r="BO58" s="29">
        <v>196021.19220550175</v>
      </c>
      <c r="BP58" s="29">
        <v>0</v>
      </c>
      <c r="BQ58" s="29">
        <v>679637.38597004733</v>
      </c>
      <c r="BR58" s="29">
        <v>875658.57817554905</v>
      </c>
      <c r="BS58" s="29">
        <v>4557174.7590060607</v>
      </c>
    </row>
    <row r="59" spans="1:71" x14ac:dyDescent="0.25">
      <c r="A59" s="22" t="s">
        <v>128</v>
      </c>
      <c r="B59" s="22" t="s">
        <v>129</v>
      </c>
      <c r="C59" s="29">
        <v>1441813.7389563869</v>
      </c>
      <c r="D59" s="29">
        <v>494.28212813106734</v>
      </c>
      <c r="E59" s="29">
        <v>6546.2995254319749</v>
      </c>
      <c r="F59" s="29">
        <v>6.5018180406443644</v>
      </c>
      <c r="G59" s="29">
        <v>115052.26146945979</v>
      </c>
      <c r="H59" s="29">
        <v>25.572535429021052</v>
      </c>
      <c r="I59" s="29">
        <v>23281.221390299364</v>
      </c>
      <c r="J59" s="29">
        <v>148375.44798466165</v>
      </c>
      <c r="K59" s="29">
        <v>2106.6919335760722</v>
      </c>
      <c r="L59" s="29">
        <v>360258.34005827503</v>
      </c>
      <c r="M59" s="29">
        <v>6989.9702164033251</v>
      </c>
      <c r="N59" s="29">
        <v>0</v>
      </c>
      <c r="O59" s="29">
        <v>838.10961120131799</v>
      </c>
      <c r="P59" s="29">
        <v>0</v>
      </c>
      <c r="Q59" s="29">
        <v>3662.7149639403706</v>
      </c>
      <c r="R59" s="29">
        <v>4767.6251498094589</v>
      </c>
      <c r="S59" s="29">
        <v>17370.599770025285</v>
      </c>
      <c r="T59" s="29">
        <v>5563.4112423307033</v>
      </c>
      <c r="U59" s="29">
        <v>1.559613784041862</v>
      </c>
      <c r="V59" s="29">
        <v>46774.398900965389</v>
      </c>
      <c r="W59" s="29">
        <v>51817.052375240499</v>
      </c>
      <c r="X59" s="29">
        <v>19354.232127794607</v>
      </c>
      <c r="Y59" s="29">
        <v>75899.85300101593</v>
      </c>
      <c r="Z59" s="29">
        <v>116840.06239416808</v>
      </c>
      <c r="AA59" s="29">
        <v>23755.202711804752</v>
      </c>
      <c r="AB59" s="29">
        <v>13566.227210883488</v>
      </c>
      <c r="AC59" s="29">
        <v>13920.319347085857</v>
      </c>
      <c r="AD59" s="29">
        <v>6612.4325285662817</v>
      </c>
      <c r="AE59" s="29">
        <v>0.7822011034617089</v>
      </c>
      <c r="AF59" s="29">
        <v>966.16661332562012</v>
      </c>
      <c r="AG59" s="29">
        <v>6196.6745467626542</v>
      </c>
      <c r="AH59" s="29">
        <v>2440.1040621447851</v>
      </c>
      <c r="AI59" s="29">
        <v>9.7743690893920387</v>
      </c>
      <c r="AJ59" s="29">
        <v>15.210480848028304</v>
      </c>
      <c r="AK59" s="29">
        <v>52030.178293339173</v>
      </c>
      <c r="AL59" s="29">
        <v>9293.7973626839466</v>
      </c>
      <c r="AM59" s="29">
        <v>801.64790540707679</v>
      </c>
      <c r="AN59" s="29">
        <v>11419.668499201733</v>
      </c>
      <c r="AO59" s="29">
        <v>24117.721696335317</v>
      </c>
      <c r="AP59" s="29">
        <v>1588.9816640018253</v>
      </c>
      <c r="AQ59" s="29">
        <v>89530.275968936941</v>
      </c>
      <c r="AR59" s="29">
        <v>233.36158508469433</v>
      </c>
      <c r="AS59" s="29">
        <v>4063.3454215831443</v>
      </c>
      <c r="AT59" s="29">
        <v>0</v>
      </c>
      <c r="AU59" s="29">
        <v>0</v>
      </c>
      <c r="AV59" s="29">
        <v>0</v>
      </c>
      <c r="AW59" s="29">
        <v>0</v>
      </c>
      <c r="AX59" s="29">
        <v>22.424390203433241</v>
      </c>
      <c r="AY59" s="29">
        <v>5.6069552800322731</v>
      </c>
      <c r="AZ59" s="29">
        <v>1114.4351107898005</v>
      </c>
      <c r="BA59" s="29">
        <v>1682.2943599202263</v>
      </c>
      <c r="BB59" s="29">
        <v>718.75331393213321</v>
      </c>
      <c r="BC59" s="29">
        <v>4177.5020665952161</v>
      </c>
      <c r="BD59" s="29">
        <v>59993.802231425201</v>
      </c>
      <c r="BE59" s="29">
        <v>0</v>
      </c>
      <c r="BF59" s="29">
        <v>0</v>
      </c>
      <c r="BG59" s="29">
        <v>298.3454244713289</v>
      </c>
      <c r="BH59" s="29">
        <v>582.87826215224823</v>
      </c>
      <c r="BI59" s="29">
        <v>0</v>
      </c>
      <c r="BJ59" s="29">
        <v>1335184.1227929418</v>
      </c>
      <c r="BK59" s="29">
        <v>0</v>
      </c>
      <c r="BL59" s="29">
        <v>0</v>
      </c>
      <c r="BM59" s="29">
        <v>0</v>
      </c>
      <c r="BN59" s="29">
        <v>0</v>
      </c>
      <c r="BO59" s="29">
        <v>161894.39422498556</v>
      </c>
      <c r="BP59" s="29">
        <v>0</v>
      </c>
      <c r="BQ59" s="29">
        <v>-55264.778061540099</v>
      </c>
      <c r="BR59" s="29">
        <v>106629.61616344546</v>
      </c>
      <c r="BS59" s="29">
        <v>1441813.7389563872</v>
      </c>
    </row>
    <row r="60" spans="1:71" x14ac:dyDescent="0.25">
      <c r="A60" s="22" t="s">
        <v>130</v>
      </c>
      <c r="B60" s="22" t="s">
        <v>131</v>
      </c>
      <c r="C60" s="34">
        <v>498437.86293659534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941.93390001437751</v>
      </c>
      <c r="K60" s="34">
        <v>0</v>
      </c>
      <c r="L60" s="34">
        <v>4095.9895692833579</v>
      </c>
      <c r="M60" s="34">
        <v>0</v>
      </c>
      <c r="N60" s="34">
        <v>0</v>
      </c>
      <c r="O60" s="34">
        <v>205.64441091275043</v>
      </c>
      <c r="P60" s="34">
        <v>1224.1794514876003</v>
      </c>
      <c r="Q60" s="34">
        <v>1852.6876808551417</v>
      </c>
      <c r="R60" s="34">
        <v>2159.274954207619</v>
      </c>
      <c r="S60" s="34">
        <v>27384.926981682744</v>
      </c>
      <c r="T60" s="34">
        <v>12477.37092486966</v>
      </c>
      <c r="U60" s="34">
        <v>0</v>
      </c>
      <c r="V60" s="34">
        <v>0</v>
      </c>
      <c r="W60" s="34">
        <v>0</v>
      </c>
      <c r="X60" s="34">
        <v>718.40859675795548</v>
      </c>
      <c r="Y60" s="34">
        <v>620.3707766226479</v>
      </c>
      <c r="Z60" s="34">
        <v>72.632444484633496</v>
      </c>
      <c r="AA60" s="34">
        <v>20430.969393055424</v>
      </c>
      <c r="AB60" s="34">
        <v>21187.23497310542</v>
      </c>
      <c r="AC60" s="34">
        <v>0</v>
      </c>
      <c r="AD60" s="34">
        <v>11365.477860072991</v>
      </c>
      <c r="AE60" s="34">
        <v>91.078030689174042</v>
      </c>
      <c r="AF60" s="34">
        <v>121.27053171805385</v>
      </c>
      <c r="AG60" s="34">
        <v>1211.2447358537495</v>
      </c>
      <c r="AH60" s="34">
        <v>13892.97606694969</v>
      </c>
      <c r="AI60" s="34">
        <v>96.22919665345762</v>
      </c>
      <c r="AJ60" s="34">
        <v>62.646462063117049</v>
      </c>
      <c r="AK60" s="34">
        <v>30555.940633385104</v>
      </c>
      <c r="AL60" s="34">
        <v>13813.213765878891</v>
      </c>
      <c r="AM60" s="34">
        <v>5923.4390989914982</v>
      </c>
      <c r="AN60" s="34">
        <v>6847.0736698090532</v>
      </c>
      <c r="AO60" s="34">
        <v>445859.31879809068</v>
      </c>
      <c r="AP60" s="34">
        <v>36163.831875812735</v>
      </c>
      <c r="AQ60" s="34">
        <v>0</v>
      </c>
      <c r="AR60" s="34">
        <v>7253.4016250913983</v>
      </c>
      <c r="AS60" s="34">
        <v>0</v>
      </c>
      <c r="AT60" s="34">
        <v>603.2841379222366</v>
      </c>
      <c r="AU60" s="34">
        <v>0</v>
      </c>
      <c r="AV60" s="34">
        <v>1534.5926945366714</v>
      </c>
      <c r="AW60" s="34">
        <v>1187.4949095270708</v>
      </c>
      <c r="AX60" s="34">
        <v>0</v>
      </c>
      <c r="AY60" s="34">
        <v>0</v>
      </c>
      <c r="AZ60" s="34">
        <v>17.580644338855564</v>
      </c>
      <c r="BA60" s="34">
        <v>69115.813811645436</v>
      </c>
      <c r="BB60" s="34">
        <v>378.76360605449793</v>
      </c>
      <c r="BC60" s="34">
        <v>20943.725762567388</v>
      </c>
      <c r="BD60" s="34">
        <v>8987.2955903969359</v>
      </c>
      <c r="BE60" s="34">
        <v>0</v>
      </c>
      <c r="BF60" s="34">
        <v>0</v>
      </c>
      <c r="BG60" s="34">
        <v>41.013910437986361</v>
      </c>
      <c r="BH60" s="34">
        <v>2863.5569802229566</v>
      </c>
      <c r="BI60" s="34">
        <v>0</v>
      </c>
      <c r="BJ60" s="34">
        <v>772301.88845604879</v>
      </c>
      <c r="BK60" s="34">
        <v>0</v>
      </c>
      <c r="BL60" s="34">
        <v>0</v>
      </c>
      <c r="BM60" s="34">
        <v>0</v>
      </c>
      <c r="BN60" s="34">
        <v>0</v>
      </c>
      <c r="BO60" s="34">
        <v>142083.83296231576</v>
      </c>
      <c r="BP60" s="34">
        <v>0</v>
      </c>
      <c r="BQ60" s="34">
        <v>-415947.85848176916</v>
      </c>
      <c r="BR60" s="34">
        <v>-273864.0255194534</v>
      </c>
      <c r="BS60" s="34">
        <v>498437.8629365954</v>
      </c>
    </row>
    <row r="61" spans="1:71" x14ac:dyDescent="0.25">
      <c r="A61" s="11" t="s">
        <v>132</v>
      </c>
      <c r="B61" s="11" t="s">
        <v>133</v>
      </c>
      <c r="C61" s="32">
        <v>4704955.0485660387</v>
      </c>
      <c r="D61" s="32">
        <v>0</v>
      </c>
      <c r="E61" s="32">
        <v>0</v>
      </c>
      <c r="F61" s="32">
        <v>0</v>
      </c>
      <c r="G61" s="32">
        <v>0</v>
      </c>
      <c r="H61" s="32">
        <v>0.31516386687555659</v>
      </c>
      <c r="I61" s="32">
        <v>101.75320927643558</v>
      </c>
      <c r="J61" s="32">
        <v>390.54048471693983</v>
      </c>
      <c r="K61" s="32">
        <v>109.6351769160843</v>
      </c>
      <c r="L61" s="32">
        <v>850.30179179682182</v>
      </c>
      <c r="M61" s="32">
        <v>51.380310383831905</v>
      </c>
      <c r="N61" s="32">
        <v>0</v>
      </c>
      <c r="O61" s="32">
        <v>9.5921302332494651</v>
      </c>
      <c r="P61" s="32">
        <v>65.337315587169172</v>
      </c>
      <c r="Q61" s="32">
        <v>1.1241266426927854</v>
      </c>
      <c r="R61" s="32">
        <v>8.5483756439414762</v>
      </c>
      <c r="S61" s="32">
        <v>62.965623768854826</v>
      </c>
      <c r="T61" s="32">
        <v>0.72185756867922901</v>
      </c>
      <c r="U61" s="32">
        <v>6.1910224774456004E-3</v>
      </c>
      <c r="V61" s="32">
        <v>18.662236367099709</v>
      </c>
      <c r="W61" s="32">
        <v>159.46250874699493</v>
      </c>
      <c r="X61" s="32">
        <v>52.270223871424434</v>
      </c>
      <c r="Y61" s="32">
        <v>4874.7462407468465</v>
      </c>
      <c r="Z61" s="32">
        <v>90.34363264775665</v>
      </c>
      <c r="AA61" s="32">
        <v>23.841616357679985</v>
      </c>
      <c r="AB61" s="32">
        <v>93.701952473255744</v>
      </c>
      <c r="AC61" s="32">
        <v>103.40509458979449</v>
      </c>
      <c r="AD61" s="32">
        <v>832.48061659470852</v>
      </c>
      <c r="AE61" s="32">
        <v>0.61168800774941468</v>
      </c>
      <c r="AF61" s="32">
        <v>4.2738555648863183</v>
      </c>
      <c r="AG61" s="32">
        <v>44.039160877214123</v>
      </c>
      <c r="AH61" s="32">
        <v>31.153998656932703</v>
      </c>
      <c r="AI61" s="32">
        <v>0.93595603004599059</v>
      </c>
      <c r="AJ61" s="32">
        <v>8.7389832368826748E-2</v>
      </c>
      <c r="AK61" s="32">
        <v>33.049485705440993</v>
      </c>
      <c r="AL61" s="32">
        <v>0</v>
      </c>
      <c r="AM61" s="32">
        <v>38.381361719084033</v>
      </c>
      <c r="AN61" s="32">
        <v>116.35999638707828</v>
      </c>
      <c r="AO61" s="32">
        <v>266.20564124050628</v>
      </c>
      <c r="AP61" s="32">
        <v>400.91576722598433</v>
      </c>
      <c r="AQ61" s="32">
        <v>5311.9392521593381</v>
      </c>
      <c r="AR61" s="32">
        <v>685.7880515392543</v>
      </c>
      <c r="AS61" s="32">
        <v>542.53442620260807</v>
      </c>
      <c r="AT61" s="32">
        <v>289.56343040553668</v>
      </c>
      <c r="AU61" s="32">
        <v>204.49472951066824</v>
      </c>
      <c r="AV61" s="32">
        <v>6.4874186886262892</v>
      </c>
      <c r="AW61" s="32">
        <v>28.088386928080915</v>
      </c>
      <c r="AX61" s="32">
        <v>197.54915735649109</v>
      </c>
      <c r="AY61" s="32">
        <v>6.174355695328777</v>
      </c>
      <c r="AZ61" s="32">
        <v>34.988204741656141</v>
      </c>
      <c r="BA61" s="32">
        <v>0</v>
      </c>
      <c r="BB61" s="32">
        <v>1156.0970691824275</v>
      </c>
      <c r="BC61" s="32">
        <v>4384.1867776340996</v>
      </c>
      <c r="BD61" s="32">
        <v>1064.829852579187</v>
      </c>
      <c r="BE61" s="32">
        <v>365.86793455352733</v>
      </c>
      <c r="BF61" s="32">
        <v>1863.6592446941002</v>
      </c>
      <c r="BG61" s="32">
        <v>374.4502518528684</v>
      </c>
      <c r="BH61" s="32">
        <v>3520.6999069996882</v>
      </c>
      <c r="BI61" s="32">
        <v>0</v>
      </c>
      <c r="BJ61" s="32">
        <v>28874.548631790389</v>
      </c>
      <c r="BK61" s="32">
        <v>0</v>
      </c>
      <c r="BL61" s="32">
        <v>0</v>
      </c>
      <c r="BM61" s="32">
        <v>0</v>
      </c>
      <c r="BN61" s="32">
        <v>0</v>
      </c>
      <c r="BO61" s="32">
        <v>2927719.4494276126</v>
      </c>
      <c r="BP61" s="32">
        <v>0</v>
      </c>
      <c r="BQ61" s="32">
        <v>1748361.0505066358</v>
      </c>
      <c r="BR61" s="32">
        <v>4676080.4999342486</v>
      </c>
      <c r="BS61" s="32">
        <v>4704955.0485660387</v>
      </c>
    </row>
    <row r="62" spans="1:71" x14ac:dyDescent="0.25">
      <c r="A62" s="11" t="s">
        <v>134</v>
      </c>
      <c r="B62" s="11" t="s">
        <v>135</v>
      </c>
      <c r="C62" s="32">
        <v>18639429.805192266</v>
      </c>
      <c r="D62" s="32">
        <v>15.798610911034668</v>
      </c>
      <c r="E62" s="32">
        <v>206.10675039341149</v>
      </c>
      <c r="F62" s="32">
        <v>0.19730473183883443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1727.4031618108199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5.7148360533959375</v>
      </c>
      <c r="X62" s="32">
        <v>100.23352646598471</v>
      </c>
      <c r="Y62" s="32">
        <v>0</v>
      </c>
      <c r="Z62" s="32">
        <v>24382.944685137103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605.18734807709234</v>
      </c>
      <c r="AR62" s="32">
        <v>0</v>
      </c>
      <c r="AS62" s="32">
        <v>0</v>
      </c>
      <c r="AT62" s="32">
        <v>0</v>
      </c>
      <c r="AU62" s="32">
        <v>0</v>
      </c>
      <c r="AV62" s="32">
        <v>0</v>
      </c>
      <c r="AW62" s="32">
        <v>0</v>
      </c>
      <c r="AX62" s="32">
        <v>0</v>
      </c>
      <c r="AY62" s="32">
        <v>0</v>
      </c>
      <c r="AZ62" s="32">
        <v>0</v>
      </c>
      <c r="BA62" s="32">
        <v>0</v>
      </c>
      <c r="BB62" s="32">
        <v>73.64444642544494</v>
      </c>
      <c r="BC62" s="32">
        <v>0</v>
      </c>
      <c r="BD62" s="32">
        <v>10776.254443532389</v>
      </c>
      <c r="BE62" s="32">
        <v>391.48739036044088</v>
      </c>
      <c r="BF62" s="32">
        <v>24837.893835863149</v>
      </c>
      <c r="BG62" s="32">
        <v>6.9474726712750758</v>
      </c>
      <c r="BH62" s="32">
        <v>1227.1688477796852</v>
      </c>
      <c r="BI62" s="32">
        <v>0</v>
      </c>
      <c r="BJ62" s="32">
        <v>64356.982660213063</v>
      </c>
      <c r="BK62" s="32">
        <v>0</v>
      </c>
      <c r="BL62" s="32">
        <v>0</v>
      </c>
      <c r="BM62" s="32">
        <v>873654.9673537825</v>
      </c>
      <c r="BN62" s="32">
        <v>0</v>
      </c>
      <c r="BO62" s="32">
        <v>6636099.4383006683</v>
      </c>
      <c r="BP62" s="32">
        <v>0</v>
      </c>
      <c r="BQ62" s="32">
        <v>11065318.416877601</v>
      </c>
      <c r="BR62" s="32">
        <v>18575072.82253205</v>
      </c>
      <c r="BS62" s="32">
        <v>18639429.805192262</v>
      </c>
    </row>
    <row r="63" spans="1:71" x14ac:dyDescent="0.25">
      <c r="A63" s="11" t="s">
        <v>136</v>
      </c>
      <c r="B63" s="11" t="s">
        <v>137</v>
      </c>
      <c r="C63" s="32">
        <v>1167314.6892541484</v>
      </c>
      <c r="D63" s="32">
        <v>0</v>
      </c>
      <c r="E63" s="32">
        <v>0</v>
      </c>
      <c r="F63" s="32">
        <v>0</v>
      </c>
      <c r="G63" s="32">
        <v>698.98551879064644</v>
      </c>
      <c r="H63" s="32">
        <v>56.088166308437756</v>
      </c>
      <c r="I63" s="32">
        <v>11472.01827201145</v>
      </c>
      <c r="J63" s="32">
        <v>0</v>
      </c>
      <c r="K63" s="32">
        <v>0</v>
      </c>
      <c r="L63" s="32">
        <v>210.84907157110604</v>
      </c>
      <c r="M63" s="32">
        <v>0</v>
      </c>
      <c r="N63" s="32">
        <v>0</v>
      </c>
      <c r="O63" s="32">
        <v>131.11137830316966</v>
      </c>
      <c r="P63" s="32">
        <v>0</v>
      </c>
      <c r="Q63" s="32">
        <v>13424.010469461984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19.219769306382759</v>
      </c>
      <c r="Y63" s="32">
        <v>0</v>
      </c>
      <c r="Z63" s="32">
        <v>72.285343750688014</v>
      </c>
      <c r="AA63" s="32">
        <v>28484.007388142501</v>
      </c>
      <c r="AB63" s="32">
        <v>2513.2789025084276</v>
      </c>
      <c r="AC63" s="32">
        <v>6528.3892636139381</v>
      </c>
      <c r="AD63" s="32">
        <v>209.81922661607354</v>
      </c>
      <c r="AE63" s="32">
        <v>0</v>
      </c>
      <c r="AF63" s="32">
        <v>880.03851288088799</v>
      </c>
      <c r="AG63" s="32">
        <v>41147.789183887762</v>
      </c>
      <c r="AH63" s="32">
        <v>222880.62952138935</v>
      </c>
      <c r="AI63" s="32">
        <v>878.84561992630313</v>
      </c>
      <c r="AJ63" s="32">
        <v>488.28836973924962</v>
      </c>
      <c r="AK63" s="32">
        <v>4379.6892607388017</v>
      </c>
      <c r="AL63" s="32">
        <v>19644.125484906301</v>
      </c>
      <c r="AM63" s="32">
        <v>0</v>
      </c>
      <c r="AN63" s="32">
        <v>588.89465364967725</v>
      </c>
      <c r="AO63" s="32">
        <v>1970.8977755027777</v>
      </c>
      <c r="AP63" s="32">
        <v>26087.443319874983</v>
      </c>
      <c r="AQ63" s="32">
        <v>13637.188620846488</v>
      </c>
      <c r="AR63" s="32">
        <v>262348.19906631124</v>
      </c>
      <c r="AS63" s="32">
        <v>0</v>
      </c>
      <c r="AT63" s="32">
        <v>0</v>
      </c>
      <c r="AU63" s="32">
        <v>0</v>
      </c>
      <c r="AV63" s="32">
        <v>0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32">
        <v>9735.235047162867</v>
      </c>
      <c r="BC63" s="32">
        <v>0</v>
      </c>
      <c r="BD63" s="32">
        <v>783.2619822558197</v>
      </c>
      <c r="BE63" s="32">
        <v>0</v>
      </c>
      <c r="BF63" s="32">
        <v>288.08784947649997</v>
      </c>
      <c r="BG63" s="32">
        <v>0</v>
      </c>
      <c r="BH63" s="32">
        <v>910.78397083763116</v>
      </c>
      <c r="BI63" s="32">
        <v>0</v>
      </c>
      <c r="BJ63" s="32">
        <v>670469.46100977133</v>
      </c>
      <c r="BK63" s="32">
        <v>0</v>
      </c>
      <c r="BL63" s="32">
        <v>0</v>
      </c>
      <c r="BM63" s="32">
        <v>0</v>
      </c>
      <c r="BN63" s="32">
        <v>0</v>
      </c>
      <c r="BO63" s="32">
        <v>1009852.248192852</v>
      </c>
      <c r="BP63" s="32">
        <v>0</v>
      </c>
      <c r="BQ63" s="32">
        <v>-513007.019948475</v>
      </c>
      <c r="BR63" s="32">
        <v>496845.22824437701</v>
      </c>
      <c r="BS63" s="32">
        <v>1167314.6892541484</v>
      </c>
    </row>
    <row r="64" spans="1:71" x14ac:dyDescent="0.25">
      <c r="A64" s="11" t="s">
        <v>138</v>
      </c>
      <c r="B64" s="11" t="s">
        <v>139</v>
      </c>
      <c r="C64" s="32">
        <v>3489440.3234171686</v>
      </c>
      <c r="D64" s="32">
        <v>26455.15796275713</v>
      </c>
      <c r="E64" s="32">
        <v>8243.4866429355388</v>
      </c>
      <c r="F64" s="32">
        <v>358.40310140214672</v>
      </c>
      <c r="G64" s="32">
        <v>6014.5967518346424</v>
      </c>
      <c r="H64" s="32">
        <v>0</v>
      </c>
      <c r="I64" s="32">
        <v>0</v>
      </c>
      <c r="J64" s="32">
        <v>393353.46188673662</v>
      </c>
      <c r="K64" s="32">
        <v>19795.78962890519</v>
      </c>
      <c r="L64" s="32">
        <v>947353.63576929353</v>
      </c>
      <c r="M64" s="32">
        <v>145064.84733290217</v>
      </c>
      <c r="N64" s="32">
        <v>0</v>
      </c>
      <c r="O64" s="32">
        <v>365.95531208469203</v>
      </c>
      <c r="P64" s="32">
        <v>2819.2701863242942</v>
      </c>
      <c r="Q64" s="32">
        <v>9210.7390140119132</v>
      </c>
      <c r="R64" s="32">
        <v>1843.6189674473449</v>
      </c>
      <c r="S64" s="32">
        <v>19476.109373544266</v>
      </c>
      <c r="T64" s="32">
        <v>17496.931266768788</v>
      </c>
      <c r="U64" s="32">
        <v>0.36490560213492246</v>
      </c>
      <c r="V64" s="32">
        <v>9382.358203912001</v>
      </c>
      <c r="W64" s="32">
        <v>76811.49770601638</v>
      </c>
      <c r="X64" s="32">
        <v>4538.7367191155572</v>
      </c>
      <c r="Y64" s="32">
        <v>110186.46835330995</v>
      </c>
      <c r="Z64" s="32">
        <v>51024.873622068939</v>
      </c>
      <c r="AA64" s="32">
        <v>229164.94332623607</v>
      </c>
      <c r="AB64" s="32">
        <v>65013.028690709718</v>
      </c>
      <c r="AC64" s="32">
        <v>6308.1976562958907</v>
      </c>
      <c r="AD64" s="32">
        <v>22481.327004051342</v>
      </c>
      <c r="AE64" s="32">
        <v>401.93039314210483</v>
      </c>
      <c r="AF64" s="32">
        <v>14661.460441683046</v>
      </c>
      <c r="AG64" s="32">
        <v>35280.993025062628</v>
      </c>
      <c r="AH64" s="32">
        <v>70127.344937114642</v>
      </c>
      <c r="AI64" s="32">
        <v>1395.8558651158387</v>
      </c>
      <c r="AJ64" s="32">
        <v>141.46401177154314</v>
      </c>
      <c r="AK64" s="32">
        <v>307739.99825842783</v>
      </c>
      <c r="AL64" s="32">
        <v>22645.570979137497</v>
      </c>
      <c r="AM64" s="32">
        <v>11554.1773869382</v>
      </c>
      <c r="AN64" s="32">
        <v>21504.295735616135</v>
      </c>
      <c r="AO64" s="32">
        <v>723567.48788021621</v>
      </c>
      <c r="AP64" s="32">
        <v>47560.816632310416</v>
      </c>
      <c r="AQ64" s="32">
        <v>241128.31190447338</v>
      </c>
      <c r="AR64" s="32">
        <v>2419.9889670453399</v>
      </c>
      <c r="AS64" s="32">
        <v>10317.042992447239</v>
      </c>
      <c r="AT64" s="32">
        <v>566.59349691427087</v>
      </c>
      <c r="AU64" s="32">
        <v>23958.877734711579</v>
      </c>
      <c r="AV64" s="32">
        <v>0</v>
      </c>
      <c r="AW64" s="32">
        <v>0</v>
      </c>
      <c r="AX64" s="32">
        <v>0</v>
      </c>
      <c r="AY64" s="32">
        <v>17.229216380542823</v>
      </c>
      <c r="AZ64" s="32">
        <v>973.07311392349561</v>
      </c>
      <c r="BA64" s="32">
        <v>6716.7077853467636</v>
      </c>
      <c r="BB64" s="32">
        <v>12778.364618634327</v>
      </c>
      <c r="BC64" s="32">
        <v>22820.890112265974</v>
      </c>
      <c r="BD64" s="32">
        <v>40426.365544158398</v>
      </c>
      <c r="BE64" s="32">
        <v>0</v>
      </c>
      <c r="BF64" s="32">
        <v>19935.033688060907</v>
      </c>
      <c r="BG64" s="32">
        <v>0</v>
      </c>
      <c r="BH64" s="32">
        <v>3707.8609885642077</v>
      </c>
      <c r="BI64" s="32">
        <v>0</v>
      </c>
      <c r="BJ64" s="32">
        <v>3815111.5350937275</v>
      </c>
      <c r="BK64" s="32">
        <v>0</v>
      </c>
      <c r="BL64" s="32">
        <v>0</v>
      </c>
      <c r="BM64" s="32">
        <v>0</v>
      </c>
      <c r="BN64" s="32">
        <v>0</v>
      </c>
      <c r="BO64" s="32">
        <v>342618.45409179787</v>
      </c>
      <c r="BP64" s="32">
        <v>0</v>
      </c>
      <c r="BQ64" s="32">
        <v>-668289.66576835874</v>
      </c>
      <c r="BR64" s="32">
        <v>-325671.21167656087</v>
      </c>
      <c r="BS64" s="32">
        <v>3489440.3234171667</v>
      </c>
    </row>
    <row r="65" spans="1:71" x14ac:dyDescent="0.25">
      <c r="A65" s="11" t="s">
        <v>140</v>
      </c>
      <c r="B65" s="11" t="s">
        <v>141</v>
      </c>
      <c r="C65" s="33">
        <v>143699.33460954798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93942.496505997144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17950.043074016434</v>
      </c>
      <c r="AN65" s="33">
        <v>4600.5418937358681</v>
      </c>
      <c r="AO65" s="33">
        <v>269297.8296856833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27641.982860770397</v>
      </c>
      <c r="BB65" s="33">
        <v>0</v>
      </c>
      <c r="BC65" s="33">
        <v>0</v>
      </c>
      <c r="BD65" s="33">
        <v>2578.2978876582206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416011.19190786139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-272311.85729831335</v>
      </c>
      <c r="BR65" s="33">
        <v>-272311.85729831335</v>
      </c>
      <c r="BS65" s="33">
        <v>143699.33460954804</v>
      </c>
    </row>
    <row r="66" spans="1:71" x14ac:dyDescent="0.25">
      <c r="A66" s="22" t="s">
        <v>142</v>
      </c>
      <c r="B66" s="22" t="s">
        <v>143</v>
      </c>
      <c r="C66" s="29">
        <v>292864.9945967315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261.53231898737261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30677.802022672979</v>
      </c>
      <c r="AN66" s="29">
        <v>19850.075252837007</v>
      </c>
      <c r="AO66" s="29">
        <v>644781.81966990593</v>
      </c>
      <c r="AP66" s="29">
        <v>0</v>
      </c>
      <c r="AQ66" s="29">
        <v>0</v>
      </c>
      <c r="AR66" s="29">
        <v>0</v>
      </c>
      <c r="AS66" s="29">
        <v>514.65469422181945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26789.35148603663</v>
      </c>
      <c r="BB66" s="29">
        <v>0</v>
      </c>
      <c r="BC66" s="29">
        <v>0</v>
      </c>
      <c r="BD66" s="29">
        <v>1368.7507874134849</v>
      </c>
      <c r="BE66" s="29">
        <v>0</v>
      </c>
      <c r="BF66" s="29">
        <v>0</v>
      </c>
      <c r="BG66" s="29">
        <v>0</v>
      </c>
      <c r="BH66" s="29">
        <v>6196.6119667287649</v>
      </c>
      <c r="BI66" s="29">
        <v>0</v>
      </c>
      <c r="BJ66" s="29">
        <v>730440.59819880407</v>
      </c>
      <c r="BK66" s="29">
        <v>0</v>
      </c>
      <c r="BL66" s="29">
        <v>0</v>
      </c>
      <c r="BM66" s="29">
        <v>0</v>
      </c>
      <c r="BN66" s="29">
        <v>0</v>
      </c>
      <c r="BO66" s="29">
        <v>106531.31735170387</v>
      </c>
      <c r="BP66" s="29">
        <v>0</v>
      </c>
      <c r="BQ66" s="29">
        <v>-544106.92095377634</v>
      </c>
      <c r="BR66" s="29">
        <v>-437575.60360207246</v>
      </c>
      <c r="BS66" s="29">
        <v>292864.99459673162</v>
      </c>
    </row>
    <row r="67" spans="1:71" x14ac:dyDescent="0.25">
      <c r="A67" s="22" t="s">
        <v>144</v>
      </c>
      <c r="B67" s="22" t="s">
        <v>145</v>
      </c>
      <c r="C67" s="29">
        <v>1706128.2258135285</v>
      </c>
      <c r="D67" s="29">
        <v>347135.33454131783</v>
      </c>
      <c r="E67" s="29">
        <v>60.078607967508368</v>
      </c>
      <c r="F67" s="29">
        <v>0</v>
      </c>
      <c r="G67" s="29">
        <v>1901.4028024078809</v>
      </c>
      <c r="H67" s="29">
        <v>0.49706820756919112</v>
      </c>
      <c r="I67" s="29">
        <v>1283.8600022623452</v>
      </c>
      <c r="J67" s="29">
        <v>67.75452616046536</v>
      </c>
      <c r="K67" s="29">
        <v>13618.68564679185</v>
      </c>
      <c r="L67" s="29">
        <v>170194.4499580336</v>
      </c>
      <c r="M67" s="29">
        <v>86151.880413408464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5992.9459495036153</v>
      </c>
      <c r="T67" s="29">
        <v>0</v>
      </c>
      <c r="U67" s="29">
        <v>0</v>
      </c>
      <c r="V67" s="29">
        <v>0</v>
      </c>
      <c r="W67" s="29">
        <v>24694.662257041986</v>
      </c>
      <c r="X67" s="29">
        <v>963.50850004882932</v>
      </c>
      <c r="Y67" s="29">
        <v>22597.631055192694</v>
      </c>
      <c r="Z67" s="29">
        <v>6018.6768349587783</v>
      </c>
      <c r="AA67" s="29">
        <v>7172.6527900894025</v>
      </c>
      <c r="AB67" s="29">
        <v>108972.42508963644</v>
      </c>
      <c r="AC67" s="29">
        <v>7792.5394517714649</v>
      </c>
      <c r="AD67" s="29">
        <v>4764.5800270918699</v>
      </c>
      <c r="AE67" s="29">
        <v>0.21657391020428787</v>
      </c>
      <c r="AF67" s="29">
        <v>2429.3963038500606</v>
      </c>
      <c r="AG67" s="29">
        <v>8042.4372568843964</v>
      </c>
      <c r="AH67" s="29">
        <v>66175.998309631512</v>
      </c>
      <c r="AI67" s="29">
        <v>57.144632525658871</v>
      </c>
      <c r="AJ67" s="29">
        <v>87.429502283641256</v>
      </c>
      <c r="AK67" s="29">
        <v>62927.646009401586</v>
      </c>
      <c r="AL67" s="29">
        <v>5418.1962910839029</v>
      </c>
      <c r="AM67" s="29">
        <v>6087.998886087059</v>
      </c>
      <c r="AN67" s="29">
        <v>2991.5961775632586</v>
      </c>
      <c r="AO67" s="29">
        <v>1051550.763038629</v>
      </c>
      <c r="AP67" s="29">
        <v>7667.7578572016364</v>
      </c>
      <c r="AQ67" s="29">
        <v>119.71468970423274</v>
      </c>
      <c r="AR67" s="29">
        <v>0</v>
      </c>
      <c r="AS67" s="29">
        <v>0</v>
      </c>
      <c r="AT67" s="29">
        <v>11333.755525764522</v>
      </c>
      <c r="AU67" s="29">
        <v>30667.894836042429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46312.78543370164</v>
      </c>
      <c r="BB67" s="29">
        <v>42.644280616219532</v>
      </c>
      <c r="BC67" s="29">
        <v>3727.0041418559481</v>
      </c>
      <c r="BD67" s="29">
        <v>19503.605393619746</v>
      </c>
      <c r="BE67" s="29">
        <v>0</v>
      </c>
      <c r="BF67" s="29">
        <v>4197.7228834446505</v>
      </c>
      <c r="BG67" s="29">
        <v>17.701102386605527</v>
      </c>
      <c r="BH67" s="29">
        <v>2267.8965109164546</v>
      </c>
      <c r="BI67" s="29">
        <v>0</v>
      </c>
      <c r="BJ67" s="29">
        <v>2141010.8711589971</v>
      </c>
      <c r="BK67" s="29">
        <v>0</v>
      </c>
      <c r="BL67" s="29">
        <v>0</v>
      </c>
      <c r="BM67" s="29">
        <v>0</v>
      </c>
      <c r="BN67" s="29">
        <v>0</v>
      </c>
      <c r="BO67" s="29">
        <v>197964.28229203098</v>
      </c>
      <c r="BP67" s="29">
        <v>0</v>
      </c>
      <c r="BQ67" s="29">
        <v>-632846.92763749929</v>
      </c>
      <c r="BR67" s="29">
        <v>-434882.64534546831</v>
      </c>
      <c r="BS67" s="29">
        <v>1706128.2258135288</v>
      </c>
    </row>
    <row r="68" spans="1:71" x14ac:dyDescent="0.25">
      <c r="A68" s="22" t="s">
        <v>146</v>
      </c>
      <c r="B68" s="22" t="s">
        <v>147</v>
      </c>
      <c r="C68" s="29">
        <v>1575791.1292135287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7.1946491252258653</v>
      </c>
      <c r="AC68" s="29">
        <v>677.66625949525223</v>
      </c>
      <c r="AD68" s="29">
        <v>0</v>
      </c>
      <c r="AE68" s="29">
        <v>0</v>
      </c>
      <c r="AF68" s="29">
        <v>0</v>
      </c>
      <c r="AG68" s="29">
        <v>2.0301744840072193</v>
      </c>
      <c r="AH68" s="29">
        <v>4.5072892929591797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0.30756607601851316</v>
      </c>
      <c r="BC68" s="29">
        <v>0</v>
      </c>
      <c r="BD68" s="29">
        <v>0</v>
      </c>
      <c r="BE68" s="29">
        <v>0</v>
      </c>
      <c r="BF68" s="29">
        <v>0</v>
      </c>
      <c r="BG68" s="29">
        <v>0</v>
      </c>
      <c r="BH68" s="29">
        <v>0</v>
      </c>
      <c r="BI68" s="29">
        <v>0</v>
      </c>
      <c r="BJ68" s="29">
        <v>691.70593847346299</v>
      </c>
      <c r="BK68" s="29">
        <v>0</v>
      </c>
      <c r="BL68" s="29">
        <v>0</v>
      </c>
      <c r="BM68" s="29">
        <v>0</v>
      </c>
      <c r="BN68" s="29">
        <v>0</v>
      </c>
      <c r="BO68" s="29">
        <v>0</v>
      </c>
      <c r="BP68" s="29">
        <v>0</v>
      </c>
      <c r="BQ68" s="29">
        <v>1575099.4232750551</v>
      </c>
      <c r="BR68" s="29">
        <v>1575099.4232750551</v>
      </c>
      <c r="BS68" s="29">
        <v>1575791.1292135287</v>
      </c>
    </row>
    <row r="69" spans="1:71" x14ac:dyDescent="0.25">
      <c r="A69" s="22" t="s">
        <v>148</v>
      </c>
      <c r="B69" s="22" t="s">
        <v>149</v>
      </c>
      <c r="C69" s="29">
        <v>129230.25727877894</v>
      </c>
      <c r="D69" s="29">
        <v>0</v>
      </c>
      <c r="E69" s="29">
        <v>0</v>
      </c>
      <c r="F69" s="29">
        <v>0</v>
      </c>
      <c r="G69" s="29">
        <v>296.2895584007062</v>
      </c>
      <c r="H69" s="29">
        <v>0</v>
      </c>
      <c r="I69" s="29">
        <v>694.09854001727797</v>
      </c>
      <c r="J69" s="29">
        <v>2081.4288787199066</v>
      </c>
      <c r="K69" s="29">
        <v>0</v>
      </c>
      <c r="L69" s="29">
        <v>310.46324744948026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350.79142219941644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5.0683833880627764</v>
      </c>
      <c r="AA69" s="29">
        <v>1037.3554393928996</v>
      </c>
      <c r="AB69" s="29">
        <v>1559.1158445182302</v>
      </c>
      <c r="AC69" s="29">
        <v>13347.16948692776</v>
      </c>
      <c r="AD69" s="29">
        <v>38920.617127324025</v>
      </c>
      <c r="AE69" s="29">
        <v>1.5407368748700652</v>
      </c>
      <c r="AF69" s="29">
        <v>1651.5804154735993</v>
      </c>
      <c r="AG69" s="29">
        <v>21223.194832407102</v>
      </c>
      <c r="AH69" s="29">
        <v>13152.012436167239</v>
      </c>
      <c r="AI69" s="29">
        <v>333.78066392773246</v>
      </c>
      <c r="AJ69" s="29">
        <v>41.917843364411766</v>
      </c>
      <c r="AK69" s="29">
        <v>11501.305731038005</v>
      </c>
      <c r="AL69" s="29">
        <v>2294.7620802320271</v>
      </c>
      <c r="AM69" s="29">
        <v>705.57036262350812</v>
      </c>
      <c r="AN69" s="29">
        <v>348.02527983956247</v>
      </c>
      <c r="AO69" s="29">
        <v>48655.751515703138</v>
      </c>
      <c r="AP69" s="29">
        <v>0</v>
      </c>
      <c r="AQ69" s="29">
        <v>3818.9519314759186</v>
      </c>
      <c r="AR69" s="29">
        <v>57.980202127727615</v>
      </c>
      <c r="AS69" s="29">
        <v>30.744258016626674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17.319428571520159</v>
      </c>
      <c r="AZ69" s="29">
        <v>0</v>
      </c>
      <c r="BA69" s="29">
        <v>0</v>
      </c>
      <c r="BB69" s="29">
        <v>501.0322648394602</v>
      </c>
      <c r="BC69" s="29">
        <v>0</v>
      </c>
      <c r="BD69" s="29">
        <v>487.18875498580519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163425.05666600601</v>
      </c>
      <c r="BK69" s="29">
        <v>0</v>
      </c>
      <c r="BL69" s="29">
        <v>0</v>
      </c>
      <c r="BM69" s="29">
        <v>0</v>
      </c>
      <c r="BN69" s="29">
        <v>0</v>
      </c>
      <c r="BO69" s="29">
        <v>0</v>
      </c>
      <c r="BP69" s="29">
        <v>10931.897171054417</v>
      </c>
      <c r="BQ69" s="29">
        <v>-45126.696558281532</v>
      </c>
      <c r="BR69" s="29">
        <v>-34194.799387227118</v>
      </c>
      <c r="BS69" s="29">
        <v>129230.2572787789</v>
      </c>
    </row>
    <row r="70" spans="1:71" x14ac:dyDescent="0.25">
      <c r="A70" s="22" t="s">
        <v>150</v>
      </c>
      <c r="B70" s="22" t="s">
        <v>151</v>
      </c>
      <c r="C70" s="34">
        <v>2067461.2676114372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642.61786897441334</v>
      </c>
      <c r="J70" s="34">
        <v>47275.509133682717</v>
      </c>
      <c r="K70" s="34">
        <v>0</v>
      </c>
      <c r="L70" s="34">
        <v>62487.774924251229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6682.8400376818809</v>
      </c>
      <c r="T70" s="34">
        <v>5716.8096591398935</v>
      </c>
      <c r="U70" s="34">
        <v>0</v>
      </c>
      <c r="V70" s="34">
        <v>0</v>
      </c>
      <c r="W70" s="34">
        <v>1166.0907599422278</v>
      </c>
      <c r="X70" s="34">
        <v>1111.3914855673052</v>
      </c>
      <c r="Y70" s="34">
        <v>0</v>
      </c>
      <c r="Z70" s="34">
        <v>1129.7111662107945</v>
      </c>
      <c r="AA70" s="34">
        <v>1383.3680123812303</v>
      </c>
      <c r="AB70" s="34">
        <v>2884.8812571854373</v>
      </c>
      <c r="AC70" s="34">
        <v>381275.49629056168</v>
      </c>
      <c r="AD70" s="34">
        <v>74277.915886663584</v>
      </c>
      <c r="AE70" s="34">
        <v>63.957764862762581</v>
      </c>
      <c r="AF70" s="34">
        <v>48766.612196507027</v>
      </c>
      <c r="AG70" s="34">
        <v>33089.836972797115</v>
      </c>
      <c r="AH70" s="34">
        <v>19157.159014522702</v>
      </c>
      <c r="AI70" s="34">
        <v>1748.9990340763113</v>
      </c>
      <c r="AJ70" s="34">
        <v>597.9908016832153</v>
      </c>
      <c r="AK70" s="34">
        <v>295244.58014410868</v>
      </c>
      <c r="AL70" s="34">
        <v>10688.004381625098</v>
      </c>
      <c r="AM70" s="34">
        <v>499.94130317927034</v>
      </c>
      <c r="AN70" s="34">
        <v>4455.680812975681</v>
      </c>
      <c r="AO70" s="34">
        <v>128522.4918126</v>
      </c>
      <c r="AP70" s="34">
        <v>0</v>
      </c>
      <c r="AQ70" s="34">
        <v>838.90079982440909</v>
      </c>
      <c r="AR70" s="34">
        <v>388.09089515943595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4">
        <v>0</v>
      </c>
      <c r="AY70" s="34">
        <v>0</v>
      </c>
      <c r="AZ70" s="34">
        <v>0</v>
      </c>
      <c r="BA70" s="34">
        <v>2283.8626822699366</v>
      </c>
      <c r="BB70" s="34">
        <v>14.229992196635717</v>
      </c>
      <c r="BC70" s="34">
        <v>0</v>
      </c>
      <c r="BD70" s="34">
        <v>592.31643521493152</v>
      </c>
      <c r="BE70" s="34">
        <v>0</v>
      </c>
      <c r="BF70" s="34">
        <v>0</v>
      </c>
      <c r="BG70" s="34">
        <v>0</v>
      </c>
      <c r="BH70" s="34">
        <v>0</v>
      </c>
      <c r="BI70" s="34">
        <v>0</v>
      </c>
      <c r="BJ70" s="34">
        <v>1132987.0615258454</v>
      </c>
      <c r="BK70" s="34">
        <v>0</v>
      </c>
      <c r="BL70" s="34">
        <v>0</v>
      </c>
      <c r="BM70" s="34">
        <v>0</v>
      </c>
      <c r="BN70" s="34">
        <v>0</v>
      </c>
      <c r="BO70" s="34">
        <v>0</v>
      </c>
      <c r="BP70" s="34">
        <v>0</v>
      </c>
      <c r="BQ70" s="34">
        <v>934474.20608559193</v>
      </c>
      <c r="BR70" s="34">
        <v>934474.20608559193</v>
      </c>
      <c r="BS70" s="34">
        <v>2067461.2676114375</v>
      </c>
    </row>
    <row r="71" spans="1:71" x14ac:dyDescent="0.25">
      <c r="A71" s="11" t="s">
        <v>152</v>
      </c>
      <c r="B71" s="11" t="s">
        <v>153</v>
      </c>
      <c r="C71" s="32">
        <v>105305.1759395093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11046.205509717171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3.7803335998407581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12722.501359717242</v>
      </c>
      <c r="AD71" s="32">
        <v>0</v>
      </c>
      <c r="AE71" s="32">
        <v>0</v>
      </c>
      <c r="AF71" s="32">
        <v>7104.0356972699547</v>
      </c>
      <c r="AG71" s="32">
        <v>32364.704520688236</v>
      </c>
      <c r="AH71" s="32">
        <v>0</v>
      </c>
      <c r="AI71" s="32">
        <v>1018.0745675386238</v>
      </c>
      <c r="AJ71" s="32">
        <v>11.709945746634244</v>
      </c>
      <c r="AK71" s="32">
        <v>0</v>
      </c>
      <c r="AL71" s="32">
        <v>31391.572831123925</v>
      </c>
      <c r="AM71" s="32">
        <v>0</v>
      </c>
      <c r="AN71" s="32">
        <v>0</v>
      </c>
      <c r="AO71" s="32">
        <v>8747.3522789437739</v>
      </c>
      <c r="AP71" s="32">
        <v>19503.029007764959</v>
      </c>
      <c r="AQ71" s="32">
        <v>0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32">
        <v>0</v>
      </c>
      <c r="BJ71" s="32">
        <v>123912.96605211035</v>
      </c>
      <c r="BK71" s="32">
        <v>0</v>
      </c>
      <c r="BL71" s="32">
        <v>0</v>
      </c>
      <c r="BM71" s="32">
        <v>0</v>
      </c>
      <c r="BN71" s="32">
        <v>0</v>
      </c>
      <c r="BO71" s="32">
        <v>0</v>
      </c>
      <c r="BP71" s="32">
        <v>0</v>
      </c>
      <c r="BQ71" s="32">
        <v>-18607.790112601084</v>
      </c>
      <c r="BR71" s="32">
        <v>-18607.790112601084</v>
      </c>
      <c r="BS71" s="32">
        <v>105305.17593950927</v>
      </c>
    </row>
    <row r="72" spans="1:71" x14ac:dyDescent="0.25">
      <c r="A72" s="11" t="s">
        <v>154</v>
      </c>
      <c r="B72" s="11" t="s">
        <v>155</v>
      </c>
      <c r="C72" s="32">
        <v>3732076.8304089857</v>
      </c>
      <c r="D72" s="32">
        <v>25423.839721072494</v>
      </c>
      <c r="E72" s="32">
        <v>12103.128116667831</v>
      </c>
      <c r="F72" s="32">
        <v>146.3008316393385</v>
      </c>
      <c r="G72" s="32">
        <v>2302.9321456040575</v>
      </c>
      <c r="H72" s="32">
        <v>68.65877238563219</v>
      </c>
      <c r="I72" s="32">
        <v>33355.068612540243</v>
      </c>
      <c r="J72" s="32">
        <v>369521.53765794676</v>
      </c>
      <c r="K72" s="32">
        <v>10486.999884153563</v>
      </c>
      <c r="L72" s="32">
        <v>294014.94590285537</v>
      </c>
      <c r="M72" s="32">
        <v>196133.50715708468</v>
      </c>
      <c r="N72" s="32">
        <v>0</v>
      </c>
      <c r="O72" s="32">
        <v>340.15737322642252</v>
      </c>
      <c r="P72" s="32">
        <v>2794.1627812558036</v>
      </c>
      <c r="Q72" s="32">
        <v>1629.8348342566555</v>
      </c>
      <c r="R72" s="32">
        <v>4002.2787309593177</v>
      </c>
      <c r="S72" s="32">
        <v>3589.7577086178826</v>
      </c>
      <c r="T72" s="32">
        <v>353.39670155708808</v>
      </c>
      <c r="U72" s="32">
        <v>1.3251319497514185</v>
      </c>
      <c r="V72" s="32">
        <v>15285.884445380512</v>
      </c>
      <c r="W72" s="32">
        <v>27276.171485954495</v>
      </c>
      <c r="X72" s="32">
        <v>5322.746196338715</v>
      </c>
      <c r="Y72" s="32">
        <v>66216.564471447709</v>
      </c>
      <c r="Z72" s="32">
        <v>17419.477951594541</v>
      </c>
      <c r="AA72" s="32">
        <v>2662.9386165975729</v>
      </c>
      <c r="AB72" s="32">
        <v>6014.8507070026053</v>
      </c>
      <c r="AC72" s="32">
        <v>57666.471755946288</v>
      </c>
      <c r="AD72" s="32">
        <v>234014.03842368431</v>
      </c>
      <c r="AE72" s="32">
        <v>377.02997531216926</v>
      </c>
      <c r="AF72" s="32">
        <v>17387.193102951831</v>
      </c>
      <c r="AG72" s="32">
        <v>174859.08882141771</v>
      </c>
      <c r="AH72" s="32">
        <v>121722.12550445092</v>
      </c>
      <c r="AI72" s="32">
        <v>1245.5095902223275</v>
      </c>
      <c r="AJ72" s="32">
        <v>1167.7582444434679</v>
      </c>
      <c r="AK72" s="32">
        <v>176345.29147959844</v>
      </c>
      <c r="AL72" s="32">
        <v>94262.737609370102</v>
      </c>
      <c r="AM72" s="32">
        <v>118858.3266053386</v>
      </c>
      <c r="AN72" s="32">
        <v>23520.196203766605</v>
      </c>
      <c r="AO72" s="32">
        <v>1129311.0363332604</v>
      </c>
      <c r="AP72" s="32">
        <v>11369.010997681195</v>
      </c>
      <c r="AQ72" s="32">
        <v>61067.57580081265</v>
      </c>
      <c r="AR72" s="32">
        <v>2822.4608090900697</v>
      </c>
      <c r="AS72" s="32">
        <v>361.15844990440849</v>
      </c>
      <c r="AT72" s="32">
        <v>9209.1015787159286</v>
      </c>
      <c r="AU72" s="32">
        <v>103809.07281238625</v>
      </c>
      <c r="AV72" s="32">
        <v>0</v>
      </c>
      <c r="AW72" s="32">
        <v>103.34610122804747</v>
      </c>
      <c r="AX72" s="32">
        <v>505.39971966871502</v>
      </c>
      <c r="AY72" s="32">
        <v>15.164311365558923</v>
      </c>
      <c r="AZ72" s="32">
        <v>0</v>
      </c>
      <c r="BA72" s="32">
        <v>23244.499105863342</v>
      </c>
      <c r="BB72" s="32">
        <v>509.11847334779446</v>
      </c>
      <c r="BC72" s="32">
        <v>14669.164006989913</v>
      </c>
      <c r="BD72" s="32">
        <v>47592.37320810555</v>
      </c>
      <c r="BE72" s="32">
        <v>0</v>
      </c>
      <c r="BF72" s="32">
        <v>0</v>
      </c>
      <c r="BG72" s="32">
        <v>0</v>
      </c>
      <c r="BH72" s="32">
        <v>3263.4774146948366</v>
      </c>
      <c r="BI72" s="32">
        <v>0</v>
      </c>
      <c r="BJ72" s="32">
        <v>3525744.1923777065</v>
      </c>
      <c r="BK72" s="32">
        <v>0</v>
      </c>
      <c r="BL72" s="32">
        <v>0</v>
      </c>
      <c r="BM72" s="32">
        <v>0</v>
      </c>
      <c r="BN72" s="32">
        <v>0</v>
      </c>
      <c r="BO72" s="32">
        <v>736635.00071436248</v>
      </c>
      <c r="BP72" s="32">
        <v>404529.72576467227</v>
      </c>
      <c r="BQ72" s="32">
        <v>-934832.08844775567</v>
      </c>
      <c r="BR72" s="32">
        <v>206332.6380312792</v>
      </c>
      <c r="BS72" s="32">
        <v>3732076.8304089857</v>
      </c>
    </row>
    <row r="73" spans="1:71" x14ac:dyDescent="0.25">
      <c r="A73" s="11" t="s">
        <v>156</v>
      </c>
      <c r="B73" s="11" t="s">
        <v>157</v>
      </c>
      <c r="C73" s="32">
        <v>152519.3106342587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9357.8413111215123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8292.321517978904</v>
      </c>
      <c r="AF73" s="32">
        <v>8611.4738579568257</v>
      </c>
      <c r="AG73" s="32">
        <v>6682.4337341304054</v>
      </c>
      <c r="AH73" s="32">
        <v>1884.2921573182598</v>
      </c>
      <c r="AI73" s="32">
        <v>343.28626576780135</v>
      </c>
      <c r="AJ73" s="32">
        <v>7.6347741211806293</v>
      </c>
      <c r="AK73" s="32">
        <v>9245.0845315026108</v>
      </c>
      <c r="AL73" s="32">
        <v>28361.879732293943</v>
      </c>
      <c r="AM73" s="32">
        <v>15973.620963465291</v>
      </c>
      <c r="AN73" s="32">
        <v>0</v>
      </c>
      <c r="AO73" s="32">
        <v>0</v>
      </c>
      <c r="AP73" s="32">
        <v>0</v>
      </c>
      <c r="AQ73" s="32">
        <v>3700.5818837889933</v>
      </c>
      <c r="AR73" s="32">
        <v>0</v>
      </c>
      <c r="AS73" s="32">
        <v>39277.59617031434</v>
      </c>
      <c r="AT73" s="32">
        <v>0</v>
      </c>
      <c r="AU73" s="32">
        <v>0</v>
      </c>
      <c r="AV73" s="32">
        <v>0</v>
      </c>
      <c r="AW73" s="32">
        <v>0</v>
      </c>
      <c r="AX73" s="32">
        <v>0</v>
      </c>
      <c r="AY73" s="32">
        <v>9065.5009833029508</v>
      </c>
      <c r="AZ73" s="32">
        <v>0</v>
      </c>
      <c r="BA73" s="32">
        <v>0</v>
      </c>
      <c r="BB73" s="32">
        <v>165.18875319277134</v>
      </c>
      <c r="BC73" s="32">
        <v>0</v>
      </c>
      <c r="BD73" s="32">
        <v>3921.8100333471102</v>
      </c>
      <c r="BE73" s="32">
        <v>0</v>
      </c>
      <c r="BF73" s="32">
        <v>29.036577177645036</v>
      </c>
      <c r="BG73" s="32">
        <v>822.81318639310416</v>
      </c>
      <c r="BH73" s="32">
        <v>15931.491621555113</v>
      </c>
      <c r="BI73" s="32">
        <v>0</v>
      </c>
      <c r="BJ73" s="32">
        <v>161673.88805472877</v>
      </c>
      <c r="BK73" s="32">
        <v>0</v>
      </c>
      <c r="BL73" s="32">
        <v>0</v>
      </c>
      <c r="BM73" s="32">
        <v>0</v>
      </c>
      <c r="BN73" s="32">
        <v>0</v>
      </c>
      <c r="BO73" s="32">
        <v>0</v>
      </c>
      <c r="BP73" s="32">
        <v>145969.81424770571</v>
      </c>
      <c r="BQ73" s="32">
        <v>-155124.39166817578</v>
      </c>
      <c r="BR73" s="32">
        <v>-9154.577420470072</v>
      </c>
      <c r="BS73" s="32">
        <v>152519.3106342587</v>
      </c>
    </row>
    <row r="74" spans="1:71" x14ac:dyDescent="0.25">
      <c r="A74" s="11" t="s">
        <v>158</v>
      </c>
      <c r="B74" s="11" t="s">
        <v>159</v>
      </c>
      <c r="C74" s="32">
        <v>1090864.2678071703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403.59718007802229</v>
      </c>
      <c r="AF74" s="32">
        <v>0</v>
      </c>
      <c r="AG74" s="32">
        <v>222.80116741657054</v>
      </c>
      <c r="AH74" s="32">
        <v>0</v>
      </c>
      <c r="AI74" s="32">
        <v>0.19773159864237602</v>
      </c>
      <c r="AJ74" s="32">
        <v>4.3201357606756021</v>
      </c>
      <c r="AK74" s="32">
        <v>0</v>
      </c>
      <c r="AL74" s="32">
        <v>1538.3329684042153</v>
      </c>
      <c r="AM74" s="32">
        <v>436.70113440799992</v>
      </c>
      <c r="AN74" s="32">
        <v>215.61432796605763</v>
      </c>
      <c r="AO74" s="32">
        <v>0</v>
      </c>
      <c r="AP74" s="32">
        <v>46.430896784444371</v>
      </c>
      <c r="AQ74" s="32">
        <v>1940.613877893855</v>
      </c>
      <c r="AR74" s="32">
        <v>0</v>
      </c>
      <c r="AS74" s="32">
        <v>1294.3583840689043</v>
      </c>
      <c r="AT74" s="32">
        <v>9.6982604717208307</v>
      </c>
      <c r="AU74" s="32">
        <v>0</v>
      </c>
      <c r="AV74" s="32">
        <v>0</v>
      </c>
      <c r="AW74" s="32">
        <v>945.21092901493535</v>
      </c>
      <c r="AX74" s="32">
        <v>76.664567490082945</v>
      </c>
      <c r="AY74" s="32">
        <v>8496.3235382184812</v>
      </c>
      <c r="AZ74" s="32">
        <v>3281.5297863049973</v>
      </c>
      <c r="BA74" s="32">
        <v>9.0289366229139443</v>
      </c>
      <c r="BB74" s="32">
        <v>9253.038638912727</v>
      </c>
      <c r="BC74" s="32">
        <v>8110.7970442723299</v>
      </c>
      <c r="BD74" s="32">
        <v>18233.581533360259</v>
      </c>
      <c r="BE74" s="32">
        <v>2263.3490237114802</v>
      </c>
      <c r="BF74" s="32">
        <v>1969.8155329499023</v>
      </c>
      <c r="BG74" s="32">
        <v>78.460320432545473</v>
      </c>
      <c r="BH74" s="32">
        <v>8914.9155163334217</v>
      </c>
      <c r="BI74" s="32">
        <v>0</v>
      </c>
      <c r="BJ74" s="32">
        <v>67745.381432475202</v>
      </c>
      <c r="BK74" s="32">
        <v>0</v>
      </c>
      <c r="BL74" s="32">
        <v>0</v>
      </c>
      <c r="BM74" s="32">
        <v>0</v>
      </c>
      <c r="BN74" s="32">
        <v>0</v>
      </c>
      <c r="BO74" s="32">
        <v>380578.85825148819</v>
      </c>
      <c r="BP74" s="32">
        <v>316429.52898801363</v>
      </c>
      <c r="BQ74" s="32">
        <v>326110.49913519324</v>
      </c>
      <c r="BR74" s="32">
        <v>1023118.886374695</v>
      </c>
      <c r="BS74" s="32">
        <v>1090864.2678071703</v>
      </c>
    </row>
    <row r="75" spans="1:71" x14ac:dyDescent="0.25">
      <c r="A75" s="11" t="s">
        <v>160</v>
      </c>
      <c r="B75" s="11" t="s">
        <v>161</v>
      </c>
      <c r="C75" s="33">
        <v>4245102.6211950909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2059.8677611297071</v>
      </c>
      <c r="AF75" s="33">
        <v>30.748517654402146</v>
      </c>
      <c r="AG75" s="33">
        <v>0</v>
      </c>
      <c r="AH75" s="33">
        <v>1912.6267406870199</v>
      </c>
      <c r="AI75" s="33">
        <v>0</v>
      </c>
      <c r="AJ75" s="33">
        <v>6.2349211341160098</v>
      </c>
      <c r="AK75" s="33">
        <v>1231.6083004982127</v>
      </c>
      <c r="AL75" s="33">
        <v>35.211625232232798</v>
      </c>
      <c r="AM75" s="33">
        <v>0</v>
      </c>
      <c r="AN75" s="33">
        <v>0</v>
      </c>
      <c r="AO75" s="33">
        <v>184.99408855879767</v>
      </c>
      <c r="AP75" s="33">
        <v>0</v>
      </c>
      <c r="AQ75" s="33">
        <v>390.33742626028499</v>
      </c>
      <c r="AR75" s="33">
        <v>96.028049977470317</v>
      </c>
      <c r="AS75" s="33">
        <v>1256.7434858093516</v>
      </c>
      <c r="AT75" s="33">
        <v>0</v>
      </c>
      <c r="AU75" s="33">
        <v>0</v>
      </c>
      <c r="AV75" s="33">
        <v>0</v>
      </c>
      <c r="AW75" s="33">
        <v>412.15189335174483</v>
      </c>
      <c r="AX75" s="33">
        <v>3652.1671953027721</v>
      </c>
      <c r="AY75" s="33">
        <v>0</v>
      </c>
      <c r="AZ75" s="33">
        <v>2079.4828282556218</v>
      </c>
      <c r="BA75" s="33">
        <v>0</v>
      </c>
      <c r="BB75" s="33">
        <v>2085.6661919728931</v>
      </c>
      <c r="BC75" s="33">
        <v>29228.926317652124</v>
      </c>
      <c r="BD75" s="33">
        <v>395.88566984063726</v>
      </c>
      <c r="BE75" s="33">
        <v>46.458067317827712</v>
      </c>
      <c r="BF75" s="33">
        <v>33.028341613190165</v>
      </c>
      <c r="BG75" s="33">
        <v>1162.1110017343228</v>
      </c>
      <c r="BH75" s="33">
        <v>9004.6870649797856</v>
      </c>
      <c r="BI75" s="33">
        <v>0</v>
      </c>
      <c r="BJ75" s="33">
        <v>55304.965488962524</v>
      </c>
      <c r="BK75" s="33">
        <v>0</v>
      </c>
      <c r="BL75" s="33">
        <v>0</v>
      </c>
      <c r="BM75" s="33">
        <v>0</v>
      </c>
      <c r="BN75" s="33">
        <v>0</v>
      </c>
      <c r="BO75" s="33">
        <v>1401500.2169031012</v>
      </c>
      <c r="BP75" s="33">
        <v>599547.46452010598</v>
      </c>
      <c r="BQ75" s="33">
        <v>2188749.9742829213</v>
      </c>
      <c r="BR75" s="33">
        <v>4189797.6557061286</v>
      </c>
      <c r="BS75" s="33">
        <v>4245102.6211950909</v>
      </c>
    </row>
    <row r="76" spans="1:71" x14ac:dyDescent="0.25">
      <c r="A76" s="22" t="s">
        <v>162</v>
      </c>
      <c r="B76" s="22" t="s">
        <v>163</v>
      </c>
      <c r="C76" s="29">
        <v>998485.19883613673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702.07701460895248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821.19303559366347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152.25179635711351</v>
      </c>
      <c r="AF76" s="29">
        <v>43.076407301554866</v>
      </c>
      <c r="AG76" s="29">
        <v>3864.0690418164554</v>
      </c>
      <c r="AH76" s="29">
        <v>979.00647723070063</v>
      </c>
      <c r="AI76" s="29">
        <v>0.10111621823415988</v>
      </c>
      <c r="AJ76" s="29">
        <v>3.6820602038684243</v>
      </c>
      <c r="AK76" s="29">
        <v>1055.9779043836713</v>
      </c>
      <c r="AL76" s="29">
        <v>1679.4466087761355</v>
      </c>
      <c r="AM76" s="29">
        <v>53.905006556850758</v>
      </c>
      <c r="AN76" s="29">
        <v>19.689483827440771</v>
      </c>
      <c r="AO76" s="29">
        <v>4811.8148503364146</v>
      </c>
      <c r="AP76" s="29">
        <v>0</v>
      </c>
      <c r="AQ76" s="29">
        <v>907.10960561472689</v>
      </c>
      <c r="AR76" s="29">
        <v>0</v>
      </c>
      <c r="AS76" s="29">
        <v>492.58457139352328</v>
      </c>
      <c r="AT76" s="29">
        <v>0</v>
      </c>
      <c r="AU76" s="29">
        <v>0</v>
      </c>
      <c r="AV76" s="29">
        <v>0</v>
      </c>
      <c r="AW76" s="29">
        <v>60.76046223574469</v>
      </c>
      <c r="AX76" s="29">
        <v>0</v>
      </c>
      <c r="AY76" s="29">
        <v>70.881089197771658</v>
      </c>
      <c r="AZ76" s="29">
        <v>0</v>
      </c>
      <c r="BA76" s="29">
        <v>0</v>
      </c>
      <c r="BB76" s="29">
        <v>5008.006655582185</v>
      </c>
      <c r="BC76" s="29">
        <v>0</v>
      </c>
      <c r="BD76" s="29">
        <v>4147.686036328414</v>
      </c>
      <c r="BE76" s="29">
        <v>0</v>
      </c>
      <c r="BF76" s="29">
        <v>1751.6964423805271</v>
      </c>
      <c r="BG76" s="29">
        <v>0</v>
      </c>
      <c r="BH76" s="29">
        <v>272.29748515724833</v>
      </c>
      <c r="BI76" s="29">
        <v>0</v>
      </c>
      <c r="BJ76" s="29">
        <v>26897.313151101192</v>
      </c>
      <c r="BK76" s="29">
        <v>0</v>
      </c>
      <c r="BL76" s="29">
        <v>0</v>
      </c>
      <c r="BM76" s="29">
        <v>0</v>
      </c>
      <c r="BN76" s="29">
        <v>0</v>
      </c>
      <c r="BO76" s="29">
        <v>441004.89940856048</v>
      </c>
      <c r="BP76" s="29">
        <v>524772.4753711035</v>
      </c>
      <c r="BQ76" s="29">
        <v>5810.5109053714405</v>
      </c>
      <c r="BR76" s="29">
        <v>971587.88568503538</v>
      </c>
      <c r="BS76" s="29">
        <v>998485.19883613661</v>
      </c>
    </row>
    <row r="77" spans="1:71" x14ac:dyDescent="0.25">
      <c r="A77" s="22" t="s">
        <v>164</v>
      </c>
      <c r="B77" s="22" t="s">
        <v>165</v>
      </c>
      <c r="C77" s="29">
        <v>3123337.7760312892</v>
      </c>
      <c r="D77" s="29">
        <v>247.56468357777618</v>
      </c>
      <c r="E77" s="29">
        <v>0</v>
      </c>
      <c r="F77" s="29">
        <v>0</v>
      </c>
      <c r="G77" s="29">
        <v>1424.0950971523944</v>
      </c>
      <c r="H77" s="29">
        <v>2.5002966310359107</v>
      </c>
      <c r="I77" s="29">
        <v>2239.2645174829495</v>
      </c>
      <c r="J77" s="29">
        <v>7983.3856998686451</v>
      </c>
      <c r="K77" s="29">
        <v>2988.2003273514829</v>
      </c>
      <c r="L77" s="29">
        <v>9765.750527804812</v>
      </c>
      <c r="M77" s="29">
        <v>971.12650111950484</v>
      </c>
      <c r="N77" s="29">
        <v>0</v>
      </c>
      <c r="O77" s="29">
        <v>209.26802505737984</v>
      </c>
      <c r="P77" s="29">
        <v>139.00278925822744</v>
      </c>
      <c r="Q77" s="29">
        <v>282.20160289997926</v>
      </c>
      <c r="R77" s="29">
        <v>223.71331511360972</v>
      </c>
      <c r="S77" s="29">
        <v>1913.1412853694128</v>
      </c>
      <c r="T77" s="29">
        <v>77.663858628388709</v>
      </c>
      <c r="U77" s="29">
        <v>2.2655961760001609E-2</v>
      </c>
      <c r="V77" s="29">
        <v>2342.4909687047871</v>
      </c>
      <c r="W77" s="29">
        <v>6922.7559646247337</v>
      </c>
      <c r="X77" s="29">
        <v>110.2685424071114</v>
      </c>
      <c r="Y77" s="29">
        <v>516.57238678141312</v>
      </c>
      <c r="Z77" s="29">
        <v>1166.3966003011108</v>
      </c>
      <c r="AA77" s="29">
        <v>1447.7230418902884</v>
      </c>
      <c r="AB77" s="29">
        <v>4830.6179273266853</v>
      </c>
      <c r="AC77" s="29">
        <v>3679.4413326406129</v>
      </c>
      <c r="AD77" s="29">
        <v>1162.7463870779645</v>
      </c>
      <c r="AE77" s="29">
        <v>900.98170082962201</v>
      </c>
      <c r="AF77" s="29">
        <v>71889.607643045209</v>
      </c>
      <c r="AG77" s="29">
        <v>103220.46188479832</v>
      </c>
      <c r="AH77" s="29">
        <v>36730.4080834708</v>
      </c>
      <c r="AI77" s="29">
        <v>647.11680694457186</v>
      </c>
      <c r="AJ77" s="29">
        <v>200.57974519387759</v>
      </c>
      <c r="AK77" s="29">
        <v>39261.490935388472</v>
      </c>
      <c r="AL77" s="29">
        <v>80417.312282226703</v>
      </c>
      <c r="AM77" s="29">
        <v>320299.52282188891</v>
      </c>
      <c r="AN77" s="29">
        <v>10583.368110551117</v>
      </c>
      <c r="AO77" s="29">
        <v>506978.84185663762</v>
      </c>
      <c r="AP77" s="29">
        <v>18665.452293291266</v>
      </c>
      <c r="AQ77" s="29">
        <v>46499.487678363286</v>
      </c>
      <c r="AR77" s="29">
        <v>51729.585491286416</v>
      </c>
      <c r="AS77" s="29">
        <v>7910.5045810233287</v>
      </c>
      <c r="AT77" s="29">
        <v>1994.6036705118577</v>
      </c>
      <c r="AU77" s="29">
        <v>1082.8410884298301</v>
      </c>
      <c r="AV77" s="29">
        <v>62.638711393522435</v>
      </c>
      <c r="AW77" s="29">
        <v>561.55911399439935</v>
      </c>
      <c r="AX77" s="29">
        <v>24565.422182046768</v>
      </c>
      <c r="AY77" s="29">
        <v>178.10730511379802</v>
      </c>
      <c r="AZ77" s="29">
        <v>1662.5845200862796</v>
      </c>
      <c r="BA77" s="29">
        <v>27883.671738247882</v>
      </c>
      <c r="BB77" s="29">
        <v>22449.508644076232</v>
      </c>
      <c r="BC77" s="29">
        <v>27518.559958369122</v>
      </c>
      <c r="BD77" s="29">
        <v>7134.7604579573581</v>
      </c>
      <c r="BE77" s="29">
        <v>0</v>
      </c>
      <c r="BF77" s="29">
        <v>129.12740861757175</v>
      </c>
      <c r="BG77" s="29">
        <v>2323.528388917407</v>
      </c>
      <c r="BH77" s="29">
        <v>23335.166070783016</v>
      </c>
      <c r="BI77" s="29">
        <v>0</v>
      </c>
      <c r="BJ77" s="29">
        <v>1487462.7155085166</v>
      </c>
      <c r="BK77" s="29">
        <v>0</v>
      </c>
      <c r="BL77" s="29">
        <v>0</v>
      </c>
      <c r="BM77" s="29">
        <v>0</v>
      </c>
      <c r="BN77" s="29">
        <v>0</v>
      </c>
      <c r="BO77" s="29">
        <v>423101.5424408582</v>
      </c>
      <c r="BP77" s="29">
        <v>734350.04754160915</v>
      </c>
      <c r="BQ77" s="29">
        <v>478423.47054030525</v>
      </c>
      <c r="BR77" s="29">
        <v>1635875.0605227724</v>
      </c>
      <c r="BS77" s="29">
        <v>3123337.7760312892</v>
      </c>
    </row>
    <row r="78" spans="1:71" x14ac:dyDescent="0.25">
      <c r="A78" s="22" t="s">
        <v>166</v>
      </c>
      <c r="B78" s="22" t="s">
        <v>167</v>
      </c>
      <c r="C78" s="29">
        <v>2162396.0077585378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585.30497488710603</v>
      </c>
      <c r="Z78" s="29">
        <v>0</v>
      </c>
      <c r="AA78" s="29">
        <v>0</v>
      </c>
      <c r="AB78" s="29">
        <v>0</v>
      </c>
      <c r="AC78" s="29">
        <v>0</v>
      </c>
      <c r="AD78" s="29">
        <v>20.86468332283086</v>
      </c>
      <c r="AE78" s="29">
        <v>0</v>
      </c>
      <c r="AF78" s="29">
        <v>10588.966259464234</v>
      </c>
      <c r="AG78" s="29">
        <v>507.15106908585011</v>
      </c>
      <c r="AH78" s="29">
        <v>639.05315631693645</v>
      </c>
      <c r="AI78" s="29">
        <v>0</v>
      </c>
      <c r="AJ78" s="29">
        <v>0.63736991802498988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115.89722315687548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35.854955925869866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37954.45707079539</v>
      </c>
      <c r="BI78" s="29">
        <v>0</v>
      </c>
      <c r="BJ78" s="29">
        <v>50448.18676287312</v>
      </c>
      <c r="BK78" s="29">
        <v>0</v>
      </c>
      <c r="BL78" s="29">
        <v>0</v>
      </c>
      <c r="BM78" s="29">
        <v>0</v>
      </c>
      <c r="BN78" s="29">
        <v>0</v>
      </c>
      <c r="BO78" s="29">
        <v>873541.76704902865</v>
      </c>
      <c r="BP78" s="29">
        <v>0</v>
      </c>
      <c r="BQ78" s="29">
        <v>1238406.0539466359</v>
      </c>
      <c r="BR78" s="29">
        <v>2111947.8209956647</v>
      </c>
      <c r="BS78" s="29">
        <v>2162396.0077585378</v>
      </c>
    </row>
    <row r="79" spans="1:71" x14ac:dyDescent="0.25">
      <c r="A79" s="22" t="s">
        <v>168</v>
      </c>
      <c r="B79" s="22" t="s">
        <v>169</v>
      </c>
      <c r="C79" s="29">
        <v>3583444.1113107009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32659.613380105257</v>
      </c>
      <c r="AH79" s="29">
        <v>0</v>
      </c>
      <c r="AI79" s="29">
        <v>0</v>
      </c>
      <c r="AJ79" s="29">
        <v>0</v>
      </c>
      <c r="AK79" s="29">
        <v>0</v>
      </c>
      <c r="AL79" s="29">
        <v>10797.824022749808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43457.437402855066</v>
      </c>
      <c r="BK79" s="29">
        <v>0</v>
      </c>
      <c r="BL79" s="29">
        <v>0</v>
      </c>
      <c r="BM79" s="29">
        <v>0</v>
      </c>
      <c r="BN79" s="29">
        <v>0</v>
      </c>
      <c r="BO79" s="29">
        <v>0</v>
      </c>
      <c r="BP79" s="29">
        <v>957794.30866172677</v>
      </c>
      <c r="BQ79" s="29">
        <v>2582192.3652461194</v>
      </c>
      <c r="BR79" s="29">
        <v>3539986.6739078462</v>
      </c>
      <c r="BS79" s="29">
        <v>3583444.1113107014</v>
      </c>
    </row>
    <row r="80" spans="1:71" x14ac:dyDescent="0.25">
      <c r="A80" s="22" t="s">
        <v>170</v>
      </c>
      <c r="B80" s="22" t="s">
        <v>171</v>
      </c>
      <c r="C80" s="34">
        <v>1104252.1066115419</v>
      </c>
      <c r="D80" s="34">
        <v>0</v>
      </c>
      <c r="E80" s="34">
        <v>0</v>
      </c>
      <c r="F80" s="34">
        <v>0</v>
      </c>
      <c r="G80" s="34">
        <v>867.26907300855066</v>
      </c>
      <c r="H80" s="34">
        <v>15.966375678316798</v>
      </c>
      <c r="I80" s="34">
        <v>8473.309994382782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31.921415131447127</v>
      </c>
      <c r="AD80" s="34">
        <v>0</v>
      </c>
      <c r="AE80" s="34">
        <v>0</v>
      </c>
      <c r="AF80" s="34">
        <v>0</v>
      </c>
      <c r="AG80" s="34">
        <v>11440.095538650183</v>
      </c>
      <c r="AH80" s="34">
        <v>0</v>
      </c>
      <c r="AI80" s="34">
        <v>0</v>
      </c>
      <c r="AJ80" s="34">
        <v>0</v>
      </c>
      <c r="AK80" s="34">
        <v>0</v>
      </c>
      <c r="AL80" s="34">
        <v>4934.213221775185</v>
      </c>
      <c r="AM80" s="34">
        <v>0</v>
      </c>
      <c r="AN80" s="34">
        <v>0</v>
      </c>
      <c r="AO80" s="34">
        <v>0</v>
      </c>
      <c r="AP80" s="34">
        <v>0</v>
      </c>
      <c r="AQ80" s="34">
        <v>0</v>
      </c>
      <c r="AR80" s="34">
        <v>0</v>
      </c>
      <c r="AS80" s="34">
        <v>0</v>
      </c>
      <c r="AT80" s="34">
        <v>0</v>
      </c>
      <c r="AU80" s="34">
        <v>0</v>
      </c>
      <c r="AV80" s="34">
        <v>0</v>
      </c>
      <c r="AW80" s="34">
        <v>0</v>
      </c>
      <c r="AX80" s="34">
        <v>0</v>
      </c>
      <c r="AY80" s="34">
        <v>0</v>
      </c>
      <c r="AZ80" s="34">
        <v>0</v>
      </c>
      <c r="BA80" s="34">
        <v>0</v>
      </c>
      <c r="BB80" s="34">
        <v>17.65940314503661</v>
      </c>
      <c r="BC80" s="34">
        <v>0</v>
      </c>
      <c r="BD80" s="34">
        <v>0</v>
      </c>
      <c r="BE80" s="34">
        <v>0</v>
      </c>
      <c r="BF80" s="34">
        <v>0</v>
      </c>
      <c r="BG80" s="34">
        <v>0</v>
      </c>
      <c r="BH80" s="34">
        <v>0</v>
      </c>
      <c r="BI80" s="34">
        <v>0</v>
      </c>
      <c r="BJ80" s="34">
        <v>25780.435021771504</v>
      </c>
      <c r="BK80" s="34">
        <v>0</v>
      </c>
      <c r="BL80" s="34">
        <v>0</v>
      </c>
      <c r="BM80" s="34">
        <v>0</v>
      </c>
      <c r="BN80" s="34">
        <v>0</v>
      </c>
      <c r="BO80" s="34">
        <v>0</v>
      </c>
      <c r="BP80" s="34">
        <v>919147.04992040852</v>
      </c>
      <c r="BQ80" s="34">
        <v>159324.62166936192</v>
      </c>
      <c r="BR80" s="34">
        <v>1078471.6715897704</v>
      </c>
      <c r="BS80" s="34">
        <v>1104252.1066115419</v>
      </c>
    </row>
    <row r="81" spans="1:71" x14ac:dyDescent="0.25">
      <c r="A81" s="11" t="s">
        <v>172</v>
      </c>
      <c r="B81" s="11" t="s">
        <v>173</v>
      </c>
      <c r="C81" s="32">
        <v>6598262.5241541918</v>
      </c>
      <c r="D81" s="32">
        <v>0</v>
      </c>
      <c r="E81" s="32">
        <v>0</v>
      </c>
      <c r="F81" s="32">
        <v>0</v>
      </c>
      <c r="G81" s="32">
        <v>74.875960763947248</v>
      </c>
      <c r="H81" s="32">
        <v>8.4889636405578823</v>
      </c>
      <c r="I81" s="32">
        <v>2889.5794897623387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25.504459953343225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50.762756927445913</v>
      </c>
      <c r="AB81" s="32">
        <v>1.2707452446586254</v>
      </c>
      <c r="AC81" s="32">
        <v>17.83594892850676</v>
      </c>
      <c r="AD81" s="32">
        <v>49.504156911734526</v>
      </c>
      <c r="AE81" s="32">
        <v>0.87152987218954336</v>
      </c>
      <c r="AF81" s="32">
        <v>144.91407715913786</v>
      </c>
      <c r="AG81" s="32">
        <v>19092.75698359574</v>
      </c>
      <c r="AH81" s="32">
        <v>1471.5043074625851</v>
      </c>
      <c r="AI81" s="32">
        <v>0.37590895933897789</v>
      </c>
      <c r="AJ81" s="32">
        <v>11.298363352267749</v>
      </c>
      <c r="AK81" s="32">
        <v>0</v>
      </c>
      <c r="AL81" s="32">
        <v>9425.5810840908507</v>
      </c>
      <c r="AM81" s="32">
        <v>35.989644216786189</v>
      </c>
      <c r="AN81" s="32">
        <v>136.35646713245549</v>
      </c>
      <c r="AO81" s="32">
        <v>7135.7499098945264</v>
      </c>
      <c r="AP81" s="32">
        <v>433.06397135284413</v>
      </c>
      <c r="AQ81" s="32">
        <v>787.2734583399706</v>
      </c>
      <c r="AR81" s="32">
        <v>68.125170152143923</v>
      </c>
      <c r="AS81" s="32">
        <v>681.80580619516059</v>
      </c>
      <c r="AT81" s="32">
        <v>12.642810846459021</v>
      </c>
      <c r="AU81" s="32">
        <v>0</v>
      </c>
      <c r="AV81" s="32">
        <v>0</v>
      </c>
      <c r="AW81" s="32">
        <v>0</v>
      </c>
      <c r="AX81" s="32">
        <v>51.892537373694353</v>
      </c>
      <c r="AY81" s="32">
        <v>0</v>
      </c>
      <c r="AZ81" s="32">
        <v>2.6097217293463078</v>
      </c>
      <c r="BA81" s="32">
        <v>0</v>
      </c>
      <c r="BB81" s="32">
        <v>4.4001990727790057</v>
      </c>
      <c r="BC81" s="32">
        <v>2437.061034230856</v>
      </c>
      <c r="BD81" s="32">
        <v>353.4988582631027</v>
      </c>
      <c r="BE81" s="32">
        <v>0</v>
      </c>
      <c r="BF81" s="32">
        <v>0</v>
      </c>
      <c r="BG81" s="32">
        <v>2.4352894282967847</v>
      </c>
      <c r="BH81" s="32">
        <v>0</v>
      </c>
      <c r="BI81" s="32">
        <v>0</v>
      </c>
      <c r="BJ81" s="32">
        <v>45408.029614853076</v>
      </c>
      <c r="BK81" s="32">
        <v>0</v>
      </c>
      <c r="BL81" s="32">
        <v>0</v>
      </c>
      <c r="BM81" s="32">
        <v>0</v>
      </c>
      <c r="BN81" s="32">
        <v>0</v>
      </c>
      <c r="BO81" s="32">
        <v>169707.36892004713</v>
      </c>
      <c r="BP81" s="32">
        <v>1169575.7382745792</v>
      </c>
      <c r="BQ81" s="32">
        <v>5213571.3873447124</v>
      </c>
      <c r="BR81" s="32">
        <v>6552854.4945393391</v>
      </c>
      <c r="BS81" s="32">
        <v>6598262.5241541918</v>
      </c>
    </row>
    <row r="82" spans="1:71" x14ac:dyDescent="0.25">
      <c r="A82" s="11" t="s">
        <v>174</v>
      </c>
      <c r="B82" s="11" t="s">
        <v>175</v>
      </c>
      <c r="C82" s="32">
        <v>6593771.398493886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53383.600298889149</v>
      </c>
      <c r="AI82" s="32">
        <v>0</v>
      </c>
      <c r="AJ82" s="32">
        <v>0</v>
      </c>
      <c r="AK82" s="32">
        <v>0</v>
      </c>
      <c r="AL82" s="32">
        <v>0</v>
      </c>
      <c r="AM82" s="32">
        <v>0</v>
      </c>
      <c r="AN82" s="32">
        <v>0</v>
      </c>
      <c r="AO82" s="32">
        <v>0</v>
      </c>
      <c r="AP82" s="32">
        <v>5292.0192553352044</v>
      </c>
      <c r="AQ82" s="32">
        <v>0</v>
      </c>
      <c r="AR82" s="32">
        <v>0</v>
      </c>
      <c r="AS82" s="32">
        <v>0</v>
      </c>
      <c r="AT82" s="32">
        <v>0</v>
      </c>
      <c r="AU82" s="32">
        <v>0</v>
      </c>
      <c r="AV82" s="32">
        <v>0</v>
      </c>
      <c r="AW82" s="32">
        <v>0</v>
      </c>
      <c r="AX82" s="32">
        <v>0</v>
      </c>
      <c r="AY82" s="32">
        <v>0</v>
      </c>
      <c r="AZ82" s="32">
        <v>0</v>
      </c>
      <c r="BA82" s="32">
        <v>0</v>
      </c>
      <c r="BB82" s="32">
        <v>459.88681587757918</v>
      </c>
      <c r="BC82" s="32">
        <v>0</v>
      </c>
      <c r="BD82" s="32">
        <v>872.59545535911423</v>
      </c>
      <c r="BE82" s="32">
        <v>0</v>
      </c>
      <c r="BF82" s="32">
        <v>0</v>
      </c>
      <c r="BG82" s="32">
        <v>0</v>
      </c>
      <c r="BH82" s="32">
        <v>0</v>
      </c>
      <c r="BI82" s="32">
        <v>0</v>
      </c>
      <c r="BJ82" s="32">
        <v>60008.101825461046</v>
      </c>
      <c r="BK82" s="32">
        <v>0</v>
      </c>
      <c r="BL82" s="32">
        <v>0</v>
      </c>
      <c r="BM82" s="32">
        <v>0</v>
      </c>
      <c r="BN82" s="32">
        <v>0</v>
      </c>
      <c r="BO82" s="32">
        <v>2895139.6005619406</v>
      </c>
      <c r="BP82" s="32">
        <v>1595597.4000361438</v>
      </c>
      <c r="BQ82" s="32">
        <v>2043026.2960703406</v>
      </c>
      <c r="BR82" s="32">
        <v>6533763.2966684252</v>
      </c>
      <c r="BS82" s="32">
        <v>6593771.398493886</v>
      </c>
    </row>
    <row r="83" spans="1:71" x14ac:dyDescent="0.25">
      <c r="A83" s="11" t="s">
        <v>176</v>
      </c>
      <c r="B83" s="11" t="s">
        <v>177</v>
      </c>
      <c r="C83" s="32">
        <v>3768772.986778996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1806.5956995730517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39.00913691415338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  <c r="AH83" s="32">
        <v>47563.996446883226</v>
      </c>
      <c r="AI83" s="32">
        <v>6.0178602563005601</v>
      </c>
      <c r="AJ83" s="32">
        <v>0</v>
      </c>
      <c r="AK83" s="32">
        <v>0</v>
      </c>
      <c r="AL83" s="32">
        <v>0</v>
      </c>
      <c r="AM83" s="32">
        <v>0</v>
      </c>
      <c r="AN83" s="32">
        <v>0</v>
      </c>
      <c r="AO83" s="32">
        <v>0</v>
      </c>
      <c r="AP83" s="32">
        <v>2213.377020175717</v>
      </c>
      <c r="AQ83" s="32">
        <v>0</v>
      </c>
      <c r="AR83" s="32">
        <v>6036.9368139852504</v>
      </c>
      <c r="AS83" s="32">
        <v>0</v>
      </c>
      <c r="AT83" s="32">
        <v>0</v>
      </c>
      <c r="AU83" s="32">
        <v>0</v>
      </c>
      <c r="AV83" s="32">
        <v>0</v>
      </c>
      <c r="AW83" s="32">
        <v>0</v>
      </c>
      <c r="AX83" s="32">
        <v>0</v>
      </c>
      <c r="AY83" s="32">
        <v>0</v>
      </c>
      <c r="AZ83" s="32">
        <v>0</v>
      </c>
      <c r="BA83" s="32">
        <v>0</v>
      </c>
      <c r="BB83" s="32">
        <v>0</v>
      </c>
      <c r="BC83" s="32">
        <v>0</v>
      </c>
      <c r="BD83" s="32">
        <v>0</v>
      </c>
      <c r="BE83" s="32">
        <v>0</v>
      </c>
      <c r="BF83" s="32">
        <v>0</v>
      </c>
      <c r="BG83" s="32">
        <v>0</v>
      </c>
      <c r="BH83" s="32">
        <v>0</v>
      </c>
      <c r="BI83" s="32">
        <v>0</v>
      </c>
      <c r="BJ83" s="32">
        <v>57665.932977787699</v>
      </c>
      <c r="BK83" s="32">
        <v>0</v>
      </c>
      <c r="BL83" s="32">
        <v>0</v>
      </c>
      <c r="BM83" s="32">
        <v>0</v>
      </c>
      <c r="BN83" s="32">
        <v>0</v>
      </c>
      <c r="BO83" s="32">
        <v>0</v>
      </c>
      <c r="BP83" s="32">
        <v>798788.25476332405</v>
      </c>
      <c r="BQ83" s="32">
        <v>2912318.7990378845</v>
      </c>
      <c r="BR83" s="32">
        <v>3711107.0538012087</v>
      </c>
      <c r="BS83" s="32">
        <v>3768772.9867789964</v>
      </c>
    </row>
    <row r="84" spans="1:71" x14ac:dyDescent="0.25">
      <c r="A84" s="11" t="s">
        <v>178</v>
      </c>
      <c r="B84" s="11" t="s">
        <v>179</v>
      </c>
      <c r="C84" s="32">
        <v>3306769.8244069642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1642615.6980859165</v>
      </c>
      <c r="AI84" s="32">
        <v>7976.831149271321</v>
      </c>
      <c r="AJ84" s="32">
        <v>20.638177696321851</v>
      </c>
      <c r="AK84" s="32">
        <v>0</v>
      </c>
      <c r="AL84" s="32">
        <v>0</v>
      </c>
      <c r="AM84" s="32">
        <v>0</v>
      </c>
      <c r="AN84" s="32">
        <v>0</v>
      </c>
      <c r="AO84" s="32">
        <v>0</v>
      </c>
      <c r="AP84" s="32">
        <v>809233.99499251775</v>
      </c>
      <c r="AQ84" s="32">
        <v>0</v>
      </c>
      <c r="AR84" s="32">
        <v>506240.85546159354</v>
      </c>
      <c r="AS84" s="32">
        <v>0</v>
      </c>
      <c r="AT84" s="32">
        <v>0</v>
      </c>
      <c r="AU84" s="32">
        <v>0</v>
      </c>
      <c r="AV84" s="32">
        <v>0</v>
      </c>
      <c r="AW84" s="32">
        <v>0</v>
      </c>
      <c r="AX84" s="32">
        <v>0</v>
      </c>
      <c r="AY84" s="32">
        <v>0</v>
      </c>
      <c r="AZ84" s="32">
        <v>0</v>
      </c>
      <c r="BA84" s="32">
        <v>0</v>
      </c>
      <c r="BB84" s="32">
        <v>6724.0748084596489</v>
      </c>
      <c r="BC84" s="32">
        <v>0</v>
      </c>
      <c r="BD84" s="32">
        <v>63464.761664839607</v>
      </c>
      <c r="BE84" s="32">
        <v>0</v>
      </c>
      <c r="BF84" s="32">
        <v>0</v>
      </c>
      <c r="BG84" s="32">
        <v>0</v>
      </c>
      <c r="BH84" s="32">
        <v>0</v>
      </c>
      <c r="BI84" s="32">
        <v>0</v>
      </c>
      <c r="BJ84" s="32">
        <v>3036276.8543402948</v>
      </c>
      <c r="BK84" s="32">
        <v>0</v>
      </c>
      <c r="BL84" s="32">
        <v>0</v>
      </c>
      <c r="BM84" s="32">
        <v>0</v>
      </c>
      <c r="BN84" s="32">
        <v>0</v>
      </c>
      <c r="BO84" s="32">
        <v>0</v>
      </c>
      <c r="BP84" s="32">
        <v>0</v>
      </c>
      <c r="BQ84" s="32">
        <v>270492.97006666998</v>
      </c>
      <c r="BR84" s="32">
        <v>270492.97006666998</v>
      </c>
      <c r="BS84" s="32">
        <v>3306769.8244069647</v>
      </c>
    </row>
    <row r="85" spans="1:71" x14ac:dyDescent="0.25">
      <c r="A85" s="11" t="s">
        <v>180</v>
      </c>
      <c r="B85" s="11" t="s">
        <v>181</v>
      </c>
      <c r="C85" s="33">
        <v>874470.16291619407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4373.0006814563149</v>
      </c>
      <c r="AK85" s="33">
        <v>0</v>
      </c>
      <c r="AL85" s="33">
        <v>37550.688145908374</v>
      </c>
      <c r="AM85" s="33">
        <v>0</v>
      </c>
      <c r="AN85" s="33">
        <v>0</v>
      </c>
      <c r="AO85" s="33">
        <v>0</v>
      </c>
      <c r="AP85" s="33">
        <v>3508.0903905581522</v>
      </c>
      <c r="AQ85" s="33">
        <v>0</v>
      </c>
      <c r="AR85" s="33">
        <v>22521.299025855038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4892.6832681128326</v>
      </c>
      <c r="BE85" s="33">
        <v>0</v>
      </c>
      <c r="BF85" s="33">
        <v>0</v>
      </c>
      <c r="BG85" s="33">
        <v>0</v>
      </c>
      <c r="BH85" s="33">
        <v>2956.9156570418454</v>
      </c>
      <c r="BI85" s="33">
        <v>0</v>
      </c>
      <c r="BJ85" s="33">
        <v>75802.677168932554</v>
      </c>
      <c r="BK85" s="33">
        <v>0</v>
      </c>
      <c r="BL85" s="33">
        <v>0</v>
      </c>
      <c r="BM85" s="33">
        <v>0</v>
      </c>
      <c r="BN85" s="33">
        <v>0</v>
      </c>
      <c r="BO85" s="33">
        <v>457347.78181069018</v>
      </c>
      <c r="BP85" s="33">
        <v>485656.23450689437</v>
      </c>
      <c r="BQ85" s="33">
        <v>-144336.53057032311</v>
      </c>
      <c r="BR85" s="33">
        <v>798667.48574726144</v>
      </c>
      <c r="BS85" s="33">
        <v>874470.16291619395</v>
      </c>
    </row>
    <row r="86" spans="1:71" x14ac:dyDescent="0.25">
      <c r="A86" s="22" t="s">
        <v>182</v>
      </c>
      <c r="B86" s="22" t="s">
        <v>183</v>
      </c>
      <c r="C86" s="29">
        <v>1060361.3336941134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29">
        <v>0</v>
      </c>
      <c r="AI86" s="29">
        <v>140.29103170505203</v>
      </c>
      <c r="AJ86" s="29">
        <v>1.3760477773348851</v>
      </c>
      <c r="AK86" s="29">
        <v>134419.32768818198</v>
      </c>
      <c r="AL86" s="29">
        <v>0</v>
      </c>
      <c r="AM86" s="29">
        <v>0</v>
      </c>
      <c r="AN86" s="29">
        <v>0</v>
      </c>
      <c r="AO86" s="29">
        <v>16.331286250313706</v>
      </c>
      <c r="AP86" s="29">
        <v>182.54035587807391</v>
      </c>
      <c r="AQ86" s="29">
        <v>2229.5907617415151</v>
      </c>
      <c r="AR86" s="29">
        <v>0</v>
      </c>
      <c r="AS86" s="29">
        <v>1682.6714457999465</v>
      </c>
      <c r="AT86" s="29">
        <v>0</v>
      </c>
      <c r="AU86" s="29">
        <v>0</v>
      </c>
      <c r="AV86" s="29">
        <v>0</v>
      </c>
      <c r="AW86" s="29">
        <v>0</v>
      </c>
      <c r="AX86" s="29">
        <v>0</v>
      </c>
      <c r="AY86" s="29">
        <v>0</v>
      </c>
      <c r="AZ86" s="29">
        <v>0</v>
      </c>
      <c r="BA86" s="29">
        <v>0</v>
      </c>
      <c r="BB86" s="29">
        <v>0</v>
      </c>
      <c r="BC86" s="29">
        <v>0</v>
      </c>
      <c r="BD86" s="29">
        <v>5286.6459563802473</v>
      </c>
      <c r="BE86" s="29">
        <v>0</v>
      </c>
      <c r="BF86" s="29">
        <v>639.51972910790482</v>
      </c>
      <c r="BG86" s="29">
        <v>115.6733108298848</v>
      </c>
      <c r="BH86" s="29">
        <v>0</v>
      </c>
      <c r="BI86" s="29">
        <v>0</v>
      </c>
      <c r="BJ86" s="29">
        <v>144713.9676136522</v>
      </c>
      <c r="BK86" s="29">
        <v>0</v>
      </c>
      <c r="BL86" s="29">
        <v>0</v>
      </c>
      <c r="BM86" s="29">
        <v>0</v>
      </c>
      <c r="BN86" s="29">
        <v>0</v>
      </c>
      <c r="BO86" s="29">
        <v>774107.16278627515</v>
      </c>
      <c r="BP86" s="29">
        <v>637716.97321276914</v>
      </c>
      <c r="BQ86" s="29">
        <v>-496176.76991858304</v>
      </c>
      <c r="BR86" s="29">
        <v>915647.3660804613</v>
      </c>
      <c r="BS86" s="29">
        <v>1060361.3336941134</v>
      </c>
    </row>
    <row r="87" spans="1:71" x14ac:dyDescent="0.25">
      <c r="A87" s="22" t="s">
        <v>184</v>
      </c>
      <c r="B87" s="22" t="s">
        <v>185</v>
      </c>
      <c r="C87" s="29">
        <v>2969613.6899362225</v>
      </c>
      <c r="D87" s="29">
        <v>0</v>
      </c>
      <c r="E87" s="29">
        <v>0</v>
      </c>
      <c r="F87" s="29">
        <v>0</v>
      </c>
      <c r="G87" s="29">
        <v>0</v>
      </c>
      <c r="H87" s="29">
        <v>2.4599351250116732</v>
      </c>
      <c r="I87" s="29">
        <v>529.47333098217973</v>
      </c>
      <c r="J87" s="29">
        <v>1229.4685100960126</v>
      </c>
      <c r="K87" s="29">
        <v>627.53590744972973</v>
      </c>
      <c r="L87" s="29">
        <v>1910.6009654015627</v>
      </c>
      <c r="M87" s="29">
        <v>258.32534601270254</v>
      </c>
      <c r="N87" s="29">
        <v>0</v>
      </c>
      <c r="O87" s="29">
        <v>36.602644766837344</v>
      </c>
      <c r="P87" s="29">
        <v>47698.46898404463</v>
      </c>
      <c r="Q87" s="29">
        <v>7737.2919738263499</v>
      </c>
      <c r="R87" s="29">
        <v>52.896937002656308</v>
      </c>
      <c r="S87" s="29">
        <v>25.028203499306439</v>
      </c>
      <c r="T87" s="29">
        <v>0</v>
      </c>
      <c r="U87" s="29">
        <v>1.4463885078808664E-2</v>
      </c>
      <c r="V87" s="29">
        <v>267.04985948590826</v>
      </c>
      <c r="W87" s="29">
        <v>5284.2862582673479</v>
      </c>
      <c r="X87" s="29">
        <v>318.98636046263596</v>
      </c>
      <c r="Y87" s="29">
        <v>0</v>
      </c>
      <c r="Z87" s="29">
        <v>6463.923703851081</v>
      </c>
      <c r="AA87" s="29">
        <v>15.507496168947098</v>
      </c>
      <c r="AB87" s="29">
        <v>3611.1288278321331</v>
      </c>
      <c r="AC87" s="29">
        <v>161.84104370351324</v>
      </c>
      <c r="AD87" s="29">
        <v>54.581887009936878</v>
      </c>
      <c r="AE87" s="29">
        <v>10.182101220812616</v>
      </c>
      <c r="AF87" s="29">
        <v>10.792469814842361</v>
      </c>
      <c r="AG87" s="29">
        <v>14942.005695829044</v>
      </c>
      <c r="AH87" s="29">
        <v>9097.1565383508459</v>
      </c>
      <c r="AI87" s="29">
        <v>13.908315414868499</v>
      </c>
      <c r="AJ87" s="29">
        <v>3.7515507772297974</v>
      </c>
      <c r="AK87" s="29">
        <v>117226.58164725725</v>
      </c>
      <c r="AL87" s="29">
        <v>3045.2533732862257</v>
      </c>
      <c r="AM87" s="29">
        <v>2706.8868484477098</v>
      </c>
      <c r="AN87" s="29">
        <v>1584.8251923826324</v>
      </c>
      <c r="AO87" s="29">
        <v>31414.411096520638</v>
      </c>
      <c r="AP87" s="29">
        <v>691.19997262631512</v>
      </c>
      <c r="AQ87" s="29">
        <v>14337.402493050195</v>
      </c>
      <c r="AR87" s="29">
        <v>4114.2504482238401</v>
      </c>
      <c r="AS87" s="29">
        <v>11880.464132155177</v>
      </c>
      <c r="AT87" s="29">
        <v>277.92090686720343</v>
      </c>
      <c r="AU87" s="29">
        <v>274.94925967500046</v>
      </c>
      <c r="AV87" s="29">
        <v>14.281941145979438</v>
      </c>
      <c r="AW87" s="29">
        <v>429.65430053735793</v>
      </c>
      <c r="AX87" s="29">
        <v>46.090060835739713</v>
      </c>
      <c r="AY87" s="29">
        <v>741.39522769355472</v>
      </c>
      <c r="AZ87" s="29">
        <v>5044.235823940483</v>
      </c>
      <c r="BA87" s="29">
        <v>7903.3382774155407</v>
      </c>
      <c r="BB87" s="29">
        <v>37342.672093819136</v>
      </c>
      <c r="BC87" s="29">
        <v>8550.9113759608827</v>
      </c>
      <c r="BD87" s="29">
        <v>179232.94041321208</v>
      </c>
      <c r="BE87" s="29">
        <v>1095.7893384727715</v>
      </c>
      <c r="BF87" s="29">
        <v>606363.55559047277</v>
      </c>
      <c r="BG87" s="29">
        <v>5124.6457252996079</v>
      </c>
      <c r="BH87" s="29">
        <v>4581.9055920966593</v>
      </c>
      <c r="BI87" s="29">
        <v>0</v>
      </c>
      <c r="BJ87" s="29">
        <v>1144388.8304416758</v>
      </c>
      <c r="BK87" s="29">
        <v>0</v>
      </c>
      <c r="BL87" s="29">
        <v>0</v>
      </c>
      <c r="BM87" s="29">
        <v>0</v>
      </c>
      <c r="BN87" s="29">
        <v>0</v>
      </c>
      <c r="BO87" s="29">
        <v>2351977.6054003979</v>
      </c>
      <c r="BP87" s="29">
        <v>416713.50808814645</v>
      </c>
      <c r="BQ87" s="29">
        <v>-943466.25399399723</v>
      </c>
      <c r="BR87" s="29">
        <v>1825224.8594945469</v>
      </c>
      <c r="BS87" s="29">
        <v>2969613.6899362225</v>
      </c>
    </row>
    <row r="88" spans="1:71" x14ac:dyDescent="0.25">
      <c r="A88" s="22" t="s">
        <v>186</v>
      </c>
      <c r="B88" s="22" t="s">
        <v>187</v>
      </c>
      <c r="C88" s="29">
        <v>951697.0228928118</v>
      </c>
      <c r="D88" s="29">
        <v>0</v>
      </c>
      <c r="E88" s="29">
        <v>0</v>
      </c>
      <c r="F88" s="29">
        <v>23.186682907377435</v>
      </c>
      <c r="G88" s="29">
        <v>12963.426486914585</v>
      </c>
      <c r="H88" s="29">
        <v>43.640475681293395</v>
      </c>
      <c r="I88" s="29">
        <v>36533.653312511808</v>
      </c>
      <c r="J88" s="29">
        <v>55967.520542595048</v>
      </c>
      <c r="K88" s="29">
        <v>24887.959225273109</v>
      </c>
      <c r="L88" s="29">
        <v>26695.918090995339</v>
      </c>
      <c r="M88" s="29">
        <v>6851.5351794865528</v>
      </c>
      <c r="N88" s="29">
        <v>0</v>
      </c>
      <c r="O88" s="29">
        <v>292.55275804155281</v>
      </c>
      <c r="P88" s="29">
        <v>3599.8417215757672</v>
      </c>
      <c r="Q88" s="29">
        <v>1961.6237670021278</v>
      </c>
      <c r="R88" s="29">
        <v>1744.66787154385</v>
      </c>
      <c r="S88" s="29">
        <v>29920.221085527435</v>
      </c>
      <c r="T88" s="29">
        <v>8968.0824617630751</v>
      </c>
      <c r="U88" s="29">
        <v>0.89947532974762656</v>
      </c>
      <c r="V88" s="29">
        <v>69310.781643598748</v>
      </c>
      <c r="W88" s="29">
        <v>24288.27145773395</v>
      </c>
      <c r="X88" s="29">
        <v>1252.333324488533</v>
      </c>
      <c r="Y88" s="29">
        <v>3701.9871575519778</v>
      </c>
      <c r="Z88" s="29">
        <v>25475.361336307549</v>
      </c>
      <c r="AA88" s="29">
        <v>3351.2557290846853</v>
      </c>
      <c r="AB88" s="29">
        <v>29367.667394538588</v>
      </c>
      <c r="AC88" s="29">
        <v>92448.848986797122</v>
      </c>
      <c r="AD88" s="29">
        <v>8423.2161548990425</v>
      </c>
      <c r="AE88" s="29">
        <v>8.3858129966197552</v>
      </c>
      <c r="AF88" s="29">
        <v>1255.9352069396409</v>
      </c>
      <c r="AG88" s="29">
        <v>17896.885883704286</v>
      </c>
      <c r="AH88" s="29">
        <v>2127.3663653735407</v>
      </c>
      <c r="AI88" s="29">
        <v>142.03488807651979</v>
      </c>
      <c r="AJ88" s="29">
        <v>106.61296647723539</v>
      </c>
      <c r="AK88" s="29">
        <v>34864.778877423138</v>
      </c>
      <c r="AL88" s="29">
        <v>9304.275546212044</v>
      </c>
      <c r="AM88" s="29">
        <v>26862.473483713406</v>
      </c>
      <c r="AN88" s="29">
        <v>18586.085748240592</v>
      </c>
      <c r="AO88" s="29">
        <v>35490.074050949901</v>
      </c>
      <c r="AP88" s="29">
        <v>10107.328234884639</v>
      </c>
      <c r="AQ88" s="29">
        <v>69861.22038582938</v>
      </c>
      <c r="AR88" s="29">
        <v>28968.37623410155</v>
      </c>
      <c r="AS88" s="29">
        <v>102844.19106357312</v>
      </c>
      <c r="AT88" s="29">
        <v>109.06411672244495</v>
      </c>
      <c r="AU88" s="29">
        <v>4641.5389151458512</v>
      </c>
      <c r="AV88" s="29">
        <v>2281.0894537230097</v>
      </c>
      <c r="AW88" s="29">
        <v>558.40281544617562</v>
      </c>
      <c r="AX88" s="29">
        <v>4534.5763572986261</v>
      </c>
      <c r="AY88" s="29">
        <v>4238.8608077106346</v>
      </c>
      <c r="AZ88" s="29">
        <v>3086.525735774238</v>
      </c>
      <c r="BA88" s="29">
        <v>2792.269553848882</v>
      </c>
      <c r="BB88" s="29">
        <v>20972.145092809889</v>
      </c>
      <c r="BC88" s="29">
        <v>17807.677505994929</v>
      </c>
      <c r="BD88" s="29">
        <v>31141.791775117814</v>
      </c>
      <c r="BE88" s="29">
        <v>0</v>
      </c>
      <c r="BF88" s="29">
        <v>9129.9294845606</v>
      </c>
      <c r="BG88" s="29">
        <v>6672.7293147787241</v>
      </c>
      <c r="BH88" s="29">
        <v>9900.7308180096516</v>
      </c>
      <c r="BI88" s="29">
        <v>0</v>
      </c>
      <c r="BJ88" s="29">
        <v>944367.80881758616</v>
      </c>
      <c r="BK88" s="29">
        <v>0</v>
      </c>
      <c r="BL88" s="29">
        <v>0</v>
      </c>
      <c r="BM88" s="29">
        <v>0</v>
      </c>
      <c r="BN88" s="29">
        <v>0</v>
      </c>
      <c r="BO88" s="29">
        <v>0</v>
      </c>
      <c r="BP88" s="29">
        <v>118400.23037509456</v>
      </c>
      <c r="BQ88" s="29">
        <v>-111071.01629986874</v>
      </c>
      <c r="BR88" s="29">
        <v>7329.2140752258128</v>
      </c>
      <c r="BS88" s="29">
        <v>951697.02289281203</v>
      </c>
    </row>
    <row r="89" spans="1:71" x14ac:dyDescent="0.25">
      <c r="A89" s="22" t="s">
        <v>188</v>
      </c>
      <c r="B89" s="22" t="s">
        <v>189</v>
      </c>
      <c r="C89" s="29">
        <v>583370.48471221526</v>
      </c>
      <c r="D89" s="29">
        <v>94296.760157220939</v>
      </c>
      <c r="E89" s="29">
        <v>35773.570685320359</v>
      </c>
      <c r="F89" s="29">
        <v>787.97610303572219</v>
      </c>
      <c r="G89" s="29">
        <v>1485.259649496574</v>
      </c>
      <c r="H89" s="29">
        <v>4.105734143216722</v>
      </c>
      <c r="I89" s="29">
        <v>2874.1355220713158</v>
      </c>
      <c r="J89" s="29">
        <v>9915.5283702959823</v>
      </c>
      <c r="K89" s="29">
        <v>301.06509738042024</v>
      </c>
      <c r="L89" s="29">
        <v>16897.678951519574</v>
      </c>
      <c r="M89" s="29">
        <v>1451.3702171962314</v>
      </c>
      <c r="N89" s="29">
        <v>0</v>
      </c>
      <c r="O89" s="29">
        <v>315.44374495276162</v>
      </c>
      <c r="P89" s="29">
        <v>361.77692383484157</v>
      </c>
      <c r="Q89" s="29">
        <v>388.52645587404271</v>
      </c>
      <c r="R89" s="29">
        <v>321.59678602082141</v>
      </c>
      <c r="S89" s="29">
        <v>2756.5424447353703</v>
      </c>
      <c r="T89" s="29">
        <v>134.14474701183212</v>
      </c>
      <c r="U89" s="29">
        <v>6.5802361930651894E-3</v>
      </c>
      <c r="V89" s="29">
        <v>2750.1446749402589</v>
      </c>
      <c r="W89" s="29">
        <v>11732.144218371477</v>
      </c>
      <c r="X89" s="29">
        <v>191.29514849075781</v>
      </c>
      <c r="Y89" s="29">
        <v>618.64737271936951</v>
      </c>
      <c r="Z89" s="29">
        <v>1522.7550292634369</v>
      </c>
      <c r="AA89" s="29">
        <v>1688.0737157629424</v>
      </c>
      <c r="AB89" s="29">
        <v>5597.1796370927859</v>
      </c>
      <c r="AC89" s="29">
        <v>6610.2978315433229</v>
      </c>
      <c r="AD89" s="29">
        <v>1821.7380148625718</v>
      </c>
      <c r="AE89" s="29">
        <v>2.9108687015157058</v>
      </c>
      <c r="AF89" s="29">
        <v>216.63309427198072</v>
      </c>
      <c r="AG89" s="29">
        <v>989.03852191222654</v>
      </c>
      <c r="AH89" s="29">
        <v>864.26631382007747</v>
      </c>
      <c r="AI89" s="29">
        <v>33.469620809923597</v>
      </c>
      <c r="AJ89" s="29">
        <v>8.8957355020838058</v>
      </c>
      <c r="AK89" s="29">
        <v>2371.5864546589955</v>
      </c>
      <c r="AL89" s="29">
        <v>384.92843526953919</v>
      </c>
      <c r="AM89" s="29">
        <v>201973.73540741997</v>
      </c>
      <c r="AN89" s="29">
        <v>9070.2182655732522</v>
      </c>
      <c r="AO89" s="29">
        <v>1575.4686395484071</v>
      </c>
      <c r="AP89" s="29">
        <v>3140.2745079262158</v>
      </c>
      <c r="AQ89" s="29">
        <v>45756.869687213373</v>
      </c>
      <c r="AR89" s="29">
        <v>2783.7715057054143</v>
      </c>
      <c r="AS89" s="29">
        <v>5224.9261359914162</v>
      </c>
      <c r="AT89" s="29">
        <v>4497.4323128054539</v>
      </c>
      <c r="AU89" s="29">
        <v>4595.6960995320269</v>
      </c>
      <c r="AV89" s="29">
        <v>90.373792998376004</v>
      </c>
      <c r="AW89" s="29">
        <v>212.85568091864681</v>
      </c>
      <c r="AX89" s="29">
        <v>3066.4591560386943</v>
      </c>
      <c r="AY89" s="29">
        <v>364.14213193980601</v>
      </c>
      <c r="AZ89" s="29">
        <v>3079.1095170882218</v>
      </c>
      <c r="BA89" s="29">
        <v>2264.7387439285412</v>
      </c>
      <c r="BB89" s="29">
        <v>2762.0388009915146</v>
      </c>
      <c r="BC89" s="29">
        <v>15565.076668621494</v>
      </c>
      <c r="BD89" s="29">
        <v>17809.832384962672</v>
      </c>
      <c r="BE89" s="29">
        <v>5087.3616675072872</v>
      </c>
      <c r="BF89" s="29">
        <v>4171.4659685204351</v>
      </c>
      <c r="BG89" s="29">
        <v>2010.7811464034226</v>
      </c>
      <c r="BH89" s="29">
        <v>7500.0406857640237</v>
      </c>
      <c r="BI89" s="29">
        <v>0</v>
      </c>
      <c r="BJ89" s="29">
        <v>548072.16176573816</v>
      </c>
      <c r="BK89" s="29">
        <v>0</v>
      </c>
      <c r="BL89" s="29">
        <v>0</v>
      </c>
      <c r="BM89" s="29">
        <v>0</v>
      </c>
      <c r="BN89" s="29">
        <v>0</v>
      </c>
      <c r="BO89" s="29">
        <v>61892.672519226697</v>
      </c>
      <c r="BP89" s="29">
        <v>0</v>
      </c>
      <c r="BQ89" s="29">
        <v>-26594.349572749572</v>
      </c>
      <c r="BR89" s="29">
        <v>35298.322946477128</v>
      </c>
      <c r="BS89" s="29">
        <v>583370.48471221526</v>
      </c>
    </row>
    <row r="90" spans="1:71" x14ac:dyDescent="0.25">
      <c r="A90" s="22" t="s">
        <v>190</v>
      </c>
      <c r="B90" s="22" t="s">
        <v>191</v>
      </c>
      <c r="C90" s="34">
        <v>31886.948990478395</v>
      </c>
      <c r="D90" s="34">
        <v>0</v>
      </c>
      <c r="E90" s="34">
        <v>0</v>
      </c>
      <c r="F90" s="34">
        <v>0</v>
      </c>
      <c r="G90" s="34">
        <v>10.207949097679926</v>
      </c>
      <c r="H90" s="34">
        <v>0.11968584769506499</v>
      </c>
      <c r="I90" s="34">
        <v>58.51964921794184</v>
      </c>
      <c r="J90" s="34">
        <v>183.53447262958855</v>
      </c>
      <c r="K90" s="34">
        <v>46.678996646651143</v>
      </c>
      <c r="L90" s="34">
        <v>317.54550669872788</v>
      </c>
      <c r="M90" s="34">
        <v>162.31315291532485</v>
      </c>
      <c r="N90" s="34">
        <v>0</v>
      </c>
      <c r="O90" s="34">
        <v>2.8575218023940328</v>
      </c>
      <c r="P90" s="34">
        <v>8.4513989299882475</v>
      </c>
      <c r="Q90" s="34">
        <v>7.2243861144641768</v>
      </c>
      <c r="R90" s="34">
        <v>13.455988328936245</v>
      </c>
      <c r="S90" s="34">
        <v>73.239066219171889</v>
      </c>
      <c r="T90" s="34">
        <v>1.1597843154956962</v>
      </c>
      <c r="U90" s="34">
        <v>1.0657401339132374E-2</v>
      </c>
      <c r="V90" s="34">
        <v>114.31395616795048</v>
      </c>
      <c r="W90" s="34">
        <v>265.97922731235332</v>
      </c>
      <c r="X90" s="34">
        <v>20.686450372153107</v>
      </c>
      <c r="Y90" s="34">
        <v>69.840829149359948</v>
      </c>
      <c r="Z90" s="34">
        <v>68.221477992745079</v>
      </c>
      <c r="AA90" s="34">
        <v>71.496390701256487</v>
      </c>
      <c r="AB90" s="34">
        <v>194.81396026408157</v>
      </c>
      <c r="AC90" s="34">
        <v>1395.9443274203663</v>
      </c>
      <c r="AD90" s="34">
        <v>41.36655625316574</v>
      </c>
      <c r="AE90" s="34">
        <v>5.7663029043726791E-2</v>
      </c>
      <c r="AF90" s="34">
        <v>3.5848005561106109</v>
      </c>
      <c r="AG90" s="34">
        <v>23.740580846657309</v>
      </c>
      <c r="AH90" s="34">
        <v>31.870373467080316</v>
      </c>
      <c r="AI90" s="34">
        <v>1.3555611096150286</v>
      </c>
      <c r="AJ90" s="34">
        <v>0.66692996801583226</v>
      </c>
      <c r="AK90" s="34">
        <v>78.819568641619028</v>
      </c>
      <c r="AL90" s="34">
        <v>5.9206377947276456</v>
      </c>
      <c r="AM90" s="34">
        <v>30.282432827283888</v>
      </c>
      <c r="AN90" s="34">
        <v>314.77710736365663</v>
      </c>
      <c r="AO90" s="34">
        <v>124.28401940756561</v>
      </c>
      <c r="AP90" s="34">
        <v>148.90838508351479</v>
      </c>
      <c r="AQ90" s="34">
        <v>1409.392238127381</v>
      </c>
      <c r="AR90" s="34">
        <v>97.913394643465196</v>
      </c>
      <c r="AS90" s="34">
        <v>512.32732747446119</v>
      </c>
      <c r="AT90" s="34">
        <v>221.97799688671751</v>
      </c>
      <c r="AU90" s="34">
        <v>439.35937497516875</v>
      </c>
      <c r="AV90" s="34">
        <v>3.3073354436948699</v>
      </c>
      <c r="AW90" s="34">
        <v>4.6684829034105606</v>
      </c>
      <c r="AX90" s="34">
        <v>12.074832513037911</v>
      </c>
      <c r="AY90" s="34">
        <v>9.4888199636621611</v>
      </c>
      <c r="AZ90" s="34">
        <v>103.11824162683722</v>
      </c>
      <c r="BA90" s="34">
        <v>159.12022843273041</v>
      </c>
      <c r="BB90" s="34">
        <v>178.867962612383</v>
      </c>
      <c r="BC90" s="34">
        <v>1759.2457288351443</v>
      </c>
      <c r="BD90" s="34">
        <v>4485.845588208661</v>
      </c>
      <c r="BE90" s="34">
        <v>87.392992267390355</v>
      </c>
      <c r="BF90" s="34">
        <v>740.76002880110912</v>
      </c>
      <c r="BG90" s="34">
        <v>35.85930277975848</v>
      </c>
      <c r="BH90" s="34">
        <v>818.57729059997564</v>
      </c>
      <c r="BI90" s="34">
        <v>0</v>
      </c>
      <c r="BJ90" s="34">
        <v>14971.546618988708</v>
      </c>
      <c r="BK90" s="34">
        <v>0</v>
      </c>
      <c r="BL90" s="34">
        <v>0</v>
      </c>
      <c r="BM90" s="34">
        <v>0</v>
      </c>
      <c r="BN90" s="34">
        <v>0</v>
      </c>
      <c r="BO90" s="34">
        <v>20121.482047050868</v>
      </c>
      <c r="BP90" s="34">
        <v>0</v>
      </c>
      <c r="BQ90" s="34">
        <v>-3206.0796755611827</v>
      </c>
      <c r="BR90" s="34">
        <v>16915.402371489683</v>
      </c>
      <c r="BS90" s="34">
        <v>31886.948990478391</v>
      </c>
    </row>
    <row r="91" spans="1:71" x14ac:dyDescent="0.25">
      <c r="A91" s="11" t="s">
        <v>192</v>
      </c>
      <c r="B91" s="11" t="s">
        <v>193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</row>
    <row r="92" spans="1:71" x14ac:dyDescent="0.25">
      <c r="A92" s="11" t="s">
        <v>194</v>
      </c>
      <c r="B92" s="11" t="s">
        <v>195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</row>
    <row r="93" spans="1:71" x14ac:dyDescent="0.25">
      <c r="A93" s="11" t="s">
        <v>196</v>
      </c>
      <c r="B93" s="11" t="s">
        <v>197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43">
        <v>0</v>
      </c>
      <c r="BQ93" s="43">
        <v>0</v>
      </c>
      <c r="BR93" s="43">
        <v>0</v>
      </c>
      <c r="BS93" s="43">
        <v>0</v>
      </c>
    </row>
    <row r="94" spans="1:71" x14ac:dyDescent="0.25">
      <c r="A94" s="11" t="s">
        <v>198</v>
      </c>
      <c r="B94" s="11" t="s">
        <v>199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0</v>
      </c>
      <c r="BO94" s="43">
        <v>0</v>
      </c>
      <c r="BP94" s="43">
        <v>0</v>
      </c>
      <c r="BQ94" s="43">
        <v>0</v>
      </c>
      <c r="BR94" s="43">
        <v>0</v>
      </c>
      <c r="BS94" s="43">
        <v>0</v>
      </c>
    </row>
    <row r="95" spans="1:71" x14ac:dyDescent="0.25">
      <c r="A95" s="11" t="s">
        <v>200</v>
      </c>
      <c r="B95" s="11" t="s">
        <v>201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</row>
    <row r="96" spans="1:71" x14ac:dyDescent="0.25">
      <c r="A96" s="22" t="s">
        <v>327</v>
      </c>
      <c r="B96" s="22" t="s">
        <v>328</v>
      </c>
      <c r="C96" s="44">
        <v>9143751.1153133009</v>
      </c>
      <c r="D96" s="44">
        <v>619405.11836991832</v>
      </c>
      <c r="E96" s="44">
        <v>49734.812332577603</v>
      </c>
      <c r="F96" s="44">
        <v>9348.5424114039706</v>
      </c>
      <c r="G96" s="44">
        <v>28473.787290342472</v>
      </c>
      <c r="H96" s="44">
        <v>158.77422981449297</v>
      </c>
      <c r="I96" s="44">
        <v>77116.660181683095</v>
      </c>
      <c r="J96" s="44">
        <v>1214396.8109496299</v>
      </c>
      <c r="K96" s="44">
        <v>190819.50808214131</v>
      </c>
      <c r="L96" s="44">
        <v>1162097.5004011486</v>
      </c>
      <c r="M96" s="44">
        <v>92979.084214628456</v>
      </c>
      <c r="N96" s="44">
        <v>0</v>
      </c>
      <c r="O96" s="44">
        <v>3295.5872735982939</v>
      </c>
      <c r="P96" s="44">
        <v>19739.979167854417</v>
      </c>
      <c r="Q96" s="44">
        <v>20878.513831072833</v>
      </c>
      <c r="R96" s="44">
        <v>9422.6240830690549</v>
      </c>
      <c r="S96" s="44">
        <v>110569.81499194019</v>
      </c>
      <c r="T96" s="44">
        <v>4872.6678720785058</v>
      </c>
      <c r="U96" s="44">
        <v>9.6088042972795495</v>
      </c>
      <c r="V96" s="44">
        <v>198012.14035561311</v>
      </c>
      <c r="W96" s="44">
        <v>256565.29888201176</v>
      </c>
      <c r="X96" s="44">
        <v>11103.718436048774</v>
      </c>
      <c r="Y96" s="44">
        <v>69075.718954337906</v>
      </c>
      <c r="Z96" s="44">
        <v>241670.21968399914</v>
      </c>
      <c r="AA96" s="44">
        <v>35798.659823305985</v>
      </c>
      <c r="AB96" s="44">
        <v>68088.108894954814</v>
      </c>
      <c r="AC96" s="44">
        <v>109911.9474535638</v>
      </c>
      <c r="AD96" s="44">
        <v>55002.532275867918</v>
      </c>
      <c r="AE96" s="44">
        <v>418.29940004813636</v>
      </c>
      <c r="AF96" s="44">
        <v>8759.453476317336</v>
      </c>
      <c r="AG96" s="44">
        <v>68181.487710299407</v>
      </c>
      <c r="AH96" s="44">
        <v>100858.20843431524</v>
      </c>
      <c r="AI96" s="44">
        <v>857.03038249126348</v>
      </c>
      <c r="AJ96" s="44">
        <v>445.66072260732977</v>
      </c>
      <c r="AK96" s="44">
        <v>128243.32318892841</v>
      </c>
      <c r="AL96" s="44">
        <v>4766.4120024365156</v>
      </c>
      <c r="AM96" s="44">
        <v>140649.54771505742</v>
      </c>
      <c r="AN96" s="44">
        <v>11758.245747706125</v>
      </c>
      <c r="AO96" s="44">
        <v>105993.91633559896</v>
      </c>
      <c r="AP96" s="44">
        <v>37071.627769583014</v>
      </c>
      <c r="AQ96" s="44">
        <v>1438288.0887684689</v>
      </c>
      <c r="AR96" s="44">
        <v>1065672.0113713415</v>
      </c>
      <c r="AS96" s="44">
        <v>388471.01061397744</v>
      </c>
      <c r="AT96" s="44">
        <v>5281.1731846544226</v>
      </c>
      <c r="AU96" s="44">
        <v>36335.904522138757</v>
      </c>
      <c r="AV96" s="44">
        <v>3469.4117662679914</v>
      </c>
      <c r="AW96" s="44">
        <v>2864.4476914719326</v>
      </c>
      <c r="AX96" s="44">
        <v>8852.9161485432123</v>
      </c>
      <c r="AY96" s="44">
        <v>8398.536121565583</v>
      </c>
      <c r="AZ96" s="44">
        <v>60440.715634530032</v>
      </c>
      <c r="BA96" s="44">
        <v>4783.8102697923041</v>
      </c>
      <c r="BB96" s="44">
        <v>81172.593558299079</v>
      </c>
      <c r="BC96" s="44">
        <v>39474.231512699713</v>
      </c>
      <c r="BD96" s="44">
        <v>238765.95774683708</v>
      </c>
      <c r="BE96" s="44">
        <v>102634.91280299153</v>
      </c>
      <c r="BF96" s="44">
        <v>0</v>
      </c>
      <c r="BG96" s="44">
        <v>4845.791838524111</v>
      </c>
      <c r="BH96" s="44">
        <v>343004.44941541465</v>
      </c>
      <c r="BI96" s="44">
        <v>0</v>
      </c>
      <c r="BJ96" s="44">
        <v>9099306.9150998145</v>
      </c>
      <c r="BK96" s="44">
        <v>0</v>
      </c>
      <c r="BL96" s="44">
        <v>0</v>
      </c>
      <c r="BM96" s="44">
        <v>0</v>
      </c>
      <c r="BN96" s="44">
        <v>0</v>
      </c>
      <c r="BO96" s="44">
        <v>5615071.6761664273</v>
      </c>
      <c r="BP96" s="44">
        <v>0</v>
      </c>
      <c r="BQ96" s="44">
        <v>-5570627.4759529354</v>
      </c>
      <c r="BR96" s="44">
        <v>44444.200213491917</v>
      </c>
      <c r="BS96" s="44">
        <v>9143751.1153133065</v>
      </c>
    </row>
    <row r="97" spans="1:71" x14ac:dyDescent="0.25">
      <c r="A97" s="22" t="s">
        <v>203</v>
      </c>
      <c r="B97" s="22" t="s">
        <v>204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0</v>
      </c>
      <c r="AU97" s="44">
        <v>0</v>
      </c>
      <c r="AV97" s="44">
        <v>0</v>
      </c>
      <c r="AW97" s="44">
        <v>0</v>
      </c>
      <c r="AX97" s="44">
        <v>0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0</v>
      </c>
      <c r="BE97" s="44">
        <v>0</v>
      </c>
      <c r="BF97" s="44">
        <v>0</v>
      </c>
      <c r="BG97" s="44">
        <v>0</v>
      </c>
      <c r="BH97" s="44">
        <v>0</v>
      </c>
      <c r="BI97" s="44">
        <v>0</v>
      </c>
      <c r="BJ97" s="44">
        <v>0</v>
      </c>
      <c r="BK97" s="44">
        <v>0</v>
      </c>
      <c r="BL97" s="44">
        <v>0</v>
      </c>
      <c r="BM97" s="44">
        <v>0</v>
      </c>
      <c r="BN97" s="44">
        <v>0</v>
      </c>
      <c r="BO97" s="44">
        <v>0</v>
      </c>
      <c r="BP97" s="44">
        <v>0</v>
      </c>
      <c r="BQ97" s="44">
        <v>0</v>
      </c>
      <c r="BR97" s="44">
        <v>0</v>
      </c>
      <c r="BS97" s="44">
        <v>0</v>
      </c>
    </row>
    <row r="98" spans="1:71" x14ac:dyDescent="0.25">
      <c r="A98" s="22" t="s">
        <v>205</v>
      </c>
      <c r="B98" s="22" t="s">
        <v>206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0</v>
      </c>
      <c r="AV98" s="44">
        <v>0</v>
      </c>
      <c r="AW98" s="44">
        <v>0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44">
        <v>0</v>
      </c>
      <c r="BD98" s="44">
        <v>0</v>
      </c>
      <c r="BE98" s="44">
        <v>0</v>
      </c>
      <c r="BF98" s="44">
        <v>0</v>
      </c>
      <c r="BG98" s="44">
        <v>0</v>
      </c>
      <c r="BH98" s="44">
        <v>0</v>
      </c>
      <c r="BI98" s="44">
        <v>0</v>
      </c>
      <c r="BJ98" s="44">
        <v>0</v>
      </c>
      <c r="BK98" s="44">
        <v>0</v>
      </c>
      <c r="BL98" s="44">
        <v>0</v>
      </c>
      <c r="BM98" s="44">
        <v>0</v>
      </c>
      <c r="BN98" s="44">
        <v>0</v>
      </c>
      <c r="BO98" s="44">
        <v>0</v>
      </c>
      <c r="BP98" s="44">
        <v>0</v>
      </c>
      <c r="BQ98" s="44">
        <v>0</v>
      </c>
      <c r="BR98" s="44">
        <v>0</v>
      </c>
      <c r="BS98" s="44">
        <v>0</v>
      </c>
    </row>
    <row r="99" spans="1:71" x14ac:dyDescent="0.25">
      <c r="A99" s="22" t="s">
        <v>207</v>
      </c>
      <c r="B99" s="22" t="s">
        <v>208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0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0</v>
      </c>
      <c r="AU99" s="44">
        <v>0</v>
      </c>
      <c r="AV99" s="44">
        <v>0</v>
      </c>
      <c r="AW99" s="44">
        <v>0</v>
      </c>
      <c r="AX99" s="44">
        <v>0</v>
      </c>
      <c r="AY99" s="44">
        <v>0</v>
      </c>
      <c r="AZ99" s="44">
        <v>0</v>
      </c>
      <c r="BA99" s="44">
        <v>0</v>
      </c>
      <c r="BB99" s="44">
        <v>0</v>
      </c>
      <c r="BC99" s="44">
        <v>0</v>
      </c>
      <c r="BD99" s="44">
        <v>0</v>
      </c>
      <c r="BE99" s="44">
        <v>0</v>
      </c>
      <c r="BF99" s="44">
        <v>0</v>
      </c>
      <c r="BG99" s="44">
        <v>0</v>
      </c>
      <c r="BH99" s="44">
        <v>0</v>
      </c>
      <c r="BI99" s="44">
        <v>0</v>
      </c>
      <c r="BJ99" s="44">
        <v>0</v>
      </c>
      <c r="BK99" s="44">
        <v>0</v>
      </c>
      <c r="BL99" s="44">
        <v>0</v>
      </c>
      <c r="BM99" s="44">
        <v>0</v>
      </c>
      <c r="BN99" s="44">
        <v>0</v>
      </c>
      <c r="BO99" s="44">
        <v>0</v>
      </c>
      <c r="BP99" s="44">
        <v>0</v>
      </c>
      <c r="BQ99" s="44">
        <v>0</v>
      </c>
      <c r="BR99" s="44">
        <v>0</v>
      </c>
      <c r="BS99" s="44">
        <v>0</v>
      </c>
    </row>
    <row r="100" spans="1:71" x14ac:dyDescent="0.25">
      <c r="A100" s="22" t="s">
        <v>209</v>
      </c>
      <c r="B100" s="22" t="s">
        <v>210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0</v>
      </c>
      <c r="AY100" s="44">
        <v>0</v>
      </c>
      <c r="AZ100" s="44">
        <v>0</v>
      </c>
      <c r="BA100" s="44">
        <v>0</v>
      </c>
      <c r="BB100" s="44">
        <v>0</v>
      </c>
      <c r="BC100" s="44">
        <v>0</v>
      </c>
      <c r="BD100" s="44">
        <v>0</v>
      </c>
      <c r="BE100" s="44">
        <v>0</v>
      </c>
      <c r="BF100" s="44">
        <v>0</v>
      </c>
      <c r="BG100" s="44">
        <v>0</v>
      </c>
      <c r="BH100" s="44">
        <v>0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  <c r="BN100" s="44">
        <v>0</v>
      </c>
      <c r="BO100" s="44">
        <v>0</v>
      </c>
      <c r="BP100" s="44">
        <v>0</v>
      </c>
      <c r="BQ100" s="44">
        <v>0</v>
      </c>
      <c r="BR100" s="44">
        <v>0</v>
      </c>
      <c r="BS100" s="44">
        <v>0</v>
      </c>
    </row>
    <row r="101" spans="1:71" x14ac:dyDescent="0.25">
      <c r="A101" s="11" t="s">
        <v>211</v>
      </c>
      <c r="B101" s="11" t="s">
        <v>212</v>
      </c>
      <c r="C101" s="43">
        <v>422790.71112289181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8404.9414314628684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1.6628478793756214</v>
      </c>
      <c r="AJ101" s="43">
        <v>0</v>
      </c>
      <c r="AK101" s="43">
        <v>0</v>
      </c>
      <c r="AL101" s="43">
        <v>425.55255981150003</v>
      </c>
      <c r="AM101" s="43">
        <v>4888.2124190597242</v>
      </c>
      <c r="AN101" s="43">
        <v>233.13019649474731</v>
      </c>
      <c r="AO101" s="43">
        <v>0</v>
      </c>
      <c r="AP101" s="43">
        <v>0</v>
      </c>
      <c r="AQ101" s="43">
        <v>10811.886018487763</v>
      </c>
      <c r="AR101" s="43">
        <v>0</v>
      </c>
      <c r="AS101" s="43">
        <v>0</v>
      </c>
      <c r="AT101" s="43">
        <v>3621.2062168015391</v>
      </c>
      <c r="AU101" s="43">
        <v>0</v>
      </c>
      <c r="AV101" s="43">
        <v>221.2943015232608</v>
      </c>
      <c r="AW101" s="43">
        <v>17.896133657159261</v>
      </c>
      <c r="AX101" s="43">
        <v>3550.9193057988932</v>
      </c>
      <c r="AY101" s="43">
        <v>4.9601432878880924</v>
      </c>
      <c r="AZ101" s="43">
        <v>36089.494957250121</v>
      </c>
      <c r="BA101" s="43">
        <v>2490.5019811957163</v>
      </c>
      <c r="BB101" s="43">
        <v>60086.761688447921</v>
      </c>
      <c r="BC101" s="43">
        <v>136.87371015138308</v>
      </c>
      <c r="BD101" s="43">
        <v>118188.91722656251</v>
      </c>
      <c r="BE101" s="43">
        <v>59044.418894103437</v>
      </c>
      <c r="BF101" s="43">
        <v>6333.4391491353508</v>
      </c>
      <c r="BG101" s="43">
        <v>0</v>
      </c>
      <c r="BH101" s="43">
        <v>6133.3793618570398</v>
      </c>
      <c r="BI101" s="43">
        <v>0</v>
      </c>
      <c r="BJ101" s="43">
        <v>320685.4485429682</v>
      </c>
      <c r="BK101" s="43">
        <v>0</v>
      </c>
      <c r="BL101" s="43">
        <v>0</v>
      </c>
      <c r="BM101" s="43">
        <v>0</v>
      </c>
      <c r="BN101" s="43">
        <v>0</v>
      </c>
      <c r="BO101" s="43">
        <v>237837.84668113032</v>
      </c>
      <c r="BP101" s="43">
        <v>0</v>
      </c>
      <c r="BQ101" s="43">
        <v>-135732.58410120668</v>
      </c>
      <c r="BR101" s="43">
        <v>102105.26257992364</v>
      </c>
      <c r="BS101" s="43">
        <v>422790.71112289187</v>
      </c>
    </row>
    <row r="102" spans="1:71" x14ac:dyDescent="0.25">
      <c r="A102" s="11" t="s">
        <v>213</v>
      </c>
      <c r="B102" s="11" t="s">
        <v>214</v>
      </c>
      <c r="C102" s="43">
        <v>575667.32225397136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17.784145596923512</v>
      </c>
      <c r="AS102" s="43">
        <v>0</v>
      </c>
      <c r="AT102" s="43">
        <v>112.4156507024768</v>
      </c>
      <c r="AU102" s="43">
        <v>0</v>
      </c>
      <c r="AV102" s="43">
        <v>87.375200022099307</v>
      </c>
      <c r="AW102" s="43">
        <v>29764.803659493609</v>
      </c>
      <c r="AX102" s="43">
        <v>89530.844165837756</v>
      </c>
      <c r="AY102" s="43">
        <v>4.2729787346680226</v>
      </c>
      <c r="AZ102" s="43">
        <v>27.845728611976625</v>
      </c>
      <c r="BA102" s="43">
        <v>0</v>
      </c>
      <c r="BB102" s="43">
        <v>416225.85839323926</v>
      </c>
      <c r="BC102" s="43">
        <v>884.33703231923789</v>
      </c>
      <c r="BD102" s="43">
        <v>0</v>
      </c>
      <c r="BE102" s="43">
        <v>0</v>
      </c>
      <c r="BF102" s="43">
        <v>0</v>
      </c>
      <c r="BG102" s="43">
        <v>2517.2519354190954</v>
      </c>
      <c r="BH102" s="43">
        <v>0</v>
      </c>
      <c r="BI102" s="43">
        <v>0</v>
      </c>
      <c r="BJ102" s="43">
        <v>539172.78888997703</v>
      </c>
      <c r="BK102" s="43">
        <v>0</v>
      </c>
      <c r="BL102" s="43">
        <v>0</v>
      </c>
      <c r="BM102" s="43">
        <v>0</v>
      </c>
      <c r="BN102" s="43">
        <v>0</v>
      </c>
      <c r="BO102" s="43">
        <v>360972.45997655095</v>
      </c>
      <c r="BP102" s="43">
        <v>0</v>
      </c>
      <c r="BQ102" s="43">
        <v>-324477.92661255662</v>
      </c>
      <c r="BR102" s="43">
        <v>36494.533363994327</v>
      </c>
      <c r="BS102" s="43">
        <v>575667.32225397136</v>
      </c>
    </row>
    <row r="103" spans="1:71" x14ac:dyDescent="0.25">
      <c r="A103" s="11" t="s">
        <v>215</v>
      </c>
      <c r="B103" s="11" t="s">
        <v>216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  <c r="BM103" s="43">
        <v>0</v>
      </c>
      <c r="BN103" s="43">
        <v>0</v>
      </c>
      <c r="BO103" s="43">
        <v>0</v>
      </c>
      <c r="BP103" s="43">
        <v>0</v>
      </c>
      <c r="BQ103" s="43">
        <v>0</v>
      </c>
      <c r="BR103" s="43">
        <v>0</v>
      </c>
      <c r="BS103" s="43">
        <v>0</v>
      </c>
    </row>
    <row r="104" spans="1:71" x14ac:dyDescent="0.25">
      <c r="A104" s="11" t="s">
        <v>217</v>
      </c>
      <c r="B104" s="11" t="s">
        <v>218</v>
      </c>
      <c r="C104" s="43">
        <v>1587094.1160564818</v>
      </c>
      <c r="D104" s="43">
        <v>0</v>
      </c>
      <c r="E104" s="43">
        <v>0</v>
      </c>
      <c r="F104" s="43">
        <v>0</v>
      </c>
      <c r="G104" s="43">
        <v>17.914457249642766</v>
      </c>
      <c r="H104" s="43">
        <v>9.8666295290637276</v>
      </c>
      <c r="I104" s="43">
        <v>2190.9153236872153</v>
      </c>
      <c r="J104" s="43">
        <v>33916.236401393195</v>
      </c>
      <c r="K104" s="43">
        <v>1236.518986742816</v>
      </c>
      <c r="L104" s="43">
        <v>53934.507934191592</v>
      </c>
      <c r="M104" s="43">
        <v>1660.1668292725356</v>
      </c>
      <c r="N104" s="43">
        <v>0</v>
      </c>
      <c r="O104" s="43">
        <v>99.169328677153658</v>
      </c>
      <c r="P104" s="43">
        <v>761.88597348358564</v>
      </c>
      <c r="Q104" s="43">
        <v>215.5336234091742</v>
      </c>
      <c r="R104" s="43">
        <v>46.90349949369476</v>
      </c>
      <c r="S104" s="43">
        <v>2909.6710785680193</v>
      </c>
      <c r="T104" s="43">
        <v>24.424384973188182</v>
      </c>
      <c r="U104" s="43">
        <v>8.4075446124802167E-2</v>
      </c>
      <c r="V104" s="43">
        <v>210.48180202844506</v>
      </c>
      <c r="W104" s="43">
        <v>10033.714150663687</v>
      </c>
      <c r="X104" s="43">
        <v>836.61111150260683</v>
      </c>
      <c r="Y104" s="43">
        <v>649.82415574452511</v>
      </c>
      <c r="Z104" s="43">
        <v>23883.942900032314</v>
      </c>
      <c r="AA104" s="43">
        <v>1326.1529637466138</v>
      </c>
      <c r="AB104" s="43">
        <v>1453.1224285419651</v>
      </c>
      <c r="AC104" s="43">
        <v>2824.5191793962213</v>
      </c>
      <c r="AD104" s="43">
        <v>1731.556353518363</v>
      </c>
      <c r="AE104" s="43">
        <v>39.563169241631286</v>
      </c>
      <c r="AF104" s="43">
        <v>1372.3571488970586</v>
      </c>
      <c r="AG104" s="43">
        <v>3333.0857489385235</v>
      </c>
      <c r="AH104" s="43">
        <v>13857.153923344862</v>
      </c>
      <c r="AI104" s="43">
        <v>41.209657835416976</v>
      </c>
      <c r="AJ104" s="43">
        <v>23.983545153757603</v>
      </c>
      <c r="AK104" s="43">
        <v>9318.7053919841219</v>
      </c>
      <c r="AL104" s="43">
        <v>1672.859737852737</v>
      </c>
      <c r="AM104" s="43">
        <v>31987.014391332264</v>
      </c>
      <c r="AN104" s="43">
        <v>8316.9141502509101</v>
      </c>
      <c r="AO104" s="43">
        <v>11385.713419117319</v>
      </c>
      <c r="AP104" s="43">
        <v>9084.3059893453337</v>
      </c>
      <c r="AQ104" s="43">
        <v>196729.174617118</v>
      </c>
      <c r="AR104" s="43">
        <v>26144.005741841687</v>
      </c>
      <c r="AS104" s="43">
        <v>56801.327472851313</v>
      </c>
      <c r="AT104" s="43">
        <v>2150.6735207506749</v>
      </c>
      <c r="AU104" s="43">
        <v>2461.1826384266933</v>
      </c>
      <c r="AV104" s="43">
        <v>3478.3070585518003</v>
      </c>
      <c r="AW104" s="43">
        <v>5148.8213508531826</v>
      </c>
      <c r="AX104" s="43">
        <v>46450.118330024881</v>
      </c>
      <c r="AY104" s="43">
        <v>50347.836114935759</v>
      </c>
      <c r="AZ104" s="43">
        <v>199447.79835523354</v>
      </c>
      <c r="BA104" s="43">
        <v>10456.16907569829</v>
      </c>
      <c r="BB104" s="43">
        <v>155793.72617017655</v>
      </c>
      <c r="BC104" s="43">
        <v>25315.302547631534</v>
      </c>
      <c r="BD104" s="43">
        <v>287063.88727492263</v>
      </c>
      <c r="BE104" s="43">
        <v>7841.6011608472982</v>
      </c>
      <c r="BF104" s="43">
        <v>0</v>
      </c>
      <c r="BG104" s="43">
        <v>2715.757160783679</v>
      </c>
      <c r="BH104" s="43">
        <v>31574.373257663254</v>
      </c>
      <c r="BI104" s="43">
        <v>0</v>
      </c>
      <c r="BJ104" s="43">
        <v>1340326.6516928966</v>
      </c>
      <c r="BK104" s="43">
        <v>0</v>
      </c>
      <c r="BL104" s="43">
        <v>0</v>
      </c>
      <c r="BM104" s="43">
        <v>0</v>
      </c>
      <c r="BN104" s="43">
        <v>0</v>
      </c>
      <c r="BO104" s="43">
        <v>86621.108114749528</v>
      </c>
      <c r="BP104" s="43">
        <v>414805.07432657352</v>
      </c>
      <c r="BQ104" s="43">
        <v>-254658.71807773781</v>
      </c>
      <c r="BR104" s="43">
        <v>246767.46436358526</v>
      </c>
      <c r="BS104" s="43">
        <v>1587094.1160564818</v>
      </c>
    </row>
    <row r="105" spans="1:71" x14ac:dyDescent="0.25">
      <c r="A105" s="11" t="s">
        <v>219</v>
      </c>
      <c r="B105" s="11" t="s">
        <v>220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</row>
    <row r="106" spans="1:71" x14ac:dyDescent="0.25">
      <c r="A106" s="22" t="s">
        <v>221</v>
      </c>
      <c r="B106" s="22" t="s">
        <v>222</v>
      </c>
      <c r="C106" s="44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0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0</v>
      </c>
      <c r="BL106" s="44">
        <v>0</v>
      </c>
      <c r="BM106" s="44">
        <v>0</v>
      </c>
      <c r="BN106" s="44">
        <v>0</v>
      </c>
      <c r="BO106" s="44">
        <v>0</v>
      </c>
      <c r="BP106" s="44">
        <v>0</v>
      </c>
      <c r="BQ106" s="44">
        <v>0</v>
      </c>
      <c r="BR106" s="44">
        <v>0</v>
      </c>
      <c r="BS106" s="44">
        <v>0</v>
      </c>
    </row>
    <row r="107" spans="1:71" x14ac:dyDescent="0.25">
      <c r="A107" s="22" t="s">
        <v>223</v>
      </c>
      <c r="B107" s="22" t="s">
        <v>224</v>
      </c>
      <c r="C107" s="44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0</v>
      </c>
      <c r="AW107" s="44">
        <v>0</v>
      </c>
      <c r="AX107" s="44">
        <v>0</v>
      </c>
      <c r="AY107" s="44">
        <v>0</v>
      </c>
      <c r="AZ107" s="44">
        <v>0</v>
      </c>
      <c r="BA107" s="44">
        <v>0</v>
      </c>
      <c r="BB107" s="44">
        <v>0</v>
      </c>
      <c r="BC107" s="44">
        <v>0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  <c r="BN107" s="44">
        <v>0</v>
      </c>
      <c r="BO107" s="44">
        <v>0</v>
      </c>
      <c r="BP107" s="44">
        <v>0</v>
      </c>
      <c r="BQ107" s="44">
        <v>0</v>
      </c>
      <c r="BR107" s="44">
        <v>0</v>
      </c>
      <c r="BS107" s="44">
        <v>0</v>
      </c>
    </row>
    <row r="108" spans="1:71" x14ac:dyDescent="0.25">
      <c r="A108" s="22" t="s">
        <v>225</v>
      </c>
      <c r="B108" s="22" t="s">
        <v>226</v>
      </c>
      <c r="C108" s="44">
        <v>2349911.5700894045</v>
      </c>
      <c r="D108" s="44">
        <v>0</v>
      </c>
      <c r="E108" s="44">
        <v>0</v>
      </c>
      <c r="F108" s="44">
        <v>0</v>
      </c>
      <c r="G108" s="44">
        <v>5824.8147819513251</v>
      </c>
      <c r="H108" s="44">
        <v>48.621551096595304</v>
      </c>
      <c r="I108" s="44">
        <v>12568.549580319974</v>
      </c>
      <c r="J108" s="44">
        <v>144218.97957817573</v>
      </c>
      <c r="K108" s="44">
        <v>16993.990907256906</v>
      </c>
      <c r="L108" s="44">
        <v>219606.55135241974</v>
      </c>
      <c r="M108" s="44">
        <v>26434.383907559546</v>
      </c>
      <c r="N108" s="44">
        <v>0</v>
      </c>
      <c r="O108" s="44">
        <v>488.73795411619551</v>
      </c>
      <c r="P108" s="44">
        <v>2993.970683105726</v>
      </c>
      <c r="Q108" s="44">
        <v>2057.2772741110834</v>
      </c>
      <c r="R108" s="44">
        <v>563.765114250853</v>
      </c>
      <c r="S108" s="44">
        <v>15065.067000620769</v>
      </c>
      <c r="T108" s="44">
        <v>480.39270960276616</v>
      </c>
      <c r="U108" s="44">
        <v>6.5120981001385241</v>
      </c>
      <c r="V108" s="44">
        <v>62939.051109858869</v>
      </c>
      <c r="W108" s="44">
        <v>56621.4194229391</v>
      </c>
      <c r="X108" s="44">
        <v>6611.5516051915802</v>
      </c>
      <c r="Y108" s="44">
        <v>27915.887444775446</v>
      </c>
      <c r="Z108" s="44">
        <v>128713.85602419486</v>
      </c>
      <c r="AA108" s="44">
        <v>7798.0143261513758</v>
      </c>
      <c r="AB108" s="44">
        <v>19789.573880370037</v>
      </c>
      <c r="AC108" s="44">
        <v>14919.004601051796</v>
      </c>
      <c r="AD108" s="44">
        <v>7423.5784722770677</v>
      </c>
      <c r="AE108" s="44">
        <v>300.02772485417199</v>
      </c>
      <c r="AF108" s="44">
        <v>3145.732481048768</v>
      </c>
      <c r="AG108" s="44">
        <v>16236.612007599062</v>
      </c>
      <c r="AH108" s="44">
        <v>19686.74465453903</v>
      </c>
      <c r="AI108" s="44">
        <v>181.92118982342896</v>
      </c>
      <c r="AJ108" s="44">
        <v>54.118793531477586</v>
      </c>
      <c r="AK108" s="44">
        <v>15837.021658991427</v>
      </c>
      <c r="AL108" s="44">
        <v>3985.1166230645549</v>
      </c>
      <c r="AM108" s="44">
        <v>15146.919776739278</v>
      </c>
      <c r="AN108" s="44">
        <v>18173.596190611952</v>
      </c>
      <c r="AO108" s="44">
        <v>58070.237757542069</v>
      </c>
      <c r="AP108" s="44">
        <v>74277.827887783569</v>
      </c>
      <c r="AQ108" s="44">
        <v>331661.53739669442</v>
      </c>
      <c r="AR108" s="44">
        <v>29668.887668171254</v>
      </c>
      <c r="AS108" s="44">
        <v>52444.769167083548</v>
      </c>
      <c r="AT108" s="44">
        <v>4271.6823742428587</v>
      </c>
      <c r="AU108" s="44">
        <v>15431.934151113146</v>
      </c>
      <c r="AV108" s="44">
        <v>1643.2205051961018</v>
      </c>
      <c r="AW108" s="44">
        <v>7269.3775899477941</v>
      </c>
      <c r="AX108" s="44">
        <v>28646.98563997179</v>
      </c>
      <c r="AY108" s="44">
        <v>8707.4404870643139</v>
      </c>
      <c r="AZ108" s="44">
        <v>118283.94824387244</v>
      </c>
      <c r="BA108" s="44">
        <v>40532.197636618017</v>
      </c>
      <c r="BB108" s="44">
        <v>165137.51048681745</v>
      </c>
      <c r="BC108" s="44">
        <v>66621.570074382515</v>
      </c>
      <c r="BD108" s="44">
        <v>52809.934962143016</v>
      </c>
      <c r="BE108" s="44">
        <v>25556.649925646361</v>
      </c>
      <c r="BF108" s="44">
        <v>40315.514535317525</v>
      </c>
      <c r="BG108" s="44">
        <v>11203.582091187491</v>
      </c>
      <c r="BH108" s="44">
        <v>42805.280055144809</v>
      </c>
      <c r="BI108" s="44">
        <v>0</v>
      </c>
      <c r="BJ108" s="44">
        <v>2048191.4511162408</v>
      </c>
      <c r="BK108" s="44">
        <v>0</v>
      </c>
      <c r="BL108" s="44">
        <v>0</v>
      </c>
      <c r="BM108" s="44">
        <v>0</v>
      </c>
      <c r="BN108" s="44">
        <v>0</v>
      </c>
      <c r="BO108" s="44">
        <v>409262.69052047795</v>
      </c>
      <c r="BP108" s="44">
        <v>0</v>
      </c>
      <c r="BQ108" s="44">
        <v>-107542.57154731434</v>
      </c>
      <c r="BR108" s="44">
        <v>301720.1189731636</v>
      </c>
      <c r="BS108" s="44">
        <v>2349911.5700894045</v>
      </c>
    </row>
    <row r="109" spans="1:71" x14ac:dyDescent="0.25">
      <c r="A109" s="22" t="s">
        <v>227</v>
      </c>
      <c r="B109" s="22" t="s">
        <v>228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>
        <v>0</v>
      </c>
      <c r="BQ109" s="44">
        <v>0</v>
      </c>
      <c r="BR109" s="44">
        <v>0</v>
      </c>
      <c r="BS109" s="44">
        <v>0</v>
      </c>
    </row>
    <row r="110" spans="1:71" x14ac:dyDescent="0.25">
      <c r="A110" s="22" t="s">
        <v>229</v>
      </c>
      <c r="B110" s="22" t="s">
        <v>230</v>
      </c>
      <c r="C110" s="44">
        <v>556426.8367983232</v>
      </c>
      <c r="D110" s="44">
        <v>65062.937180445144</v>
      </c>
      <c r="E110" s="44">
        <v>0</v>
      </c>
      <c r="F110" s="44">
        <v>0</v>
      </c>
      <c r="G110" s="44">
        <v>714.31481281150366</v>
      </c>
      <c r="H110" s="44">
        <v>9.96994511814062</v>
      </c>
      <c r="I110" s="44">
        <v>5387.5281923945258</v>
      </c>
      <c r="J110" s="44">
        <v>40913.550802260004</v>
      </c>
      <c r="K110" s="44">
        <v>11574.439612470936</v>
      </c>
      <c r="L110" s="44">
        <v>34296.732564268525</v>
      </c>
      <c r="M110" s="44">
        <v>2641.3243747718971</v>
      </c>
      <c r="N110" s="44">
        <v>0</v>
      </c>
      <c r="O110" s="44">
        <v>86.038674310783193</v>
      </c>
      <c r="P110" s="44">
        <v>1543.0433017507385</v>
      </c>
      <c r="Q110" s="44">
        <v>919.90981720489162</v>
      </c>
      <c r="R110" s="44">
        <v>115.82380302137663</v>
      </c>
      <c r="S110" s="44">
        <v>3932.8545258778036</v>
      </c>
      <c r="T110" s="44">
        <v>218.19379946455132</v>
      </c>
      <c r="U110" s="44">
        <v>0.19095331217780609</v>
      </c>
      <c r="V110" s="44">
        <v>17266.902845589644</v>
      </c>
      <c r="W110" s="44">
        <v>11731.413916636473</v>
      </c>
      <c r="X110" s="44">
        <v>1041.3094963910969</v>
      </c>
      <c r="Y110" s="44">
        <v>6978.335057900661</v>
      </c>
      <c r="Z110" s="44">
        <v>27494.401584122719</v>
      </c>
      <c r="AA110" s="44">
        <v>4042.6911635581951</v>
      </c>
      <c r="AB110" s="44">
        <v>4592.2853713426175</v>
      </c>
      <c r="AC110" s="44">
        <v>4830.1415112997438</v>
      </c>
      <c r="AD110" s="44">
        <v>3501.0334744784227</v>
      </c>
      <c r="AE110" s="44">
        <v>67.735873302508452</v>
      </c>
      <c r="AF110" s="44">
        <v>761.76282622510428</v>
      </c>
      <c r="AG110" s="44">
        <v>16045.677549635457</v>
      </c>
      <c r="AH110" s="44">
        <v>14570.246200114319</v>
      </c>
      <c r="AI110" s="44">
        <v>110.9341893997012</v>
      </c>
      <c r="AJ110" s="44">
        <v>24.697018416218722</v>
      </c>
      <c r="AK110" s="44">
        <v>8954.2472650627224</v>
      </c>
      <c r="AL110" s="44">
        <v>1582.5073649985552</v>
      </c>
      <c r="AM110" s="44">
        <v>35370.192694651741</v>
      </c>
      <c r="AN110" s="44">
        <v>6294.3361556733607</v>
      </c>
      <c r="AO110" s="44">
        <v>40028.701670262031</v>
      </c>
      <c r="AP110" s="44">
        <v>872.46529871405323</v>
      </c>
      <c r="AQ110" s="44">
        <v>17896.910312600987</v>
      </c>
      <c r="AR110" s="44">
        <v>3398.3355854167194</v>
      </c>
      <c r="AS110" s="44">
        <v>111185.35061809584</v>
      </c>
      <c r="AT110" s="44">
        <v>78.101279560061002</v>
      </c>
      <c r="AU110" s="44">
        <v>0</v>
      </c>
      <c r="AV110" s="44">
        <v>0</v>
      </c>
      <c r="AW110" s="44">
        <v>0</v>
      </c>
      <c r="AX110" s="44">
        <v>31.660982207627644</v>
      </c>
      <c r="AY110" s="44">
        <v>860.914653240196</v>
      </c>
      <c r="AZ110" s="44">
        <v>4146.4809530638122</v>
      </c>
      <c r="BA110" s="44">
        <v>206.01487579831914</v>
      </c>
      <c r="BB110" s="44">
        <v>17692.682817861391</v>
      </c>
      <c r="BC110" s="44">
        <v>227.55449465748305</v>
      </c>
      <c r="BD110" s="44">
        <v>102640.81316973489</v>
      </c>
      <c r="BE110" s="44">
        <v>1075.3408223293618</v>
      </c>
      <c r="BF110" s="44">
        <v>0</v>
      </c>
      <c r="BG110" s="44">
        <v>0</v>
      </c>
      <c r="BH110" s="44">
        <v>0</v>
      </c>
      <c r="BI110" s="44">
        <v>0</v>
      </c>
      <c r="BJ110" s="44">
        <v>633019.03145182505</v>
      </c>
      <c r="BK110" s="44">
        <v>0</v>
      </c>
      <c r="BL110" s="44">
        <v>0</v>
      </c>
      <c r="BM110" s="44">
        <v>0</v>
      </c>
      <c r="BN110" s="44">
        <v>0</v>
      </c>
      <c r="BO110" s="44">
        <v>55577.301717182687</v>
      </c>
      <c r="BP110" s="44">
        <v>72675.618035367472</v>
      </c>
      <c r="BQ110" s="44">
        <v>-204845.11440605213</v>
      </c>
      <c r="BR110" s="44">
        <v>-76592.194653501967</v>
      </c>
      <c r="BS110" s="44">
        <v>556426.83679832309</v>
      </c>
    </row>
    <row r="111" spans="1:71" x14ac:dyDescent="0.25">
      <c r="A111" s="11" t="s">
        <v>231</v>
      </c>
      <c r="B111" s="11" t="s">
        <v>232</v>
      </c>
      <c r="C111" s="43">
        <v>1706962.3940950888</v>
      </c>
      <c r="D111" s="43">
        <v>0</v>
      </c>
      <c r="E111" s="43">
        <v>32962.411853719481</v>
      </c>
      <c r="F111" s="43">
        <v>96.459979348728893</v>
      </c>
      <c r="G111" s="43">
        <v>689.76835853743091</v>
      </c>
      <c r="H111" s="43">
        <v>0.35996056362399431</v>
      </c>
      <c r="I111" s="43">
        <v>37.896582401367176</v>
      </c>
      <c r="J111" s="43">
        <v>127165.27503083787</v>
      </c>
      <c r="K111" s="43">
        <v>9953.2358051001447</v>
      </c>
      <c r="L111" s="43">
        <v>159809.85836628129</v>
      </c>
      <c r="M111" s="43">
        <v>93277.634605525891</v>
      </c>
      <c r="N111" s="43">
        <v>0</v>
      </c>
      <c r="O111" s="43">
        <v>174.21681444278332</v>
      </c>
      <c r="P111" s="43">
        <v>5362.5501606046582</v>
      </c>
      <c r="Q111" s="43">
        <v>9781.7006746411207</v>
      </c>
      <c r="R111" s="43">
        <v>115.47456112900116</v>
      </c>
      <c r="S111" s="43">
        <v>5940.1875242831766</v>
      </c>
      <c r="T111" s="43">
        <v>479.08342345402298</v>
      </c>
      <c r="U111" s="43">
        <v>0.33231193876798965</v>
      </c>
      <c r="V111" s="43">
        <v>10933.125633849519</v>
      </c>
      <c r="W111" s="43">
        <v>2516.8694422740818</v>
      </c>
      <c r="X111" s="43">
        <v>1339.9531911796348</v>
      </c>
      <c r="Y111" s="43">
        <v>31697.091436811246</v>
      </c>
      <c r="Z111" s="43">
        <v>87644.337536334235</v>
      </c>
      <c r="AA111" s="43">
        <v>3613.9491275895743</v>
      </c>
      <c r="AB111" s="43">
        <v>3472.3512583850611</v>
      </c>
      <c r="AC111" s="43">
        <v>2541.7790870007889</v>
      </c>
      <c r="AD111" s="43">
        <v>6094.37397227576</v>
      </c>
      <c r="AE111" s="43">
        <v>219.70643361607728</v>
      </c>
      <c r="AF111" s="43">
        <v>2142.293006734275</v>
      </c>
      <c r="AG111" s="43">
        <v>6580.5665339715424</v>
      </c>
      <c r="AH111" s="43">
        <v>51004.801481674207</v>
      </c>
      <c r="AI111" s="43">
        <v>36.869455417582195</v>
      </c>
      <c r="AJ111" s="43">
        <v>78.764079623477414</v>
      </c>
      <c r="AK111" s="43">
        <v>21832.780295547323</v>
      </c>
      <c r="AL111" s="43">
        <v>1539.8824296509574</v>
      </c>
      <c r="AM111" s="43">
        <v>58695.71050088988</v>
      </c>
      <c r="AN111" s="43">
        <v>3664.2989736583686</v>
      </c>
      <c r="AO111" s="43">
        <v>29403.463769455404</v>
      </c>
      <c r="AP111" s="43">
        <v>39448.990997064124</v>
      </c>
      <c r="AQ111" s="43">
        <v>307053.1897235536</v>
      </c>
      <c r="AR111" s="43">
        <v>12727.977107035713</v>
      </c>
      <c r="AS111" s="43">
        <v>44004.064582649662</v>
      </c>
      <c r="AT111" s="43">
        <v>7508.3037533447632</v>
      </c>
      <c r="AU111" s="43">
        <v>14933.73832020788</v>
      </c>
      <c r="AV111" s="43">
        <v>3953.9362298859101</v>
      </c>
      <c r="AW111" s="43">
        <v>7176.818304607933</v>
      </c>
      <c r="AX111" s="43">
        <v>36102.670011139264</v>
      </c>
      <c r="AY111" s="43">
        <v>7696.3066381648487</v>
      </c>
      <c r="AZ111" s="43">
        <v>98947.345596148312</v>
      </c>
      <c r="BA111" s="43">
        <v>19434.956272618339</v>
      </c>
      <c r="BB111" s="43">
        <v>81131.32193847622</v>
      </c>
      <c r="BC111" s="43">
        <v>31289.088147447805</v>
      </c>
      <c r="BD111" s="43">
        <v>78688.677298447787</v>
      </c>
      <c r="BE111" s="43">
        <v>39628.38772844147</v>
      </c>
      <c r="BF111" s="43">
        <v>719.84116348575162</v>
      </c>
      <c r="BG111" s="43">
        <v>20080.55338293469</v>
      </c>
      <c r="BH111" s="43">
        <v>29340.620033175834</v>
      </c>
      <c r="BI111" s="43">
        <v>0</v>
      </c>
      <c r="BJ111" s="43">
        <v>1650766.2008875792</v>
      </c>
      <c r="BK111" s="43">
        <v>0</v>
      </c>
      <c r="BL111" s="43">
        <v>0</v>
      </c>
      <c r="BM111" s="43">
        <v>0</v>
      </c>
      <c r="BN111" s="43">
        <v>0</v>
      </c>
      <c r="BO111" s="43">
        <v>170075.98811073456</v>
      </c>
      <c r="BP111" s="43">
        <v>0</v>
      </c>
      <c r="BQ111" s="43">
        <v>-113879.79490322381</v>
      </c>
      <c r="BR111" s="43">
        <v>56196.193207510747</v>
      </c>
      <c r="BS111" s="43">
        <v>1706962.39409509</v>
      </c>
    </row>
    <row r="112" spans="1:71" x14ac:dyDescent="0.25">
      <c r="A112" s="11" t="s">
        <v>233</v>
      </c>
      <c r="B112" s="11" t="s">
        <v>234</v>
      </c>
      <c r="C112" s="43">
        <v>1956861.3453378535</v>
      </c>
      <c r="D112" s="43">
        <v>63411.785459581522</v>
      </c>
      <c r="E112" s="43">
        <v>5440.9782807917372</v>
      </c>
      <c r="F112" s="43">
        <v>6.5271334458926562</v>
      </c>
      <c r="G112" s="43">
        <v>6713.7543390728652</v>
      </c>
      <c r="H112" s="43">
        <v>88.02533090815588</v>
      </c>
      <c r="I112" s="43">
        <v>22586.442391085457</v>
      </c>
      <c r="J112" s="43">
        <v>36807.766231422051</v>
      </c>
      <c r="K112" s="43">
        <v>31973.582604272513</v>
      </c>
      <c r="L112" s="43">
        <v>99442.583338849901</v>
      </c>
      <c r="M112" s="43">
        <v>13087.852757610599</v>
      </c>
      <c r="N112" s="43">
        <v>0</v>
      </c>
      <c r="O112" s="43">
        <v>166.20021746348195</v>
      </c>
      <c r="P112" s="43">
        <v>2620.6532295368229</v>
      </c>
      <c r="Q112" s="43">
        <v>1660.7076098087202</v>
      </c>
      <c r="R112" s="43">
        <v>733.20267107160544</v>
      </c>
      <c r="S112" s="43">
        <v>15443.702788152032</v>
      </c>
      <c r="T112" s="43">
        <v>1915.6114462776909</v>
      </c>
      <c r="U112" s="43">
        <v>1.3256102202741078</v>
      </c>
      <c r="V112" s="43">
        <v>11487.628403121185</v>
      </c>
      <c r="W112" s="43">
        <v>19379.011164986314</v>
      </c>
      <c r="X112" s="43">
        <v>2116.0967281200346</v>
      </c>
      <c r="Y112" s="43">
        <v>4137.6949201804273</v>
      </c>
      <c r="Z112" s="43">
        <v>16065.530864849849</v>
      </c>
      <c r="AA112" s="43">
        <v>8938.9087865674646</v>
      </c>
      <c r="AB112" s="43">
        <v>8054.6241248200386</v>
      </c>
      <c r="AC112" s="43">
        <v>12896.058716825941</v>
      </c>
      <c r="AD112" s="43">
        <v>14609.390190531984</v>
      </c>
      <c r="AE112" s="43">
        <v>160.68587019391975</v>
      </c>
      <c r="AF112" s="43">
        <v>1262.0924339927033</v>
      </c>
      <c r="AG112" s="43">
        <v>16201.697296788658</v>
      </c>
      <c r="AH112" s="43">
        <v>46224.54142958943</v>
      </c>
      <c r="AI112" s="43">
        <v>270.83137050491104</v>
      </c>
      <c r="AJ112" s="43">
        <v>342.28431202112967</v>
      </c>
      <c r="AK112" s="43">
        <v>21473.977539248339</v>
      </c>
      <c r="AL112" s="43">
        <v>6880.6522164689459</v>
      </c>
      <c r="AM112" s="43">
        <v>22594.54361980455</v>
      </c>
      <c r="AN112" s="43">
        <v>44893.265798231776</v>
      </c>
      <c r="AO112" s="43">
        <v>104111.66650812155</v>
      </c>
      <c r="AP112" s="43">
        <v>19921.247898100424</v>
      </c>
      <c r="AQ112" s="43">
        <v>261688.8761980891</v>
      </c>
      <c r="AR112" s="43">
        <v>143273.2751601396</v>
      </c>
      <c r="AS112" s="43">
        <v>120615.28014037614</v>
      </c>
      <c r="AT112" s="43">
        <v>5410.0597610000468</v>
      </c>
      <c r="AU112" s="43">
        <v>45995.581568492911</v>
      </c>
      <c r="AV112" s="43">
        <v>6744.3437760123188</v>
      </c>
      <c r="AW112" s="43">
        <v>8404.280018690104</v>
      </c>
      <c r="AX112" s="43">
        <v>84372.626861800716</v>
      </c>
      <c r="AY112" s="43">
        <v>19601.827259452213</v>
      </c>
      <c r="AZ112" s="43">
        <v>24265.195670616482</v>
      </c>
      <c r="BA112" s="43">
        <v>10702.956433330102</v>
      </c>
      <c r="BB112" s="43">
        <v>62281.901355206399</v>
      </c>
      <c r="BC112" s="43">
        <v>37475.708915141688</v>
      </c>
      <c r="BD112" s="43">
        <v>181821.98429481863</v>
      </c>
      <c r="BE112" s="43">
        <v>51327.328639939755</v>
      </c>
      <c r="BF112" s="43">
        <v>24507.939027738532</v>
      </c>
      <c r="BG112" s="43">
        <v>10997.866898994625</v>
      </c>
      <c r="BH112" s="43">
        <v>8036.6516695266173</v>
      </c>
      <c r="BI112" s="43">
        <v>0</v>
      </c>
      <c r="BJ112" s="43">
        <v>1791646.8152820074</v>
      </c>
      <c r="BK112" s="43">
        <v>0</v>
      </c>
      <c r="BL112" s="43">
        <v>0</v>
      </c>
      <c r="BM112" s="43">
        <v>0</v>
      </c>
      <c r="BN112" s="43">
        <v>0</v>
      </c>
      <c r="BO112" s="43">
        <v>373878.60176345985</v>
      </c>
      <c r="BP112" s="43">
        <v>0</v>
      </c>
      <c r="BQ112" s="43">
        <v>-208664.07170761336</v>
      </c>
      <c r="BR112" s="43">
        <v>165214.5300558465</v>
      </c>
      <c r="BS112" s="43">
        <v>1956861.345337854</v>
      </c>
    </row>
    <row r="113" spans="1:71" x14ac:dyDescent="0.25">
      <c r="A113" s="11" t="s">
        <v>235</v>
      </c>
      <c r="B113" s="11" t="s">
        <v>236</v>
      </c>
      <c r="C113" s="43">
        <v>117197.01233731654</v>
      </c>
      <c r="D113" s="43">
        <v>0</v>
      </c>
      <c r="E113" s="43">
        <v>0</v>
      </c>
      <c r="F113" s="43">
        <v>0</v>
      </c>
      <c r="G113" s="43">
        <v>21.822363917251252</v>
      </c>
      <c r="H113" s="43">
        <v>0.61129064157361035</v>
      </c>
      <c r="I113" s="43">
        <v>179.41830828243036</v>
      </c>
      <c r="J113" s="43">
        <v>1925.2892287356005</v>
      </c>
      <c r="K113" s="43">
        <v>1343.2263665062947</v>
      </c>
      <c r="L113" s="43">
        <v>1936.6100797959448</v>
      </c>
      <c r="M113" s="43">
        <v>298.52226022115997</v>
      </c>
      <c r="N113" s="43">
        <v>0</v>
      </c>
      <c r="O113" s="43">
        <v>10.982035092622693</v>
      </c>
      <c r="P113" s="43">
        <v>53.698309202655452</v>
      </c>
      <c r="Q113" s="43">
        <v>61.776633659289637</v>
      </c>
      <c r="R113" s="43">
        <v>9.5225253065452389</v>
      </c>
      <c r="S113" s="43">
        <v>526.53515350238195</v>
      </c>
      <c r="T113" s="43">
        <v>18.668162721986572</v>
      </c>
      <c r="U113" s="43">
        <v>2.818223731538318E-2</v>
      </c>
      <c r="V113" s="43">
        <v>3499.0629503672585</v>
      </c>
      <c r="W113" s="43">
        <v>455.80003033268042</v>
      </c>
      <c r="X113" s="43">
        <v>128.12665548465725</v>
      </c>
      <c r="Y113" s="43">
        <v>337.5849487302504</v>
      </c>
      <c r="Z113" s="43">
        <v>1571.2305018800025</v>
      </c>
      <c r="AA113" s="43">
        <v>334.99979334734303</v>
      </c>
      <c r="AB113" s="43">
        <v>200.50350750180183</v>
      </c>
      <c r="AC113" s="43">
        <v>290.53072161365026</v>
      </c>
      <c r="AD113" s="43">
        <v>216.55404071315854</v>
      </c>
      <c r="AE113" s="43">
        <v>2.2497736947707243</v>
      </c>
      <c r="AF113" s="43">
        <v>53.231940266492629</v>
      </c>
      <c r="AG113" s="43">
        <v>506.70219886599381</v>
      </c>
      <c r="AH113" s="43">
        <v>1020.47854824845</v>
      </c>
      <c r="AI113" s="43">
        <v>4.0147755484711265</v>
      </c>
      <c r="AJ113" s="43">
        <v>2.6131402256532832</v>
      </c>
      <c r="AK113" s="43">
        <v>711.13885353683622</v>
      </c>
      <c r="AL113" s="43">
        <v>57.328898221781557</v>
      </c>
      <c r="AM113" s="43">
        <v>1466.730819883054</v>
      </c>
      <c r="AN113" s="43">
        <v>442.9986973528097</v>
      </c>
      <c r="AO113" s="43">
        <v>1821.6888922001256</v>
      </c>
      <c r="AP113" s="43">
        <v>1031.5496244056076</v>
      </c>
      <c r="AQ113" s="43">
        <v>13472.129689831327</v>
      </c>
      <c r="AR113" s="43">
        <v>1588.9697187402733</v>
      </c>
      <c r="AS113" s="43">
        <v>5177.3401985485061</v>
      </c>
      <c r="AT113" s="43">
        <v>485.15316313648765</v>
      </c>
      <c r="AU113" s="43">
        <v>2012.0242872237184</v>
      </c>
      <c r="AV113" s="43">
        <v>35.893736240203523</v>
      </c>
      <c r="AW113" s="43">
        <v>218.65109177316512</v>
      </c>
      <c r="AX113" s="43">
        <v>1281.5570350599844</v>
      </c>
      <c r="AY113" s="43">
        <v>491.1795947729442</v>
      </c>
      <c r="AZ113" s="43">
        <v>3257.4234872692455</v>
      </c>
      <c r="BA113" s="43">
        <v>1664.5382588007151</v>
      </c>
      <c r="BB113" s="43">
        <v>2280.5022983172767</v>
      </c>
      <c r="BC113" s="43">
        <v>4912.1124054115371</v>
      </c>
      <c r="BD113" s="43">
        <v>17184.62468412513</v>
      </c>
      <c r="BE113" s="43">
        <v>2429.3050589897325</v>
      </c>
      <c r="BF113" s="43">
        <v>3252.061264719488</v>
      </c>
      <c r="BG113" s="43">
        <v>717.37692075043026</v>
      </c>
      <c r="BH113" s="43">
        <v>3316.5569696225452</v>
      </c>
      <c r="BI113" s="43">
        <v>0</v>
      </c>
      <c r="BJ113" s="43">
        <v>84319.230075576605</v>
      </c>
      <c r="BK113" s="43">
        <v>0</v>
      </c>
      <c r="BL113" s="43">
        <v>0</v>
      </c>
      <c r="BM113" s="43">
        <v>0</v>
      </c>
      <c r="BN113" s="43">
        <v>40774.398558010304</v>
      </c>
      <c r="BO113" s="43">
        <v>10621.456510219481</v>
      </c>
      <c r="BP113" s="43">
        <v>0</v>
      </c>
      <c r="BQ113" s="43">
        <v>-18518.072806489843</v>
      </c>
      <c r="BR113" s="43">
        <v>32877.782261739943</v>
      </c>
      <c r="BS113" s="43">
        <v>117197.01233731656</v>
      </c>
    </row>
    <row r="114" spans="1:71" x14ac:dyDescent="0.25">
      <c r="A114" s="11" t="s">
        <v>237</v>
      </c>
      <c r="B114" s="11" t="s">
        <v>238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0</v>
      </c>
      <c r="BM114" s="43">
        <v>0</v>
      </c>
      <c r="BN114" s="43">
        <v>0</v>
      </c>
      <c r="BO114" s="43">
        <v>0</v>
      </c>
      <c r="BP114" s="43">
        <v>0</v>
      </c>
      <c r="BQ114" s="43">
        <v>0</v>
      </c>
      <c r="BR114" s="43">
        <v>0</v>
      </c>
      <c r="BS114" s="43">
        <v>0</v>
      </c>
    </row>
    <row r="115" spans="1:71" x14ac:dyDescent="0.25">
      <c r="A115" s="11" t="s">
        <v>239</v>
      </c>
      <c r="B115" s="11" t="s">
        <v>240</v>
      </c>
      <c r="C115" s="43">
        <v>35159.289597397306</v>
      </c>
      <c r="D115" s="43">
        <v>0</v>
      </c>
      <c r="E115" s="43">
        <v>0</v>
      </c>
      <c r="F115" s="43">
        <v>0</v>
      </c>
      <c r="G115" s="43">
        <v>9.2033533698546091</v>
      </c>
      <c r="H115" s="43">
        <v>0.14510597109206158</v>
      </c>
      <c r="I115" s="43">
        <v>59.553354760208961</v>
      </c>
      <c r="J115" s="43">
        <v>1149.0344811562593</v>
      </c>
      <c r="K115" s="43">
        <v>352.91549471372002</v>
      </c>
      <c r="L115" s="43">
        <v>866.37777444005405</v>
      </c>
      <c r="M115" s="43">
        <v>136.78460818431466</v>
      </c>
      <c r="N115" s="43">
        <v>0</v>
      </c>
      <c r="O115" s="43">
        <v>3.6023230851118488</v>
      </c>
      <c r="P115" s="43">
        <v>26.379210913658454</v>
      </c>
      <c r="Q115" s="43">
        <v>31.843347648735428</v>
      </c>
      <c r="R115" s="43">
        <v>10.709400768422487</v>
      </c>
      <c r="S115" s="43">
        <v>307.97051603283899</v>
      </c>
      <c r="T115" s="43">
        <v>7.9004392187445314</v>
      </c>
      <c r="U115" s="43">
        <v>1.1550623982000486E-2</v>
      </c>
      <c r="V115" s="43">
        <v>12.014743019373093</v>
      </c>
      <c r="W115" s="43">
        <v>347.96988463807054</v>
      </c>
      <c r="X115" s="43">
        <v>24.125196980495627</v>
      </c>
      <c r="Y115" s="43">
        <v>54.315228336521479</v>
      </c>
      <c r="Z115" s="43">
        <v>625.83611472115035</v>
      </c>
      <c r="AA115" s="43">
        <v>84.769591997475445</v>
      </c>
      <c r="AB115" s="43">
        <v>322.87742111558231</v>
      </c>
      <c r="AC115" s="43">
        <v>88.416168010502332</v>
      </c>
      <c r="AD115" s="43">
        <v>133.22030419110337</v>
      </c>
      <c r="AE115" s="43">
        <v>1.350187144246997</v>
      </c>
      <c r="AF115" s="43">
        <v>17.965722986686654</v>
      </c>
      <c r="AG115" s="43">
        <v>209.65854094974128</v>
      </c>
      <c r="AH115" s="43">
        <v>434.98480816799787</v>
      </c>
      <c r="AI115" s="43">
        <v>4.0209843082383845</v>
      </c>
      <c r="AJ115" s="43">
        <v>1.5190618988318549</v>
      </c>
      <c r="AK115" s="43">
        <v>170.21800381679475</v>
      </c>
      <c r="AL115" s="43">
        <v>122.77330049092791</v>
      </c>
      <c r="AM115" s="43">
        <v>343.29126216015118</v>
      </c>
      <c r="AN115" s="43">
        <v>570.41834658982111</v>
      </c>
      <c r="AO115" s="43">
        <v>705.56428963544465</v>
      </c>
      <c r="AP115" s="43">
        <v>641.38648112177111</v>
      </c>
      <c r="AQ115" s="43">
        <v>5416.2780024978465</v>
      </c>
      <c r="AR115" s="43">
        <v>1409.7080468897857</v>
      </c>
      <c r="AS115" s="43">
        <v>6094.8211095648203</v>
      </c>
      <c r="AT115" s="43">
        <v>139.81564706646776</v>
      </c>
      <c r="AU115" s="43">
        <v>732.48912620704243</v>
      </c>
      <c r="AV115" s="43">
        <v>10.602134655494536</v>
      </c>
      <c r="AW115" s="43">
        <v>63.811172174568384</v>
      </c>
      <c r="AX115" s="43">
        <v>427.16595679143279</v>
      </c>
      <c r="AY115" s="43">
        <v>126.16458678693414</v>
      </c>
      <c r="AZ115" s="43">
        <v>3004.3248643069546</v>
      </c>
      <c r="BA115" s="43">
        <v>258.21606136701047</v>
      </c>
      <c r="BB115" s="43">
        <v>725.83268450128855</v>
      </c>
      <c r="BC115" s="43">
        <v>811.54931992852892</v>
      </c>
      <c r="BD115" s="43">
        <v>10985.672443977302</v>
      </c>
      <c r="BE115" s="43">
        <v>1281.8067405405941</v>
      </c>
      <c r="BF115" s="43">
        <v>0</v>
      </c>
      <c r="BG115" s="43">
        <v>132.0306984546794</v>
      </c>
      <c r="BH115" s="43">
        <v>2.8368281644267226</v>
      </c>
      <c r="BI115" s="43">
        <v>0</v>
      </c>
      <c r="BJ115" s="43">
        <v>39502.252027043112</v>
      </c>
      <c r="BK115" s="43">
        <v>0</v>
      </c>
      <c r="BL115" s="43">
        <v>0</v>
      </c>
      <c r="BM115" s="43">
        <v>0</v>
      </c>
      <c r="BN115" s="43">
        <v>0</v>
      </c>
      <c r="BO115" s="43">
        <v>4942.1896994482022</v>
      </c>
      <c r="BP115" s="43">
        <v>0</v>
      </c>
      <c r="BQ115" s="43">
        <v>-9285.1521290939945</v>
      </c>
      <c r="BR115" s="43">
        <v>-4342.9624296457923</v>
      </c>
      <c r="BS115" s="43">
        <v>35159.289597397321</v>
      </c>
    </row>
    <row r="116" spans="1:71" x14ac:dyDescent="0.25">
      <c r="A116" s="22" t="s">
        <v>241</v>
      </c>
      <c r="B116" s="22" t="s">
        <v>242</v>
      </c>
      <c r="C116" s="44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>
        <v>0</v>
      </c>
      <c r="BQ116" s="44">
        <v>0</v>
      </c>
      <c r="BR116" s="44">
        <v>0</v>
      </c>
      <c r="BS116" s="44">
        <v>0</v>
      </c>
    </row>
    <row r="117" spans="1:71" x14ac:dyDescent="0.25">
      <c r="A117" s="22" t="s">
        <v>243</v>
      </c>
      <c r="B117" s="22" t="s">
        <v>244</v>
      </c>
      <c r="C117" s="44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>
        <v>0</v>
      </c>
      <c r="BQ117" s="44">
        <v>0</v>
      </c>
      <c r="BR117" s="44">
        <v>0</v>
      </c>
      <c r="BS117" s="44">
        <v>0</v>
      </c>
    </row>
    <row r="118" spans="1:71" x14ac:dyDescent="0.25">
      <c r="A118" s="22" t="s">
        <v>245</v>
      </c>
      <c r="B118" s="22" t="s">
        <v>246</v>
      </c>
      <c r="C118" s="44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>
        <v>0</v>
      </c>
      <c r="BQ118" s="44">
        <v>0</v>
      </c>
      <c r="BR118" s="44">
        <v>0</v>
      </c>
      <c r="BS118" s="44">
        <v>0</v>
      </c>
    </row>
    <row r="119" spans="1:71" x14ac:dyDescent="0.25">
      <c r="A119" s="22" t="s">
        <v>247</v>
      </c>
      <c r="B119" s="22" t="s">
        <v>248</v>
      </c>
      <c r="C119" s="44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0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0</v>
      </c>
      <c r="BM119" s="44">
        <v>0</v>
      </c>
      <c r="BN119" s="44">
        <v>0</v>
      </c>
      <c r="BO119" s="44">
        <v>0</v>
      </c>
      <c r="BP119" s="44">
        <v>0</v>
      </c>
      <c r="BQ119" s="44">
        <v>0</v>
      </c>
      <c r="BR119" s="44">
        <v>0</v>
      </c>
      <c r="BS119" s="44">
        <v>0</v>
      </c>
    </row>
    <row r="120" spans="1:71" x14ac:dyDescent="0.25">
      <c r="A120" s="22" t="s">
        <v>249</v>
      </c>
      <c r="B120" s="22" t="s">
        <v>250</v>
      </c>
      <c r="C120" s="44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0</v>
      </c>
      <c r="AW120" s="44">
        <v>0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  <c r="BN120" s="44">
        <v>0</v>
      </c>
      <c r="BO120" s="44">
        <v>0</v>
      </c>
      <c r="BP120" s="44">
        <v>0</v>
      </c>
      <c r="BQ120" s="44">
        <v>0</v>
      </c>
      <c r="BR120" s="44">
        <v>0</v>
      </c>
      <c r="BS120" s="44">
        <v>0</v>
      </c>
    </row>
    <row r="121" spans="1:71" x14ac:dyDescent="0.25">
      <c r="A121" s="11" t="s">
        <v>251</v>
      </c>
      <c r="B121" s="11" t="s">
        <v>252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0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0</v>
      </c>
      <c r="BM121" s="43">
        <v>0</v>
      </c>
      <c r="BN121" s="43">
        <v>0</v>
      </c>
      <c r="BO121" s="43">
        <v>0</v>
      </c>
      <c r="BP121" s="43">
        <v>0</v>
      </c>
      <c r="BQ121" s="43">
        <v>0</v>
      </c>
      <c r="BR121" s="43">
        <v>0</v>
      </c>
      <c r="BS121" s="43">
        <v>0</v>
      </c>
    </row>
    <row r="122" spans="1:71" x14ac:dyDescent="0.25">
      <c r="A122" s="11" t="s">
        <v>253</v>
      </c>
      <c r="B122" s="11" t="s">
        <v>254</v>
      </c>
      <c r="C122" s="43">
        <v>26711.403655740625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1.0601760607958381</v>
      </c>
      <c r="AR122" s="43">
        <v>0</v>
      </c>
      <c r="AS122" s="43">
        <v>0</v>
      </c>
      <c r="AT122" s="43">
        <v>29.839761710818841</v>
      </c>
      <c r="AU122" s="43">
        <v>0</v>
      </c>
      <c r="AV122" s="43">
        <v>0</v>
      </c>
      <c r="AW122" s="43">
        <v>678.07676271831281</v>
      </c>
      <c r="AX122" s="43">
        <v>333.20501449519054</v>
      </c>
      <c r="AY122" s="43">
        <v>0</v>
      </c>
      <c r="AZ122" s="43">
        <v>0</v>
      </c>
      <c r="BA122" s="43">
        <v>0</v>
      </c>
      <c r="BB122" s="43">
        <v>70.494967379664374</v>
      </c>
      <c r="BC122" s="43">
        <v>27.504843512737093</v>
      </c>
      <c r="BD122" s="43">
        <v>1036.3267323218383</v>
      </c>
      <c r="BE122" s="43">
        <v>0</v>
      </c>
      <c r="BF122" s="43">
        <v>0</v>
      </c>
      <c r="BG122" s="43">
        <v>880.19849958213399</v>
      </c>
      <c r="BH122" s="43">
        <v>1650.737836370173</v>
      </c>
      <c r="BI122" s="43">
        <v>0</v>
      </c>
      <c r="BJ122" s="43">
        <v>4707.4445941516651</v>
      </c>
      <c r="BK122" s="43">
        <v>0</v>
      </c>
      <c r="BL122" s="43">
        <v>0</v>
      </c>
      <c r="BM122" s="43">
        <v>0</v>
      </c>
      <c r="BN122" s="43">
        <v>9776.794294542904</v>
      </c>
      <c r="BO122" s="43">
        <v>24987.795321290938</v>
      </c>
      <c r="BP122" s="43">
        <v>0</v>
      </c>
      <c r="BQ122" s="43">
        <v>-12760.630554244879</v>
      </c>
      <c r="BR122" s="43">
        <v>22003.959061588965</v>
      </c>
      <c r="BS122" s="43">
        <v>26711.403655740629</v>
      </c>
    </row>
    <row r="123" spans="1:71" x14ac:dyDescent="0.25">
      <c r="A123" s="11" t="s">
        <v>255</v>
      </c>
      <c r="B123" s="11" t="s">
        <v>256</v>
      </c>
      <c r="C123" s="4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3">
        <v>0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  <c r="AH123" s="43">
        <v>0</v>
      </c>
      <c r="AI123" s="43">
        <v>0</v>
      </c>
      <c r="AJ123" s="43">
        <v>0</v>
      </c>
      <c r="AK123" s="43">
        <v>0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0</v>
      </c>
      <c r="BF123" s="43">
        <v>0</v>
      </c>
      <c r="BG123" s="43">
        <v>0</v>
      </c>
      <c r="BH123" s="43">
        <v>0</v>
      </c>
      <c r="BI123" s="43">
        <v>0</v>
      </c>
      <c r="BJ123" s="43">
        <v>0</v>
      </c>
      <c r="BK123" s="43">
        <v>0</v>
      </c>
      <c r="BL123" s="43">
        <v>0</v>
      </c>
      <c r="BM123" s="43">
        <v>0</v>
      </c>
      <c r="BN123" s="43">
        <v>0</v>
      </c>
      <c r="BO123" s="43">
        <v>0</v>
      </c>
      <c r="BP123" s="43">
        <v>0</v>
      </c>
      <c r="BQ123" s="43">
        <v>0</v>
      </c>
      <c r="BR123" s="43">
        <v>0</v>
      </c>
      <c r="BS123" s="43">
        <v>0</v>
      </c>
    </row>
    <row r="124" spans="1:71" x14ac:dyDescent="0.25">
      <c r="A124" s="11" t="s">
        <v>257</v>
      </c>
      <c r="B124" s="11" t="s">
        <v>258</v>
      </c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  <c r="BM124" s="43">
        <v>0</v>
      </c>
      <c r="BN124" s="43">
        <v>0</v>
      </c>
      <c r="BO124" s="43">
        <v>0</v>
      </c>
      <c r="BP124" s="43">
        <v>0</v>
      </c>
      <c r="BQ124" s="43">
        <v>0</v>
      </c>
      <c r="BR124" s="43">
        <v>0</v>
      </c>
      <c r="BS124" s="43">
        <v>0</v>
      </c>
    </row>
    <row r="125" spans="1:71" x14ac:dyDescent="0.25">
      <c r="A125" s="11" t="s">
        <v>259</v>
      </c>
      <c r="B125" s="11" t="s">
        <v>260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0</v>
      </c>
      <c r="BM125" s="43">
        <v>0</v>
      </c>
      <c r="BN125" s="43">
        <v>0</v>
      </c>
      <c r="BO125" s="43">
        <v>0</v>
      </c>
      <c r="BP125" s="43">
        <v>0</v>
      </c>
      <c r="BQ125" s="43">
        <v>0</v>
      </c>
      <c r="BR125" s="43">
        <v>0</v>
      </c>
      <c r="BS125" s="43">
        <v>0</v>
      </c>
    </row>
    <row r="126" spans="1:71" x14ac:dyDescent="0.25">
      <c r="A126" s="11" t="s">
        <v>261</v>
      </c>
      <c r="B126" s="11" t="s">
        <v>262</v>
      </c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3">
        <v>0</v>
      </c>
      <c r="BO126" s="43">
        <v>0</v>
      </c>
      <c r="BP126" s="43">
        <v>0</v>
      </c>
      <c r="BQ126" s="43">
        <v>0</v>
      </c>
      <c r="BR126" s="43">
        <v>0</v>
      </c>
      <c r="BS126" s="43">
        <v>0</v>
      </c>
    </row>
    <row r="127" spans="1:71" ht="9" customHeight="1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71" x14ac:dyDescent="0.25">
      <c r="A128" s="19" t="s">
        <v>21</v>
      </c>
      <c r="B128" s="19"/>
      <c r="C128" s="21">
        <v>165567126.04683322</v>
      </c>
      <c r="D128" s="21">
        <v>10564336.125349393</v>
      </c>
      <c r="E128" s="21">
        <v>2922184.8867562087</v>
      </c>
      <c r="F128" s="21">
        <v>95514.418239937484</v>
      </c>
      <c r="G128" s="21">
        <v>246875.21881275848</v>
      </c>
      <c r="H128" s="21">
        <v>971.79189714005975</v>
      </c>
      <c r="I128" s="21">
        <v>609095.31252501823</v>
      </c>
      <c r="J128" s="21">
        <v>8409193.4325220641</v>
      </c>
      <c r="K128" s="21">
        <v>1024258.7116697833</v>
      </c>
      <c r="L128" s="21">
        <v>12489056.97748287</v>
      </c>
      <c r="M128" s="21">
        <v>1208029.1727172125</v>
      </c>
      <c r="N128" s="21">
        <v>11745.260481131627</v>
      </c>
      <c r="O128" s="21">
        <v>92698.015922246166</v>
      </c>
      <c r="P128" s="21">
        <v>844341.1038087249</v>
      </c>
      <c r="Q128" s="21">
        <v>514576.39047779737</v>
      </c>
      <c r="R128" s="21">
        <v>70001.241117226484</v>
      </c>
      <c r="S128" s="21">
        <v>1018046.4123746932</v>
      </c>
      <c r="T128" s="21">
        <v>125141.02290497231</v>
      </c>
      <c r="U128" s="21">
        <v>927.23534662688576</v>
      </c>
      <c r="V128" s="21">
        <v>2866603.6465472374</v>
      </c>
      <c r="W128" s="21">
        <v>3980935.1985468362</v>
      </c>
      <c r="X128" s="21">
        <v>214207.73527900144</v>
      </c>
      <c r="Y128" s="21">
        <v>1009804.8653838828</v>
      </c>
      <c r="Z128" s="21">
        <v>1128826.1071314837</v>
      </c>
      <c r="AA128" s="21">
        <v>665737.12035446265</v>
      </c>
      <c r="AB128" s="21">
        <v>785497.52068232035</v>
      </c>
      <c r="AC128" s="21">
        <v>2019427.7887053541</v>
      </c>
      <c r="AD128" s="21">
        <v>599909.88931945944</v>
      </c>
      <c r="AE128" s="21">
        <v>14470.632830692912</v>
      </c>
      <c r="AF128" s="21">
        <v>226771.94460022313</v>
      </c>
      <c r="AG128" s="21">
        <v>726058.53371184808</v>
      </c>
      <c r="AH128" s="21">
        <v>2623494.0123555511</v>
      </c>
      <c r="AI128" s="21">
        <v>19780.788331926837</v>
      </c>
      <c r="AJ128" s="21">
        <v>8782.1672302227198</v>
      </c>
      <c r="AK128" s="21">
        <v>2780553.991104268</v>
      </c>
      <c r="AL128" s="21">
        <v>434219.80724070786</v>
      </c>
      <c r="AM128" s="21">
        <v>1734677.7322167449</v>
      </c>
      <c r="AN128" s="21">
        <v>334356.27421713382</v>
      </c>
      <c r="AO128" s="21">
        <v>6198005.5144577222</v>
      </c>
      <c r="AP128" s="21">
        <v>1248142.3021912102</v>
      </c>
      <c r="AQ128" s="21">
        <v>4667199.8624339765</v>
      </c>
      <c r="AR128" s="21"/>
      <c r="AS128" s="21">
        <v>1151229.03932854</v>
      </c>
      <c r="AT128" s="21">
        <v>188745.46994722469</v>
      </c>
      <c r="AU128" s="21">
        <v>2770940.5062285122</v>
      </c>
      <c r="AV128" s="21">
        <v>59960.797522159679</v>
      </c>
      <c r="AW128" s="21">
        <v>72994.316595023527</v>
      </c>
      <c r="AX128" s="21">
        <v>365165.92358441028</v>
      </c>
      <c r="AY128" s="21">
        <v>132307.1481327402</v>
      </c>
      <c r="AZ128" s="21">
        <v>691449.39459519659</v>
      </c>
      <c r="BA128" s="21">
        <v>411774.89064910926</v>
      </c>
      <c r="BB128" s="21">
        <v>1426879.0841620921</v>
      </c>
      <c r="BC128" s="21">
        <v>671091.15735576558</v>
      </c>
      <c r="BD128" s="21">
        <v>2282323.8969688341</v>
      </c>
      <c r="BE128" s="21">
        <v>334606.04944290483</v>
      </c>
      <c r="BF128" s="21">
        <v>902606.9200366959</v>
      </c>
      <c r="BG128" s="21">
        <v>96984.276571966155</v>
      </c>
      <c r="BH128" s="21">
        <v>840941.48378036951</v>
      </c>
      <c r="BI128" s="21">
        <v>0</v>
      </c>
      <c r="BJ128" s="21">
        <v>91498788.410881028</v>
      </c>
      <c r="BK128" s="21">
        <v>0</v>
      </c>
      <c r="BL128" s="21">
        <v>0</v>
      </c>
      <c r="BM128" s="21">
        <v>2039215.5311310817</v>
      </c>
      <c r="BN128" s="21">
        <v>50551.192852553206</v>
      </c>
      <c r="BO128" s="21">
        <v>55218159.732307084</v>
      </c>
      <c r="BP128" s="21">
        <v>11166694.692303995</v>
      </c>
      <c r="BQ128" s="21">
        <v>5593716.4873575084</v>
      </c>
      <c r="BR128" s="21">
        <v>74068337.635952234</v>
      </c>
      <c r="BS128" s="21">
        <v>165567126.04683325</v>
      </c>
    </row>
    <row r="129" spans="1:71" ht="5.2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FDD2-E82E-4403-956F-0E04D928C543}">
  <sheetPr>
    <tabColor theme="9"/>
  </sheetPr>
  <dimension ref="A1:BS12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2" max="2" width="52.28515625" bestFit="1" customWidth="1"/>
    <col min="4" max="11" width="12.140625" customWidth="1"/>
    <col min="12" max="12" width="21.140625" customWidth="1"/>
    <col min="13" max="13" width="19.85546875" customWidth="1"/>
    <col min="14" max="14" width="12.85546875" customWidth="1"/>
    <col min="15" max="43" width="9.28515625" bestFit="1" customWidth="1"/>
    <col min="44" max="44" width="9.28515625" customWidth="1"/>
    <col min="45" max="61" width="9.28515625" bestFit="1" customWidth="1"/>
    <col min="62" max="62" width="12.140625" bestFit="1" customWidth="1"/>
    <col min="63" max="63" width="12.42578125" bestFit="1" customWidth="1"/>
    <col min="64" max="64" width="13.7109375" bestFit="1" customWidth="1"/>
    <col min="65" max="65" width="12.42578125" bestFit="1" customWidth="1"/>
    <col min="66" max="66" width="9.28515625" bestFit="1" customWidth="1"/>
    <col min="67" max="67" width="13.7109375" bestFit="1" customWidth="1"/>
    <col min="68" max="68" width="12.42578125" bestFit="1" customWidth="1"/>
    <col min="69" max="69" width="9.28515625" bestFit="1" customWidth="1"/>
    <col min="70" max="71" width="13.7109375" bestFit="1" customWidth="1"/>
    <col min="72" max="72" width="12.42578125" bestFit="1" customWidth="1"/>
    <col min="73" max="73" width="12.5703125" bestFit="1" customWidth="1"/>
  </cols>
  <sheetData>
    <row r="1" spans="1:71" x14ac:dyDescent="0.25">
      <c r="A1" s="24" t="s">
        <v>393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71" x14ac:dyDescent="0.25">
      <c r="A2" s="1"/>
      <c r="B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1" ht="15" customHeight="1" x14ac:dyDescent="0.25">
      <c r="A3" s="59" t="s">
        <v>264</v>
      </c>
      <c r="B3" s="61" t="s">
        <v>265</v>
      </c>
      <c r="C3" s="6" t="s">
        <v>333</v>
      </c>
      <c r="D3" s="7" t="s">
        <v>331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</row>
    <row r="4" spans="1:71" ht="66" x14ac:dyDescent="0.25">
      <c r="A4" s="60"/>
      <c r="B4" s="62"/>
      <c r="C4" s="39" t="s">
        <v>394</v>
      </c>
      <c r="D4" s="39" t="s">
        <v>267</v>
      </c>
      <c r="E4" s="39" t="s">
        <v>268</v>
      </c>
      <c r="F4" s="39" t="s">
        <v>269</v>
      </c>
      <c r="G4" s="39" t="s">
        <v>270</v>
      </c>
      <c r="H4" s="39" t="s">
        <v>271</v>
      </c>
      <c r="I4" s="39" t="s">
        <v>272</v>
      </c>
      <c r="J4" s="39" t="s">
        <v>273</v>
      </c>
      <c r="K4" s="39" t="s">
        <v>274</v>
      </c>
      <c r="L4" s="39" t="s">
        <v>275</v>
      </c>
      <c r="M4" s="39" t="s">
        <v>276</v>
      </c>
      <c r="N4" s="39" t="s">
        <v>277</v>
      </c>
      <c r="O4" s="39" t="s">
        <v>278</v>
      </c>
      <c r="P4" s="39" t="s">
        <v>279</v>
      </c>
      <c r="Q4" s="39" t="s">
        <v>280</v>
      </c>
      <c r="R4" s="39" t="s">
        <v>281</v>
      </c>
      <c r="S4" s="39" t="s">
        <v>282</v>
      </c>
      <c r="T4" s="39" t="s">
        <v>283</v>
      </c>
      <c r="U4" s="39" t="s">
        <v>284</v>
      </c>
      <c r="V4" s="39" t="s">
        <v>285</v>
      </c>
      <c r="W4" s="39" t="s">
        <v>286</v>
      </c>
      <c r="X4" s="39" t="s">
        <v>287</v>
      </c>
      <c r="Y4" s="39" t="s">
        <v>288</v>
      </c>
      <c r="Z4" s="39" t="s">
        <v>289</v>
      </c>
      <c r="AA4" s="39" t="s">
        <v>290</v>
      </c>
      <c r="AB4" s="39" t="s">
        <v>291</v>
      </c>
      <c r="AC4" s="39" t="s">
        <v>292</v>
      </c>
      <c r="AD4" s="39" t="s">
        <v>293</v>
      </c>
      <c r="AE4" s="39" t="s">
        <v>294</v>
      </c>
      <c r="AF4" s="39" t="s">
        <v>295</v>
      </c>
      <c r="AG4" s="39" t="s">
        <v>296</v>
      </c>
      <c r="AH4" s="39" t="s">
        <v>297</v>
      </c>
      <c r="AI4" s="39" t="s">
        <v>298</v>
      </c>
      <c r="AJ4" s="39" t="s">
        <v>299</v>
      </c>
      <c r="AK4" s="39" t="s">
        <v>300</v>
      </c>
      <c r="AL4" s="39" t="s">
        <v>301</v>
      </c>
      <c r="AM4" s="39" t="s">
        <v>302</v>
      </c>
      <c r="AN4" s="39" t="s">
        <v>303</v>
      </c>
      <c r="AO4" s="39" t="s">
        <v>304</v>
      </c>
      <c r="AP4" s="39" t="s">
        <v>305</v>
      </c>
      <c r="AQ4" s="39" t="s">
        <v>306</v>
      </c>
      <c r="AR4" s="39" t="s">
        <v>307</v>
      </c>
      <c r="AS4" s="39" t="s">
        <v>308</v>
      </c>
      <c r="AT4" s="39" t="s">
        <v>309</v>
      </c>
      <c r="AU4" s="39" t="s">
        <v>310</v>
      </c>
      <c r="AV4" s="39" t="s">
        <v>311</v>
      </c>
      <c r="AW4" s="39" t="s">
        <v>312</v>
      </c>
      <c r="AX4" s="39" t="s">
        <v>313</v>
      </c>
      <c r="AY4" s="39" t="s">
        <v>314</v>
      </c>
      <c r="AZ4" s="39" t="s">
        <v>315</v>
      </c>
      <c r="BA4" s="39" t="s">
        <v>316</v>
      </c>
      <c r="BB4" s="39" t="s">
        <v>317</v>
      </c>
      <c r="BC4" s="39" t="s">
        <v>318</v>
      </c>
      <c r="BD4" s="39" t="s">
        <v>319</v>
      </c>
      <c r="BE4" s="39" t="s">
        <v>320</v>
      </c>
      <c r="BF4" s="39" t="s">
        <v>321</v>
      </c>
      <c r="BG4" s="39" t="s">
        <v>322</v>
      </c>
      <c r="BH4" s="39" t="s">
        <v>323</v>
      </c>
      <c r="BI4" s="39" t="s">
        <v>324</v>
      </c>
      <c r="BJ4" s="39" t="s">
        <v>325</v>
      </c>
      <c r="BK4" s="39" t="s">
        <v>1</v>
      </c>
      <c r="BL4" s="39" t="s">
        <v>2</v>
      </c>
      <c r="BM4" s="39" t="s">
        <v>3</v>
      </c>
      <c r="BN4" s="39" t="s">
        <v>4</v>
      </c>
      <c r="BO4" s="39" t="s">
        <v>5</v>
      </c>
      <c r="BP4" s="39" t="s">
        <v>6</v>
      </c>
      <c r="BQ4" s="39" t="s">
        <v>7</v>
      </c>
      <c r="BR4" s="39" t="s">
        <v>8</v>
      </c>
      <c r="BS4" s="39" t="s">
        <v>9</v>
      </c>
    </row>
    <row r="5" spans="1:71" ht="6.7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71" x14ac:dyDescent="0.25">
      <c r="A6" s="22" t="s">
        <v>23</v>
      </c>
      <c r="B6" s="22" t="s">
        <v>24</v>
      </c>
      <c r="C6" s="16">
        <v>8213.407563677325</v>
      </c>
      <c r="D6" s="44">
        <v>51.268192655584556</v>
      </c>
      <c r="E6" s="44">
        <v>42.221941834366497</v>
      </c>
      <c r="F6" s="44">
        <v>5.6925239358046824E-2</v>
      </c>
      <c r="G6" s="44">
        <v>0</v>
      </c>
      <c r="H6" s="44">
        <v>0</v>
      </c>
      <c r="I6" s="44">
        <v>0</v>
      </c>
      <c r="J6" s="44">
        <v>23.659167801837448</v>
      </c>
      <c r="K6" s="44">
        <v>0</v>
      </c>
      <c r="L6" s="44">
        <v>5848.5273710270221</v>
      </c>
      <c r="M6" s="44">
        <v>63.282574159408917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94.712121627376959</v>
      </c>
      <c r="AR6" s="44">
        <v>0</v>
      </c>
      <c r="AS6" s="44">
        <v>0</v>
      </c>
      <c r="AT6" s="44">
        <v>0.159646155980053</v>
      </c>
      <c r="AU6" s="44">
        <v>0</v>
      </c>
      <c r="AV6" s="44">
        <v>0</v>
      </c>
      <c r="AW6" s="44">
        <v>0</v>
      </c>
      <c r="AX6" s="44">
        <v>0</v>
      </c>
      <c r="AY6" s="44">
        <v>0</v>
      </c>
      <c r="AZ6" s="44">
        <v>0</v>
      </c>
      <c r="BA6" s="44">
        <v>0</v>
      </c>
      <c r="BB6" s="44">
        <v>0</v>
      </c>
      <c r="BC6" s="44">
        <v>0</v>
      </c>
      <c r="BD6" s="44">
        <v>23.98449281321609</v>
      </c>
      <c r="BE6" s="44">
        <v>0</v>
      </c>
      <c r="BF6" s="44">
        <v>0</v>
      </c>
      <c r="BG6" s="44">
        <v>0</v>
      </c>
      <c r="BH6" s="44">
        <v>0</v>
      </c>
      <c r="BI6" s="44">
        <v>0</v>
      </c>
      <c r="BJ6" s="44">
        <v>6147.8724333141508</v>
      </c>
      <c r="BK6" s="44">
        <v>405.79878201794628</v>
      </c>
      <c r="BL6" s="44">
        <v>4187.6247092790773</v>
      </c>
      <c r="BM6" s="44">
        <v>0</v>
      </c>
      <c r="BN6" s="44">
        <v>0</v>
      </c>
      <c r="BO6" s="44">
        <v>687.63847996269396</v>
      </c>
      <c r="BP6" s="44">
        <v>0</v>
      </c>
      <c r="BQ6" s="44">
        <v>-3215.5268408965435</v>
      </c>
      <c r="BR6" s="44">
        <v>2065.5351303631737</v>
      </c>
      <c r="BS6" s="44">
        <v>8213.407563677325</v>
      </c>
    </row>
    <row r="7" spans="1:71" x14ac:dyDescent="0.25">
      <c r="A7" s="22" t="s">
        <v>25</v>
      </c>
      <c r="B7" s="22" t="s">
        <v>26</v>
      </c>
      <c r="C7" s="16">
        <v>13261.156144588173</v>
      </c>
      <c r="D7" s="44">
        <v>20.562627054613838</v>
      </c>
      <c r="E7" s="44">
        <v>13.872149669559951</v>
      </c>
      <c r="F7" s="44">
        <v>3.3742759393048063E-2</v>
      </c>
      <c r="G7" s="44">
        <v>0</v>
      </c>
      <c r="H7" s="44">
        <v>0</v>
      </c>
      <c r="I7" s="44">
        <v>0</v>
      </c>
      <c r="J7" s="44">
        <v>6.7401174368989878</v>
      </c>
      <c r="K7" s="44">
        <v>0</v>
      </c>
      <c r="L7" s="44">
        <v>92.779816478116231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1.5507716209400617</v>
      </c>
      <c r="AR7" s="44">
        <v>0</v>
      </c>
      <c r="AS7" s="44">
        <v>0</v>
      </c>
      <c r="AT7" s="44">
        <v>0</v>
      </c>
      <c r="AU7" s="44">
        <v>0.67885973221960128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0.55914534319500298</v>
      </c>
      <c r="BE7" s="44">
        <v>0</v>
      </c>
      <c r="BF7" s="44">
        <v>7.74334486543836E-3</v>
      </c>
      <c r="BG7" s="44">
        <v>0</v>
      </c>
      <c r="BH7" s="44">
        <v>0</v>
      </c>
      <c r="BI7" s="44">
        <v>0</v>
      </c>
      <c r="BJ7" s="44">
        <v>136.78497343980217</v>
      </c>
      <c r="BK7" s="44">
        <v>7590.4714795305599</v>
      </c>
      <c r="BL7" s="44">
        <v>5583.3828624525013</v>
      </c>
      <c r="BM7" s="44">
        <v>0</v>
      </c>
      <c r="BN7" s="44">
        <v>0</v>
      </c>
      <c r="BO7" s="44">
        <v>29.495423796374126</v>
      </c>
      <c r="BP7" s="44">
        <v>0</v>
      </c>
      <c r="BQ7" s="44">
        <v>-78.978594631062023</v>
      </c>
      <c r="BR7" s="44">
        <v>13124.371171148372</v>
      </c>
      <c r="BS7" s="44">
        <v>13261.156144588174</v>
      </c>
    </row>
    <row r="8" spans="1:71" x14ac:dyDescent="0.25">
      <c r="A8" s="22" t="s">
        <v>27</v>
      </c>
      <c r="B8" s="22" t="s">
        <v>28</v>
      </c>
      <c r="C8" s="16">
        <v>10531.660052337353</v>
      </c>
      <c r="D8" s="44">
        <v>67.413824696537986</v>
      </c>
      <c r="E8" s="44">
        <v>0.16542670222063383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23.203397390854104</v>
      </c>
      <c r="M8" s="44">
        <v>0</v>
      </c>
      <c r="N8" s="44">
        <v>0</v>
      </c>
      <c r="O8" s="44">
        <v>6.5287065261475385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4.4366997217406974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2.3122988313106037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104.06035386881156</v>
      </c>
      <c r="BK8" s="44">
        <v>5288.6680066805729</v>
      </c>
      <c r="BL8" s="44">
        <v>2137.3401682893004</v>
      </c>
      <c r="BM8" s="44">
        <v>0</v>
      </c>
      <c r="BN8" s="44">
        <v>0</v>
      </c>
      <c r="BO8" s="44">
        <v>0</v>
      </c>
      <c r="BP8" s="44">
        <v>0</v>
      </c>
      <c r="BQ8" s="44">
        <v>3001.5915234986683</v>
      </c>
      <c r="BR8" s="44">
        <v>10427.599698468541</v>
      </c>
      <c r="BS8" s="44">
        <v>10531.660052337353</v>
      </c>
    </row>
    <row r="9" spans="1:71" x14ac:dyDescent="0.25">
      <c r="A9" s="22" t="s">
        <v>29</v>
      </c>
      <c r="B9" s="22" t="s">
        <v>30</v>
      </c>
      <c r="C9" s="16">
        <v>63233.259615690302</v>
      </c>
      <c r="D9" s="44">
        <v>165.66656431605577</v>
      </c>
      <c r="E9" s="44">
        <v>79.691304705552568</v>
      </c>
      <c r="F9" s="44">
        <v>24.169514929220107</v>
      </c>
      <c r="G9" s="44">
        <v>0</v>
      </c>
      <c r="H9" s="44">
        <v>0</v>
      </c>
      <c r="I9" s="44">
        <v>0</v>
      </c>
      <c r="J9" s="44">
        <v>0</v>
      </c>
      <c r="K9" s="44">
        <v>25116.158415393103</v>
      </c>
      <c r="L9" s="44">
        <v>0</v>
      </c>
      <c r="M9" s="44">
        <v>603.216467197611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40324.463580317068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401.05886284334161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66714.424709701954</v>
      </c>
      <c r="BK9" s="44">
        <v>0</v>
      </c>
      <c r="BL9" s="44">
        <v>1870.4790548733868</v>
      </c>
      <c r="BM9" s="44">
        <v>0</v>
      </c>
      <c r="BN9" s="44">
        <v>0</v>
      </c>
      <c r="BO9" s="44">
        <v>1338.2753378244213</v>
      </c>
      <c r="BP9" s="44">
        <v>0</v>
      </c>
      <c r="BQ9" s="44">
        <v>-6689.9194867094566</v>
      </c>
      <c r="BR9" s="44">
        <v>-3481.1650940116488</v>
      </c>
      <c r="BS9" s="44">
        <v>63233.259615690302</v>
      </c>
    </row>
    <row r="10" spans="1:71" x14ac:dyDescent="0.25">
      <c r="A10" s="22" t="s">
        <v>31</v>
      </c>
      <c r="B10" s="22" t="s">
        <v>32</v>
      </c>
      <c r="C10" s="16">
        <v>100819.90709628929</v>
      </c>
      <c r="D10" s="44">
        <v>2334.7781497873962</v>
      </c>
      <c r="E10" s="44">
        <v>180.56867677613968</v>
      </c>
      <c r="F10" s="44">
        <v>0.88727093201566787</v>
      </c>
      <c r="G10" s="44">
        <v>0</v>
      </c>
      <c r="H10" s="44">
        <v>0</v>
      </c>
      <c r="I10" s="44">
        <v>0</v>
      </c>
      <c r="J10" s="44">
        <v>309.58470428085815</v>
      </c>
      <c r="K10" s="44">
        <v>0</v>
      </c>
      <c r="L10" s="44">
        <v>17944.786066634646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2800.3161297490155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1800.6615233970856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25371.582521557157</v>
      </c>
      <c r="BK10" s="44">
        <v>42073.27312575456</v>
      </c>
      <c r="BL10" s="44">
        <v>39649.94213522871</v>
      </c>
      <c r="BM10" s="44">
        <v>0</v>
      </c>
      <c r="BN10" s="44">
        <v>0</v>
      </c>
      <c r="BO10" s="44">
        <v>0</v>
      </c>
      <c r="BP10" s="44">
        <v>0</v>
      </c>
      <c r="BQ10" s="44">
        <v>-6274.8906862511267</v>
      </c>
      <c r="BR10" s="44">
        <v>75448.324574732149</v>
      </c>
      <c r="BS10" s="44">
        <v>100819.9070962893</v>
      </c>
    </row>
    <row r="11" spans="1:71" x14ac:dyDescent="0.25">
      <c r="A11" s="11" t="s">
        <v>33</v>
      </c>
      <c r="B11" s="11" t="s">
        <v>34</v>
      </c>
      <c r="C11" s="13">
        <v>16505.465811607621</v>
      </c>
      <c r="D11" s="43">
        <v>142.21108150674567</v>
      </c>
      <c r="E11" s="43">
        <v>72.383950072542234</v>
      </c>
      <c r="F11" s="43">
        <v>1.9538358813250754</v>
      </c>
      <c r="G11" s="43">
        <v>0</v>
      </c>
      <c r="H11" s="43">
        <v>0</v>
      </c>
      <c r="I11" s="43">
        <v>0</v>
      </c>
      <c r="J11" s="43">
        <v>2.2752082963790148</v>
      </c>
      <c r="K11" s="43">
        <v>0</v>
      </c>
      <c r="L11" s="43">
        <v>254.4949898013887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91.820957283758148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0.84643356072759002</v>
      </c>
      <c r="AO11" s="43">
        <v>7.3240101443572805E-2</v>
      </c>
      <c r="AP11" s="43">
        <v>0</v>
      </c>
      <c r="AQ11" s="43">
        <v>6.519772765254281</v>
      </c>
      <c r="AR11" s="43">
        <v>0</v>
      </c>
      <c r="AS11" s="43">
        <v>0</v>
      </c>
      <c r="AT11" s="43">
        <v>6.863700763152238</v>
      </c>
      <c r="AU11" s="43">
        <v>54.718965484216824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6.0751602550130727E-2</v>
      </c>
      <c r="BC11" s="43">
        <v>2.9947892820078246</v>
      </c>
      <c r="BD11" s="43">
        <v>21.996159940625446</v>
      </c>
      <c r="BE11" s="43">
        <v>1.055757360059818</v>
      </c>
      <c r="BF11" s="43">
        <v>4.8969951770600453</v>
      </c>
      <c r="BG11" s="43">
        <v>1.0807381315320996E-2</v>
      </c>
      <c r="BH11" s="43">
        <v>7.716761245852255</v>
      </c>
      <c r="BI11" s="43">
        <v>0</v>
      </c>
      <c r="BJ11" s="43">
        <v>672.89415750640421</v>
      </c>
      <c r="BK11" s="43">
        <v>134.13328057183415</v>
      </c>
      <c r="BL11" s="43">
        <v>15896.606929993794</v>
      </c>
      <c r="BM11" s="43">
        <v>61.248579220417234</v>
      </c>
      <c r="BN11" s="43">
        <v>0</v>
      </c>
      <c r="BO11" s="43">
        <v>0</v>
      </c>
      <c r="BP11" s="43">
        <v>0</v>
      </c>
      <c r="BQ11" s="43">
        <v>-259.41713568482709</v>
      </c>
      <c r="BR11" s="43">
        <v>15832.571654101217</v>
      </c>
      <c r="BS11" s="43">
        <v>16505.465811607621</v>
      </c>
    </row>
    <row r="12" spans="1:71" x14ac:dyDescent="0.25">
      <c r="A12" s="11" t="s">
        <v>35</v>
      </c>
      <c r="B12" s="11" t="s">
        <v>36</v>
      </c>
      <c r="C12" s="13">
        <v>682.30611412577264</v>
      </c>
      <c r="D12" s="43">
        <v>0</v>
      </c>
      <c r="E12" s="43">
        <v>1.4915785830625177E-2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8.0498449216029897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5.0094162428259127E-2</v>
      </c>
      <c r="AU12" s="43">
        <v>0.15838639769994481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6.2958088068206268E-3</v>
      </c>
      <c r="BE12" s="43">
        <v>0</v>
      </c>
      <c r="BF12" s="43">
        <v>0</v>
      </c>
      <c r="BG12" s="43">
        <v>0</v>
      </c>
      <c r="BH12" s="43">
        <v>1.9709906044602229E-3</v>
      </c>
      <c r="BI12" s="43">
        <v>0</v>
      </c>
      <c r="BJ12" s="43">
        <v>8.2815080669730996</v>
      </c>
      <c r="BK12" s="43">
        <v>0</v>
      </c>
      <c r="BL12" s="43">
        <v>672.76641212274342</v>
      </c>
      <c r="BM12" s="43">
        <v>0</v>
      </c>
      <c r="BN12" s="43">
        <v>0</v>
      </c>
      <c r="BO12" s="43">
        <v>2.8643661632095032</v>
      </c>
      <c r="BP12" s="43">
        <v>0</v>
      </c>
      <c r="BQ12" s="43">
        <v>-1.6061722271534562</v>
      </c>
      <c r="BR12" s="43">
        <v>674.02460605879946</v>
      </c>
      <c r="BS12" s="43">
        <v>682.30611412577252</v>
      </c>
    </row>
    <row r="13" spans="1:71" x14ac:dyDescent="0.25">
      <c r="A13" s="11" t="s">
        <v>37</v>
      </c>
      <c r="B13" s="11" t="s">
        <v>38</v>
      </c>
      <c r="C13" s="13">
        <v>3443.4714689070702</v>
      </c>
      <c r="D13" s="43">
        <v>0</v>
      </c>
      <c r="E13" s="43">
        <v>3.1910128250147003E-2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275.57095700828268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3.1572389894596209E-2</v>
      </c>
      <c r="BC13" s="43">
        <v>0</v>
      </c>
      <c r="BD13" s="43">
        <v>3.2449017785769599E-2</v>
      </c>
      <c r="BE13" s="43">
        <v>0</v>
      </c>
      <c r="BF13" s="43">
        <v>0</v>
      </c>
      <c r="BG13" s="43">
        <v>0</v>
      </c>
      <c r="BH13" s="43">
        <v>0.18866002648960084</v>
      </c>
      <c r="BI13" s="43">
        <v>0</v>
      </c>
      <c r="BJ13" s="43">
        <v>275.85554857070287</v>
      </c>
      <c r="BK13" s="43">
        <v>1328.780162720758</v>
      </c>
      <c r="BL13" s="43">
        <v>1935.844428361431</v>
      </c>
      <c r="BM13" s="43">
        <v>0</v>
      </c>
      <c r="BN13" s="43">
        <v>0</v>
      </c>
      <c r="BO13" s="43">
        <v>0</v>
      </c>
      <c r="BP13" s="43">
        <v>76.029651672775543</v>
      </c>
      <c r="BQ13" s="43">
        <v>-173.03832241859701</v>
      </c>
      <c r="BR13" s="43">
        <v>3167.6159203363673</v>
      </c>
      <c r="BS13" s="43">
        <v>3443.4714689070702</v>
      </c>
    </row>
    <row r="14" spans="1:71" x14ac:dyDescent="0.25">
      <c r="A14" s="11" t="s">
        <v>39</v>
      </c>
      <c r="B14" s="11" t="s">
        <v>40</v>
      </c>
      <c r="C14" s="13">
        <v>4014.28738096394</v>
      </c>
      <c r="D14" s="43">
        <v>0</v>
      </c>
      <c r="E14" s="43">
        <v>7.1047473117708329E-2</v>
      </c>
      <c r="F14" s="43">
        <v>0</v>
      </c>
      <c r="G14" s="43">
        <v>0</v>
      </c>
      <c r="H14" s="43">
        <v>0</v>
      </c>
      <c r="I14" s="43">
        <v>0</v>
      </c>
      <c r="J14" s="43">
        <v>2.4156737602198278E-2</v>
      </c>
      <c r="K14" s="43">
        <v>0</v>
      </c>
      <c r="L14" s="43">
        <v>83.674028483160328</v>
      </c>
      <c r="M14" s="43">
        <v>0.24909511933052028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1.3146136285542092</v>
      </c>
      <c r="AR14" s="43">
        <v>0</v>
      </c>
      <c r="AS14" s="43">
        <v>0</v>
      </c>
      <c r="AT14" s="43">
        <v>0.3604010317707636</v>
      </c>
      <c r="AU14" s="43">
        <v>7.8440443963702622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1.013606770947631E-2</v>
      </c>
      <c r="BC14" s="43">
        <v>0</v>
      </c>
      <c r="BD14" s="43">
        <v>2.9768012549895455</v>
      </c>
      <c r="BE14" s="43">
        <v>2.2555441308659153E-2</v>
      </c>
      <c r="BF14" s="43">
        <v>0.25834642163600696</v>
      </c>
      <c r="BG14" s="43">
        <v>0</v>
      </c>
      <c r="BH14" s="43">
        <v>2.7255518633440421E-2</v>
      </c>
      <c r="BI14" s="43">
        <v>0</v>
      </c>
      <c r="BJ14" s="43">
        <v>96.83248157418312</v>
      </c>
      <c r="BK14" s="43">
        <v>43.945565982747588</v>
      </c>
      <c r="BL14" s="43">
        <v>3944.209106758155</v>
      </c>
      <c r="BM14" s="43">
        <v>90.308876922056967</v>
      </c>
      <c r="BN14" s="43">
        <v>0</v>
      </c>
      <c r="BO14" s="43">
        <v>0</v>
      </c>
      <c r="BP14" s="43">
        <v>34.608639299804523</v>
      </c>
      <c r="BQ14" s="43">
        <v>-195.6172895730069</v>
      </c>
      <c r="BR14" s="43">
        <v>3917.4548993897579</v>
      </c>
      <c r="BS14" s="43">
        <v>4014.2873809639409</v>
      </c>
    </row>
    <row r="15" spans="1:71" x14ac:dyDescent="0.25">
      <c r="A15" s="11" t="s">
        <v>41</v>
      </c>
      <c r="B15" s="11" t="s">
        <v>42</v>
      </c>
      <c r="C15" s="13">
        <v>101454.70834918568</v>
      </c>
      <c r="D15" s="43">
        <v>552.52072839667005</v>
      </c>
      <c r="E15" s="43">
        <v>2569.0911877794251</v>
      </c>
      <c r="F15" s="43">
        <v>5.631330756339902</v>
      </c>
      <c r="G15" s="43">
        <v>0</v>
      </c>
      <c r="H15" s="43">
        <v>0</v>
      </c>
      <c r="I15" s="43">
        <v>0</v>
      </c>
      <c r="J15" s="43">
        <v>73905.03082363373</v>
      </c>
      <c r="K15" s="43">
        <v>0</v>
      </c>
      <c r="L15" s="43">
        <v>42.887320464485938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2.0001771747395618</v>
      </c>
      <c r="BC15" s="43">
        <v>0</v>
      </c>
      <c r="BD15" s="43">
        <v>84.798177375404649</v>
      </c>
      <c r="BE15" s="43">
        <v>1.4836417226950573</v>
      </c>
      <c r="BF15" s="43">
        <v>46.145857869823665</v>
      </c>
      <c r="BG15" s="43">
        <v>0</v>
      </c>
      <c r="BH15" s="43">
        <v>0</v>
      </c>
      <c r="BI15" s="43">
        <v>0</v>
      </c>
      <c r="BJ15" s="43">
        <v>77209.589245173309</v>
      </c>
      <c r="BK15" s="43">
        <v>0.35811471150968827</v>
      </c>
      <c r="BL15" s="43">
        <v>18071.22059373105</v>
      </c>
      <c r="BM15" s="43">
        <v>0</v>
      </c>
      <c r="BN15" s="43">
        <v>0</v>
      </c>
      <c r="BO15" s="43">
        <v>2417.5120072364693</v>
      </c>
      <c r="BP15" s="43">
        <v>18581.28417740684</v>
      </c>
      <c r="BQ15" s="43">
        <v>-14825.255789073501</v>
      </c>
      <c r="BR15" s="43">
        <v>24245.11910401237</v>
      </c>
      <c r="BS15" s="43">
        <v>101454.70834918568</v>
      </c>
    </row>
    <row r="16" spans="1:71" x14ac:dyDescent="0.25">
      <c r="A16" s="22" t="s">
        <v>43</v>
      </c>
      <c r="B16" s="22" t="s">
        <v>44</v>
      </c>
      <c r="C16" s="16">
        <v>16325.614665086223</v>
      </c>
      <c r="D16" s="44">
        <v>1.5226830001192206</v>
      </c>
      <c r="E16" s="44">
        <v>211.93124849392544</v>
      </c>
      <c r="F16" s="44">
        <v>0</v>
      </c>
      <c r="G16" s="44">
        <v>0</v>
      </c>
      <c r="H16" s="44">
        <v>0</v>
      </c>
      <c r="I16" s="44">
        <v>0</v>
      </c>
      <c r="J16" s="44">
        <v>10914.775620233651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20.360049044140752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1.9646120258671973</v>
      </c>
      <c r="BI16" s="44">
        <v>0</v>
      </c>
      <c r="BJ16" s="44">
        <v>11150.554212797704</v>
      </c>
      <c r="BK16" s="44">
        <v>0</v>
      </c>
      <c r="BL16" s="44">
        <v>0</v>
      </c>
      <c r="BM16" s="44">
        <v>0</v>
      </c>
      <c r="BN16" s="44">
        <v>0</v>
      </c>
      <c r="BO16" s="44">
        <v>6893.5652881582937</v>
      </c>
      <c r="BP16" s="44">
        <v>0</v>
      </c>
      <c r="BQ16" s="44">
        <v>-1718.5048358697759</v>
      </c>
      <c r="BR16" s="44">
        <v>5175.0604522885178</v>
      </c>
      <c r="BS16" s="44">
        <v>16325.614665086221</v>
      </c>
    </row>
    <row r="17" spans="1:71" x14ac:dyDescent="0.25">
      <c r="A17" s="22" t="s">
        <v>45</v>
      </c>
      <c r="B17" s="22" t="s">
        <v>46</v>
      </c>
      <c r="C17" s="16">
        <v>6551.8372562494733</v>
      </c>
      <c r="D17" s="44">
        <v>115.97073162094215</v>
      </c>
      <c r="E17" s="44">
        <v>32.028191545039789</v>
      </c>
      <c r="F17" s="44">
        <v>1.8692858990802703E-2</v>
      </c>
      <c r="G17" s="44">
        <v>0</v>
      </c>
      <c r="H17" s="44">
        <v>0</v>
      </c>
      <c r="I17" s="44">
        <v>0</v>
      </c>
      <c r="J17" s="44">
        <v>4677.0460991608461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4825.0637151858191</v>
      </c>
      <c r="BK17" s="44">
        <v>0</v>
      </c>
      <c r="BL17" s="44">
        <v>3218.2854142743236</v>
      </c>
      <c r="BM17" s="44">
        <v>0</v>
      </c>
      <c r="BN17" s="44">
        <v>0</v>
      </c>
      <c r="BO17" s="44">
        <v>0</v>
      </c>
      <c r="BP17" s="44">
        <v>712.33838750477889</v>
      </c>
      <c r="BQ17" s="44">
        <v>-2203.8502607154478</v>
      </c>
      <c r="BR17" s="44">
        <v>1726.7735410636546</v>
      </c>
      <c r="BS17" s="44">
        <v>6551.8372562494733</v>
      </c>
    </row>
    <row r="18" spans="1:71" x14ac:dyDescent="0.25">
      <c r="A18" s="22" t="s">
        <v>47</v>
      </c>
      <c r="B18" s="22" t="s">
        <v>48</v>
      </c>
      <c r="C18" s="16">
        <v>17137.742704274177</v>
      </c>
      <c r="D18" s="44">
        <v>537.48479661324382</v>
      </c>
      <c r="E18" s="44">
        <v>670.97423688774927</v>
      </c>
      <c r="F18" s="44">
        <v>7.2356702356189906E-2</v>
      </c>
      <c r="G18" s="44">
        <v>0</v>
      </c>
      <c r="H18" s="44">
        <v>0</v>
      </c>
      <c r="I18" s="44">
        <v>0</v>
      </c>
      <c r="J18" s="44">
        <v>10249.089812988212</v>
      </c>
      <c r="K18" s="44">
        <v>0</v>
      </c>
      <c r="L18" s="44">
        <v>1425.0795227075741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2.0901429389100814</v>
      </c>
      <c r="AR18" s="44">
        <v>0</v>
      </c>
      <c r="AS18" s="44">
        <v>0</v>
      </c>
      <c r="AT18" s="44">
        <v>119.79775452938462</v>
      </c>
      <c r="AU18" s="44">
        <v>440.45100610707533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33.478153088361275</v>
      </c>
      <c r="BE18" s="44">
        <v>2.0249827918514769</v>
      </c>
      <c r="BF18" s="44">
        <v>4.1443519649993528</v>
      </c>
      <c r="BG18" s="44">
        <v>0</v>
      </c>
      <c r="BH18" s="44">
        <v>0</v>
      </c>
      <c r="BI18" s="44">
        <v>0</v>
      </c>
      <c r="BJ18" s="44">
        <v>13484.68711731972</v>
      </c>
      <c r="BK18" s="44">
        <v>4.4726217471785557</v>
      </c>
      <c r="BL18" s="44">
        <v>4645.7509076023534</v>
      </c>
      <c r="BM18" s="44">
        <v>273.34891583042184</v>
      </c>
      <c r="BN18" s="44">
        <v>0</v>
      </c>
      <c r="BO18" s="44">
        <v>2495.2152367485769</v>
      </c>
      <c r="BP18" s="44">
        <v>1008.0130851403434</v>
      </c>
      <c r="BQ18" s="44">
        <v>-4773.7451801144116</v>
      </c>
      <c r="BR18" s="44">
        <v>3653.0555869544633</v>
      </c>
      <c r="BS18" s="44">
        <v>17137.742704274184</v>
      </c>
    </row>
    <row r="19" spans="1:71" x14ac:dyDescent="0.25">
      <c r="A19" s="22" t="s">
        <v>49</v>
      </c>
      <c r="B19" s="22" t="s">
        <v>50</v>
      </c>
      <c r="C19" s="16">
        <v>97060.69650194826</v>
      </c>
      <c r="D19" s="44">
        <v>3782.3471368878113</v>
      </c>
      <c r="E19" s="44">
        <v>6159.2465055831353</v>
      </c>
      <c r="F19" s="44">
        <v>48200.866122492946</v>
      </c>
      <c r="G19" s="44">
        <v>19.974802842308623</v>
      </c>
      <c r="H19" s="44">
        <v>0</v>
      </c>
      <c r="I19" s="44">
        <v>0</v>
      </c>
      <c r="J19" s="44">
        <v>9503.3504363866377</v>
      </c>
      <c r="K19" s="44">
        <v>0</v>
      </c>
      <c r="L19" s="44">
        <v>4374.4417390726449</v>
      </c>
      <c r="M19" s="44">
        <v>17.463235605597184</v>
      </c>
      <c r="N19" s="44">
        <v>0</v>
      </c>
      <c r="O19" s="44">
        <v>34.177669949446653</v>
      </c>
      <c r="P19" s="44">
        <v>62.668817978868688</v>
      </c>
      <c r="Q19" s="44">
        <v>63.61469785314091</v>
      </c>
      <c r="R19" s="44">
        <v>3798.8599717239158</v>
      </c>
      <c r="S19" s="44">
        <v>26218.447917113706</v>
      </c>
      <c r="T19" s="44">
        <v>0</v>
      </c>
      <c r="U19" s="44">
        <v>0</v>
      </c>
      <c r="V19" s="44">
        <v>117.34467972440227</v>
      </c>
      <c r="W19" s="44">
        <v>2501.3994577661365</v>
      </c>
      <c r="X19" s="44">
        <v>0</v>
      </c>
      <c r="Y19" s="44">
        <v>0</v>
      </c>
      <c r="Z19" s="44">
        <v>0</v>
      </c>
      <c r="AA19" s="44">
        <v>2810.8436273338443</v>
      </c>
      <c r="AB19" s="44">
        <v>569.09479316586794</v>
      </c>
      <c r="AC19" s="44">
        <v>6435.8853639191375</v>
      </c>
      <c r="AD19" s="44">
        <v>47.967776970673832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77.928387808136947</v>
      </c>
      <c r="AL19" s="44">
        <v>0</v>
      </c>
      <c r="AM19" s="44">
        <v>0</v>
      </c>
      <c r="AN19" s="44">
        <v>0</v>
      </c>
      <c r="AO19" s="44">
        <v>10793.082590391512</v>
      </c>
      <c r="AP19" s="44">
        <v>0</v>
      </c>
      <c r="AQ19" s="44">
        <v>1700.8302763583972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20.607580071036079</v>
      </c>
      <c r="BC19" s="44">
        <v>0</v>
      </c>
      <c r="BD19" s="44">
        <v>158.84822175688248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127469.29180875617</v>
      </c>
      <c r="BK19" s="44">
        <v>0.15747072293144579</v>
      </c>
      <c r="BL19" s="44">
        <v>52351.307108828936</v>
      </c>
      <c r="BM19" s="44">
        <v>0</v>
      </c>
      <c r="BN19" s="44">
        <v>0</v>
      </c>
      <c r="BO19" s="44">
        <v>61120.432307432216</v>
      </c>
      <c r="BP19" s="44">
        <v>38651.924203679082</v>
      </c>
      <c r="BQ19" s="44">
        <v>-182532.4163974711</v>
      </c>
      <c r="BR19" s="44">
        <v>-30408.595306807925</v>
      </c>
      <c r="BS19" s="44">
        <v>97060.696501948245</v>
      </c>
    </row>
    <row r="20" spans="1:71" x14ac:dyDescent="0.25">
      <c r="A20" s="22" t="s">
        <v>51</v>
      </c>
      <c r="B20" s="22" t="s">
        <v>52</v>
      </c>
      <c r="C20" s="16">
        <v>1141.3835676529814</v>
      </c>
      <c r="D20" s="44">
        <v>2.4391995266212746E-2</v>
      </c>
      <c r="E20" s="44">
        <v>1.6055601966553241</v>
      </c>
      <c r="F20" s="44">
        <v>0.26745052572914624</v>
      </c>
      <c r="G20" s="44">
        <v>0</v>
      </c>
      <c r="H20" s="44">
        <v>0</v>
      </c>
      <c r="I20" s="44">
        <v>0</v>
      </c>
      <c r="J20" s="44">
        <v>25.570544167258483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0.34567693347726319</v>
      </c>
      <c r="AU20" s="44">
        <v>3.3357087422235798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1.215300234855013</v>
      </c>
      <c r="BE20" s="44">
        <v>4.7594677066872197E-2</v>
      </c>
      <c r="BF20" s="44">
        <v>0.12084424762251568</v>
      </c>
      <c r="BG20" s="44">
        <v>0</v>
      </c>
      <c r="BH20" s="44">
        <v>0</v>
      </c>
      <c r="BI20" s="44">
        <v>0</v>
      </c>
      <c r="BJ20" s="44">
        <v>32.53307172015441</v>
      </c>
      <c r="BK20" s="44">
        <v>1.7717544316509581</v>
      </c>
      <c r="BL20" s="44">
        <v>1117.4739242517107</v>
      </c>
      <c r="BM20" s="44">
        <v>5.0759044531792776</v>
      </c>
      <c r="BN20" s="44">
        <v>0</v>
      </c>
      <c r="BO20" s="44">
        <v>27.629031203640597</v>
      </c>
      <c r="BP20" s="44">
        <v>0</v>
      </c>
      <c r="BQ20" s="44">
        <v>-43.100118407354543</v>
      </c>
      <c r="BR20" s="44">
        <v>1108.850495932827</v>
      </c>
      <c r="BS20" s="44">
        <v>1141.3835676529814</v>
      </c>
    </row>
    <row r="21" spans="1:71" x14ac:dyDescent="0.25">
      <c r="A21" s="11" t="s">
        <v>53</v>
      </c>
      <c r="B21" s="11" t="s">
        <v>54</v>
      </c>
      <c r="C21" s="1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  <c r="BM21" s="43">
        <v>0</v>
      </c>
      <c r="BN21" s="43">
        <v>0</v>
      </c>
      <c r="BO21" s="43">
        <v>0</v>
      </c>
      <c r="BP21" s="43">
        <v>0</v>
      </c>
      <c r="BQ21" s="43">
        <v>0</v>
      </c>
      <c r="BR21" s="43">
        <v>0</v>
      </c>
      <c r="BS21" s="43">
        <v>0</v>
      </c>
    </row>
    <row r="22" spans="1:71" x14ac:dyDescent="0.25">
      <c r="A22" s="11" t="s">
        <v>55</v>
      </c>
      <c r="B22" s="11" t="s">
        <v>56</v>
      </c>
      <c r="C22" s="13">
        <v>69093.226056916814</v>
      </c>
      <c r="D22" s="43">
        <v>186.38611653709111</v>
      </c>
      <c r="E22" s="43">
        <v>19493.778024255022</v>
      </c>
      <c r="F22" s="43">
        <v>85.590673678793877</v>
      </c>
      <c r="G22" s="43">
        <v>1007.9980151313986</v>
      </c>
      <c r="H22" s="43">
        <v>0</v>
      </c>
      <c r="I22" s="43">
        <v>0</v>
      </c>
      <c r="J22" s="43">
        <v>512.59202144052267</v>
      </c>
      <c r="K22" s="43">
        <v>77.141363738089296</v>
      </c>
      <c r="L22" s="43">
        <v>2296.3543550206614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4.7333111238988979</v>
      </c>
      <c r="T22" s="43">
        <v>0</v>
      </c>
      <c r="U22" s="43">
        <v>0</v>
      </c>
      <c r="V22" s="43">
        <v>4318.1114073585177</v>
      </c>
      <c r="W22" s="43">
        <v>12015.025751359963</v>
      </c>
      <c r="X22" s="43">
        <v>31.983398881517928</v>
      </c>
      <c r="Y22" s="43">
        <v>0</v>
      </c>
      <c r="Z22" s="43">
        <v>0</v>
      </c>
      <c r="AA22" s="43">
        <v>0</v>
      </c>
      <c r="AB22" s="43">
        <v>11458.585180087042</v>
      </c>
      <c r="AC22" s="43">
        <v>1545.6651779519698</v>
      </c>
      <c r="AD22" s="43">
        <v>1.2903096147217128</v>
      </c>
      <c r="AE22" s="43">
        <v>0</v>
      </c>
      <c r="AF22" s="43">
        <v>21.771328988544894</v>
      </c>
      <c r="AG22" s="43">
        <v>0</v>
      </c>
      <c r="AH22" s="43">
        <v>0</v>
      </c>
      <c r="AI22" s="43">
        <v>1.1446797707564884</v>
      </c>
      <c r="AJ22" s="43">
        <v>0</v>
      </c>
      <c r="AK22" s="43">
        <v>285.08800285856023</v>
      </c>
      <c r="AL22" s="43">
        <v>0</v>
      </c>
      <c r="AM22" s="43">
        <v>0</v>
      </c>
      <c r="AN22" s="43">
        <v>1170.4283096642596</v>
      </c>
      <c r="AO22" s="43">
        <v>21659.157891129409</v>
      </c>
      <c r="AP22" s="43">
        <v>0</v>
      </c>
      <c r="AQ22" s="43">
        <v>218.48674621177034</v>
      </c>
      <c r="AR22" s="43">
        <v>0</v>
      </c>
      <c r="AS22" s="43">
        <v>22.245768227995754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1278.9233517251205</v>
      </c>
      <c r="BB22" s="43">
        <v>0</v>
      </c>
      <c r="BC22" s="43">
        <v>0</v>
      </c>
      <c r="BD22" s="43">
        <v>246.12128983360822</v>
      </c>
      <c r="BE22" s="43">
        <v>0</v>
      </c>
      <c r="BF22" s="43">
        <v>1.9487955462425361</v>
      </c>
      <c r="BG22" s="43">
        <v>0</v>
      </c>
      <c r="BH22" s="43">
        <v>0</v>
      </c>
      <c r="BI22" s="43">
        <v>0</v>
      </c>
      <c r="BJ22" s="43">
        <v>77940.551270135475</v>
      </c>
      <c r="BK22" s="43">
        <v>6635.8875879642856</v>
      </c>
      <c r="BL22" s="43">
        <v>17784.896641104147</v>
      </c>
      <c r="BM22" s="43">
        <v>0</v>
      </c>
      <c r="BN22" s="43">
        <v>0</v>
      </c>
      <c r="BO22" s="43">
        <v>0</v>
      </c>
      <c r="BP22" s="43">
        <v>0</v>
      </c>
      <c r="BQ22" s="43">
        <v>-33268.109442287103</v>
      </c>
      <c r="BR22" s="43">
        <v>-8847.3252132186681</v>
      </c>
      <c r="BS22" s="43">
        <v>69093.226056916814</v>
      </c>
    </row>
    <row r="23" spans="1:71" x14ac:dyDescent="0.25">
      <c r="A23" s="11" t="s">
        <v>57</v>
      </c>
      <c r="B23" s="11" t="s">
        <v>58</v>
      </c>
      <c r="C23" s="13">
        <v>49.212145768784701</v>
      </c>
      <c r="D23" s="43">
        <v>0</v>
      </c>
      <c r="E23" s="43">
        <v>0</v>
      </c>
      <c r="F23" s="43">
        <v>0</v>
      </c>
      <c r="G23" s="43">
        <v>1.6877395198788009E-4</v>
      </c>
      <c r="H23" s="43">
        <v>1.4511461381225667E-5</v>
      </c>
      <c r="I23" s="43">
        <v>4.4230370449900138E-3</v>
      </c>
      <c r="J23" s="43">
        <v>1.7013848060416295E-2</v>
      </c>
      <c r="K23" s="43">
        <v>0</v>
      </c>
      <c r="L23" s="43">
        <v>0.13477755157556029</v>
      </c>
      <c r="M23" s="43">
        <v>1.0623805921966774E-2</v>
      </c>
      <c r="N23" s="43">
        <v>0</v>
      </c>
      <c r="O23" s="43">
        <v>9.5976497379229148E-4</v>
      </c>
      <c r="P23" s="43">
        <v>0</v>
      </c>
      <c r="Q23" s="43">
        <v>0</v>
      </c>
      <c r="R23" s="43">
        <v>6.1372599017779758E-4</v>
      </c>
      <c r="S23" s="43">
        <v>3.0943389179948367E-2</v>
      </c>
      <c r="T23" s="43">
        <v>0</v>
      </c>
      <c r="U23" s="43">
        <v>9.0707652599627414E-4</v>
      </c>
      <c r="V23" s="43">
        <v>0</v>
      </c>
      <c r="W23" s="43">
        <v>0.14874886825987008</v>
      </c>
      <c r="X23" s="43">
        <v>7.759284666042297E-4</v>
      </c>
      <c r="Y23" s="43">
        <v>2.5144176991364693E-3</v>
      </c>
      <c r="Z23" s="43">
        <v>6.3356928856941729E-3</v>
      </c>
      <c r="AA23" s="43">
        <v>2.1878585875194246E-3</v>
      </c>
      <c r="AB23" s="43">
        <v>2.9303423705839531E-2</v>
      </c>
      <c r="AC23" s="43">
        <v>2.639548943632674E-2</v>
      </c>
      <c r="AD23" s="43">
        <v>1.7529059782632909E-2</v>
      </c>
      <c r="AE23" s="43">
        <v>0</v>
      </c>
      <c r="AF23" s="43">
        <v>2.53774018892672E-4</v>
      </c>
      <c r="AG23" s="43">
        <v>9.2356897308912072E-4</v>
      </c>
      <c r="AH23" s="43">
        <v>3.7240795695893348E-3</v>
      </c>
      <c r="AI23" s="43">
        <v>1.4343858718535827E-4</v>
      </c>
      <c r="AJ23" s="43">
        <v>0</v>
      </c>
      <c r="AK23" s="43">
        <v>0</v>
      </c>
      <c r="AL23" s="43">
        <v>0</v>
      </c>
      <c r="AM23" s="43">
        <v>0.96457709958140281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3.2647594408904261E-3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  <c r="BJ23" s="43">
        <v>1.4071229436808903</v>
      </c>
      <c r="BK23" s="43">
        <v>0</v>
      </c>
      <c r="BL23" s="43">
        <v>48.20753923507521</v>
      </c>
      <c r="BM23" s="43">
        <v>0</v>
      </c>
      <c r="BN23" s="43">
        <v>0</v>
      </c>
      <c r="BO23" s="43">
        <v>0</v>
      </c>
      <c r="BP23" s="43">
        <v>0.33038949118099703</v>
      </c>
      <c r="BQ23" s="43">
        <v>-0.73290590115239085</v>
      </c>
      <c r="BR23" s="43">
        <v>47.805022825103812</v>
      </c>
      <c r="BS23" s="43">
        <v>49.212145768784701</v>
      </c>
    </row>
    <row r="24" spans="1:71" x14ac:dyDescent="0.25">
      <c r="A24" s="11" t="s">
        <v>59</v>
      </c>
      <c r="B24" s="11" t="s">
        <v>60</v>
      </c>
      <c r="C24" s="13">
        <v>38.099884062530897</v>
      </c>
      <c r="D24" s="43">
        <v>0</v>
      </c>
      <c r="E24" s="43">
        <v>0</v>
      </c>
      <c r="F24" s="43">
        <v>0</v>
      </c>
      <c r="G24" s="43">
        <v>0</v>
      </c>
      <c r="H24" s="43">
        <v>8.6926894894547369E-5</v>
      </c>
      <c r="I24" s="43">
        <v>3.7179716529830696E-3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3.5405058713275455E-3</v>
      </c>
      <c r="AC24" s="43">
        <v>0.44057394902594565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8.9814508930522987E-5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  <c r="BJ24" s="43">
        <v>0.44800916795408136</v>
      </c>
      <c r="BK24" s="43">
        <v>0</v>
      </c>
      <c r="BL24" s="43">
        <v>37.807407541383263</v>
      </c>
      <c r="BM24" s="43">
        <v>0</v>
      </c>
      <c r="BN24" s="43">
        <v>0</v>
      </c>
      <c r="BO24" s="43">
        <v>0</v>
      </c>
      <c r="BP24" s="43">
        <v>0</v>
      </c>
      <c r="BQ24" s="43">
        <v>-0.15553264680644882</v>
      </c>
      <c r="BR24" s="43">
        <v>37.651874894576814</v>
      </c>
      <c r="BS24" s="43">
        <v>38.099884062530897</v>
      </c>
    </row>
    <row r="25" spans="1:71" x14ac:dyDescent="0.25">
      <c r="A25" s="11" t="s">
        <v>61</v>
      </c>
      <c r="B25" s="11" t="s">
        <v>62</v>
      </c>
      <c r="C25" s="13">
        <v>26147.030804817223</v>
      </c>
      <c r="D25" s="43">
        <v>0</v>
      </c>
      <c r="E25" s="43">
        <v>0</v>
      </c>
      <c r="F25" s="43">
        <v>0</v>
      </c>
      <c r="G25" s="43">
        <v>0</v>
      </c>
      <c r="H25" s="43">
        <v>2.0710626180108627E-4</v>
      </c>
      <c r="I25" s="43">
        <v>33.265802905365305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0.29825461299342676</v>
      </c>
      <c r="AC25" s="43">
        <v>48.2714113459853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1.3823898494460714E-3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3.7016623184818994E-3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81.84076002277375</v>
      </c>
      <c r="BK25" s="43">
        <v>23781.395310908534</v>
      </c>
      <c r="BL25" s="43">
        <v>2343.6633304006682</v>
      </c>
      <c r="BM25" s="43">
        <v>0</v>
      </c>
      <c r="BN25" s="43">
        <v>0</v>
      </c>
      <c r="BO25" s="43">
        <v>0</v>
      </c>
      <c r="BP25" s="43">
        <v>0</v>
      </c>
      <c r="BQ25" s="43">
        <v>-59.868596514750259</v>
      </c>
      <c r="BR25" s="43">
        <v>26065.190044794454</v>
      </c>
      <c r="BS25" s="43">
        <v>26147.030804817226</v>
      </c>
    </row>
    <row r="26" spans="1:71" x14ac:dyDescent="0.25">
      <c r="A26" s="22" t="s">
        <v>63</v>
      </c>
      <c r="B26" s="22" t="s">
        <v>64</v>
      </c>
      <c r="C26" s="16">
        <v>277950.89896239061</v>
      </c>
      <c r="D26" s="44">
        <v>7.9508214992338653</v>
      </c>
      <c r="E26" s="44">
        <v>127.6731602473336</v>
      </c>
      <c r="F26" s="44">
        <v>0.22416786952828804</v>
      </c>
      <c r="G26" s="44">
        <v>0</v>
      </c>
      <c r="H26" s="44">
        <v>0</v>
      </c>
      <c r="I26" s="44">
        <v>0</v>
      </c>
      <c r="J26" s="44">
        <v>7318.8812098394001</v>
      </c>
      <c r="K26" s="44">
        <v>0</v>
      </c>
      <c r="L26" s="44">
        <v>726.43047724811436</v>
      </c>
      <c r="M26" s="44">
        <v>0</v>
      </c>
      <c r="N26" s="44">
        <v>0</v>
      </c>
      <c r="O26" s="44">
        <v>0</v>
      </c>
      <c r="P26" s="44">
        <v>0</v>
      </c>
      <c r="Q26" s="44">
        <v>687.8169657518722</v>
      </c>
      <c r="R26" s="44">
        <v>0</v>
      </c>
      <c r="S26" s="44">
        <v>0</v>
      </c>
      <c r="T26" s="44">
        <v>0</v>
      </c>
      <c r="U26" s="44">
        <v>0</v>
      </c>
      <c r="V26" s="44">
        <v>3684.7973868631202</v>
      </c>
      <c r="W26" s="44">
        <v>0</v>
      </c>
      <c r="X26" s="44">
        <v>0</v>
      </c>
      <c r="Y26" s="44">
        <v>1646.210818643088</v>
      </c>
      <c r="Z26" s="44">
        <v>0</v>
      </c>
      <c r="AA26" s="44">
        <v>0</v>
      </c>
      <c r="AB26" s="44">
        <v>0</v>
      </c>
      <c r="AC26" s="44">
        <v>0</v>
      </c>
      <c r="AD26" s="44">
        <v>25.419607032196517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1.2805166010505573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221.64879906923545</v>
      </c>
      <c r="AU26" s="44">
        <v>7608.0088058021865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1675.3495163952314</v>
      </c>
      <c r="BE26" s="44">
        <v>73.092039041753864</v>
      </c>
      <c r="BF26" s="44">
        <v>263.83366290100571</v>
      </c>
      <c r="BG26" s="44">
        <v>1.265023369698264</v>
      </c>
      <c r="BH26" s="44">
        <v>61.461794724477414</v>
      </c>
      <c r="BI26" s="44">
        <v>0</v>
      </c>
      <c r="BJ26" s="44">
        <v>24131.344772898523</v>
      </c>
      <c r="BK26" s="44">
        <v>91767.529269484527</v>
      </c>
      <c r="BL26" s="44">
        <v>97183.332369555705</v>
      </c>
      <c r="BM26" s="44">
        <v>5235.9269104411605</v>
      </c>
      <c r="BN26" s="44">
        <v>0</v>
      </c>
      <c r="BO26" s="44">
        <v>79819.426826622046</v>
      </c>
      <c r="BP26" s="44">
        <v>0</v>
      </c>
      <c r="BQ26" s="44">
        <v>-20186.661186611338</v>
      </c>
      <c r="BR26" s="44">
        <v>253819.55418949208</v>
      </c>
      <c r="BS26" s="44">
        <v>277950.89896239061</v>
      </c>
    </row>
    <row r="27" spans="1:71" x14ac:dyDescent="0.25">
      <c r="A27" s="22" t="s">
        <v>65</v>
      </c>
      <c r="B27" s="22" t="s">
        <v>66</v>
      </c>
      <c r="C27" s="16">
        <v>84199.851720929175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26413.288833107781</v>
      </c>
      <c r="K27" s="44">
        <v>0</v>
      </c>
      <c r="L27" s="44">
        <v>12.389835632077858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24.903917727882174</v>
      </c>
      <c r="AU27" s="44">
        <v>1813.2125823095159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141.04666136876659</v>
      </c>
      <c r="BE27" s="44">
        <v>4.2861332617686765</v>
      </c>
      <c r="BF27" s="44">
        <v>82.949710273478729</v>
      </c>
      <c r="BG27" s="44">
        <v>0</v>
      </c>
      <c r="BH27" s="44">
        <v>0</v>
      </c>
      <c r="BI27" s="44">
        <v>0</v>
      </c>
      <c r="BJ27" s="44">
        <v>28492.077673681273</v>
      </c>
      <c r="BK27" s="44">
        <v>734.82968554107208</v>
      </c>
      <c r="BL27" s="44">
        <v>47262.956837162841</v>
      </c>
      <c r="BM27" s="44">
        <v>0</v>
      </c>
      <c r="BN27" s="44">
        <v>0</v>
      </c>
      <c r="BO27" s="44">
        <v>34071.931985693678</v>
      </c>
      <c r="BP27" s="44">
        <v>0</v>
      </c>
      <c r="BQ27" s="44">
        <v>-26361.944461149669</v>
      </c>
      <c r="BR27" s="44">
        <v>55707.77404724792</v>
      </c>
      <c r="BS27" s="44">
        <v>84199.851720929189</v>
      </c>
    </row>
    <row r="28" spans="1:71" x14ac:dyDescent="0.25">
      <c r="A28" s="22" t="s">
        <v>67</v>
      </c>
      <c r="B28" s="22" t="s">
        <v>68</v>
      </c>
      <c r="C28" s="16">
        <v>88163.964116112882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7382.0617621678812</v>
      </c>
      <c r="K28" s="44">
        <v>0</v>
      </c>
      <c r="L28" s="44">
        <v>66.024725378494935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275.73741954605958</v>
      </c>
      <c r="AR28" s="44">
        <v>0</v>
      </c>
      <c r="AS28" s="44">
        <v>0</v>
      </c>
      <c r="AT28" s="44">
        <v>33.854988037102331</v>
      </c>
      <c r="AU28" s="44">
        <v>2577.9080755980585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450.97775452567595</v>
      </c>
      <c r="BE28" s="44">
        <v>21.908291274192273</v>
      </c>
      <c r="BF28" s="44">
        <v>82.84690449756306</v>
      </c>
      <c r="BG28" s="44">
        <v>0</v>
      </c>
      <c r="BH28" s="44">
        <v>25.346983595995102</v>
      </c>
      <c r="BI28" s="44">
        <v>0</v>
      </c>
      <c r="BJ28" s="44">
        <v>10916.666904621023</v>
      </c>
      <c r="BK28" s="44">
        <v>18923.122436062669</v>
      </c>
      <c r="BL28" s="44">
        <v>37639.350573312251</v>
      </c>
      <c r="BM28" s="44">
        <v>0</v>
      </c>
      <c r="BN28" s="44">
        <v>0</v>
      </c>
      <c r="BO28" s="44">
        <v>30057.824766008616</v>
      </c>
      <c r="BP28" s="44">
        <v>0</v>
      </c>
      <c r="BQ28" s="44">
        <v>-9373.0005638916664</v>
      </c>
      <c r="BR28" s="44">
        <v>77247.297211491881</v>
      </c>
      <c r="BS28" s="44">
        <v>88163.964116112911</v>
      </c>
    </row>
    <row r="29" spans="1:71" x14ac:dyDescent="0.25">
      <c r="A29" s="22" t="s">
        <v>69</v>
      </c>
      <c r="B29" s="22" t="s">
        <v>70</v>
      </c>
      <c r="C29" s="16">
        <v>8220.3976806556384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80.45234708867271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29.108066049747443</v>
      </c>
      <c r="AU29" s="44">
        <v>1802.5444535878319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239.47708916125393</v>
      </c>
      <c r="BE29" s="44">
        <v>3.3397971474423835</v>
      </c>
      <c r="BF29" s="44">
        <v>15.829035730993596</v>
      </c>
      <c r="BG29" s="44">
        <v>0</v>
      </c>
      <c r="BH29" s="44">
        <v>12.107220889413645</v>
      </c>
      <c r="BI29" s="44">
        <v>0</v>
      </c>
      <c r="BJ29" s="44">
        <v>2182.8580096553555</v>
      </c>
      <c r="BK29" s="44">
        <v>3.7075715282918598</v>
      </c>
      <c r="BL29" s="44">
        <v>3827.3701327197587</v>
      </c>
      <c r="BM29" s="44">
        <v>0</v>
      </c>
      <c r="BN29" s="44">
        <v>0</v>
      </c>
      <c r="BO29" s="44">
        <v>12006.705486690207</v>
      </c>
      <c r="BP29" s="44">
        <v>0</v>
      </c>
      <c r="BQ29" s="44">
        <v>-9800.2435199379725</v>
      </c>
      <c r="BR29" s="44">
        <v>6037.539671000286</v>
      </c>
      <c r="BS29" s="44">
        <v>8220.397680655642</v>
      </c>
    </row>
    <row r="30" spans="1:71" x14ac:dyDescent="0.25">
      <c r="A30" s="22" t="s">
        <v>71</v>
      </c>
      <c r="B30" s="22" t="s">
        <v>72</v>
      </c>
      <c r="C30" s="16">
        <v>47025.321368033045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16978.207386788818</v>
      </c>
      <c r="K30" s="44">
        <v>0</v>
      </c>
      <c r="L30" s="44">
        <v>281.62282960872773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86.218614502359443</v>
      </c>
      <c r="AU30" s="44">
        <v>283.79020020019931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726.56367662419507</v>
      </c>
      <c r="BE30" s="44">
        <v>17.601897239219653</v>
      </c>
      <c r="BF30" s="44">
        <v>96.035232978307008</v>
      </c>
      <c r="BG30" s="44">
        <v>0</v>
      </c>
      <c r="BH30" s="44">
        <v>3.4625191753187479</v>
      </c>
      <c r="BI30" s="44">
        <v>0</v>
      </c>
      <c r="BJ30" s="44">
        <v>18473.502357117144</v>
      </c>
      <c r="BK30" s="44">
        <v>0.43467961267081162</v>
      </c>
      <c r="BL30" s="44">
        <v>24767.003312764951</v>
      </c>
      <c r="BM30" s="44">
        <v>346.48295449710065</v>
      </c>
      <c r="BN30" s="44">
        <v>0</v>
      </c>
      <c r="BO30" s="44">
        <v>15010.904141825915</v>
      </c>
      <c r="BP30" s="44">
        <v>0</v>
      </c>
      <c r="BQ30" s="44">
        <v>-11573.006077784739</v>
      </c>
      <c r="BR30" s="44">
        <v>28551.819010915897</v>
      </c>
      <c r="BS30" s="44">
        <v>47025.321368033037</v>
      </c>
    </row>
    <row r="31" spans="1:71" x14ac:dyDescent="0.25">
      <c r="A31" s="11" t="s">
        <v>73</v>
      </c>
      <c r="B31" s="11" t="s">
        <v>74</v>
      </c>
      <c r="C31" s="13">
        <v>295388.4213847362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6540.6248205001712</v>
      </c>
      <c r="K31" s="43">
        <v>0</v>
      </c>
      <c r="L31" s="43">
        <v>1616.1464713826467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0.89472203686661345</v>
      </c>
      <c r="Y31" s="43">
        <v>0</v>
      </c>
      <c r="Z31" s="43">
        <v>1.4020999455740859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5.0868651596398307</v>
      </c>
      <c r="AR31" s="43">
        <v>0</v>
      </c>
      <c r="AS31" s="43">
        <v>0</v>
      </c>
      <c r="AT31" s="43">
        <v>45.213198621169319</v>
      </c>
      <c r="AU31" s="43">
        <v>597.46179556759682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0.15894933763890934</v>
      </c>
      <c r="BC31" s="43">
        <v>0</v>
      </c>
      <c r="BD31" s="43">
        <v>158.29842637791762</v>
      </c>
      <c r="BE31" s="43">
        <v>5.8950745000564035</v>
      </c>
      <c r="BF31" s="43">
        <v>31.292603012697079</v>
      </c>
      <c r="BG31" s="43">
        <v>0</v>
      </c>
      <c r="BH31" s="43">
        <v>15.671663594885933</v>
      </c>
      <c r="BI31" s="43">
        <v>0</v>
      </c>
      <c r="BJ31" s="43">
        <v>9018.1466900368614</v>
      </c>
      <c r="BK31" s="43">
        <v>182.83319624166182</v>
      </c>
      <c r="BL31" s="43">
        <v>278882.22070021427</v>
      </c>
      <c r="BM31" s="43">
        <v>3123.9362889770296</v>
      </c>
      <c r="BN31" s="43">
        <v>0</v>
      </c>
      <c r="BO31" s="43">
        <v>15068.022194994986</v>
      </c>
      <c r="BP31" s="43">
        <v>0</v>
      </c>
      <c r="BQ31" s="43">
        <v>-10886.737685728598</v>
      </c>
      <c r="BR31" s="43">
        <v>286370.27469469933</v>
      </c>
      <c r="BS31" s="43">
        <v>295388.4213847362</v>
      </c>
    </row>
    <row r="32" spans="1:71" x14ac:dyDescent="0.25">
      <c r="A32" s="11" t="s">
        <v>75</v>
      </c>
      <c r="B32" s="11" t="s">
        <v>76</v>
      </c>
      <c r="C32" s="13">
        <v>62975.448610040425</v>
      </c>
      <c r="D32" s="43">
        <v>0.36398981572721151</v>
      </c>
      <c r="E32" s="43">
        <v>13.666592953248326</v>
      </c>
      <c r="F32" s="43">
        <v>0</v>
      </c>
      <c r="G32" s="43">
        <v>0</v>
      </c>
      <c r="H32" s="43">
        <v>0</v>
      </c>
      <c r="I32" s="43">
        <v>0</v>
      </c>
      <c r="J32" s="43">
        <v>757.29206638654614</v>
      </c>
      <c r="K32" s="43">
        <v>2162.3188167247799</v>
      </c>
      <c r="L32" s="43">
        <v>8120.2415408122442</v>
      </c>
      <c r="M32" s="43">
        <v>761.71697314768448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2742.2394537495138</v>
      </c>
      <c r="W32" s="43">
        <v>0</v>
      </c>
      <c r="X32" s="43">
        <v>39.945814608147273</v>
      </c>
      <c r="Y32" s="43">
        <v>0</v>
      </c>
      <c r="Z32" s="43">
        <v>1.3633010451085767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7.8096338846939837</v>
      </c>
      <c r="AR32" s="43">
        <v>0</v>
      </c>
      <c r="AS32" s="43">
        <v>0</v>
      </c>
      <c r="AT32" s="43">
        <v>1.9982754219571104</v>
      </c>
      <c r="AU32" s="43">
        <v>780.26716301088345</v>
      </c>
      <c r="AV32" s="43">
        <v>0</v>
      </c>
      <c r="AW32" s="43">
        <v>0</v>
      </c>
      <c r="AX32" s="43">
        <v>0</v>
      </c>
      <c r="AY32" s="43">
        <v>0</v>
      </c>
      <c r="AZ32" s="43">
        <v>0.98995886652999776</v>
      </c>
      <c r="BA32" s="43">
        <v>0</v>
      </c>
      <c r="BB32" s="43">
        <v>0.61820357063297493</v>
      </c>
      <c r="BC32" s="43">
        <v>0.46577116940057545</v>
      </c>
      <c r="BD32" s="43">
        <v>175.8382029797622</v>
      </c>
      <c r="BE32" s="43">
        <v>3.6684454633648929</v>
      </c>
      <c r="BF32" s="43">
        <v>17.930004501279104</v>
      </c>
      <c r="BG32" s="43">
        <v>0</v>
      </c>
      <c r="BH32" s="43">
        <v>4.4328719759464033</v>
      </c>
      <c r="BI32" s="43">
        <v>0</v>
      </c>
      <c r="BJ32" s="43">
        <v>15593.167080087449</v>
      </c>
      <c r="BK32" s="43">
        <v>14254.981401664363</v>
      </c>
      <c r="BL32" s="43">
        <v>19969.225362912763</v>
      </c>
      <c r="BM32" s="43">
        <v>0</v>
      </c>
      <c r="BN32" s="43">
        <v>0</v>
      </c>
      <c r="BO32" s="43">
        <v>14131.686619893224</v>
      </c>
      <c r="BP32" s="43">
        <v>0</v>
      </c>
      <c r="BQ32" s="43">
        <v>-973.61185451738538</v>
      </c>
      <c r="BR32" s="43">
        <v>47382.281529952961</v>
      </c>
      <c r="BS32" s="43">
        <v>62975.44861004041</v>
      </c>
    </row>
    <row r="33" spans="1:71" x14ac:dyDescent="0.25">
      <c r="A33" s="11" t="s">
        <v>77</v>
      </c>
      <c r="B33" s="11" t="s">
        <v>78</v>
      </c>
      <c r="C33" s="13">
        <v>139400.4850458279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93.929483379980795</v>
      </c>
      <c r="K33" s="43">
        <v>0</v>
      </c>
      <c r="L33" s="43">
        <v>1250.2091376285655</v>
      </c>
      <c r="M33" s="43">
        <v>100.68756088970555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1.0538086885081694</v>
      </c>
      <c r="AS33" s="43">
        <v>0</v>
      </c>
      <c r="AT33" s="43">
        <v>0.41632794790338046</v>
      </c>
      <c r="AU33" s="43">
        <v>366.01101596637352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0.19319816060563058</v>
      </c>
      <c r="BC33" s="43">
        <v>0</v>
      </c>
      <c r="BD33" s="43">
        <v>223.6805806301559</v>
      </c>
      <c r="BE33" s="43">
        <v>7.1652865423258199</v>
      </c>
      <c r="BF33" s="43">
        <v>21.564612461034677</v>
      </c>
      <c r="BG33" s="43">
        <v>0</v>
      </c>
      <c r="BH33" s="43">
        <v>1.7316761678067838</v>
      </c>
      <c r="BI33" s="43">
        <v>0</v>
      </c>
      <c r="BJ33" s="43">
        <v>2066.6426884629659</v>
      </c>
      <c r="BK33" s="43">
        <v>2957.5341186424666</v>
      </c>
      <c r="BL33" s="43">
        <v>132006.86640563869</v>
      </c>
      <c r="BM33" s="43">
        <v>112.91598252446308</v>
      </c>
      <c r="BN33" s="43">
        <v>0</v>
      </c>
      <c r="BO33" s="43">
        <v>4369.7603293048332</v>
      </c>
      <c r="BP33" s="43">
        <v>0</v>
      </c>
      <c r="BQ33" s="43">
        <v>-2113.2344787455359</v>
      </c>
      <c r="BR33" s="43">
        <v>137333.84235736495</v>
      </c>
      <c r="BS33" s="43">
        <v>139400.48504582793</v>
      </c>
    </row>
    <row r="34" spans="1:71" x14ac:dyDescent="0.25">
      <c r="A34" s="11" t="s">
        <v>79</v>
      </c>
      <c r="B34" s="11" t="s">
        <v>80</v>
      </c>
      <c r="C34" s="13">
        <v>178470.33922629256</v>
      </c>
      <c r="D34" s="43">
        <v>0</v>
      </c>
      <c r="E34" s="43">
        <v>0.25834600787914003</v>
      </c>
      <c r="F34" s="43">
        <v>0</v>
      </c>
      <c r="G34" s="43">
        <v>0</v>
      </c>
      <c r="H34" s="43">
        <v>0</v>
      </c>
      <c r="I34" s="43">
        <v>0</v>
      </c>
      <c r="J34" s="43">
        <v>5096.1017712535222</v>
      </c>
      <c r="K34" s="43">
        <v>0</v>
      </c>
      <c r="L34" s="43">
        <v>9211.5662431457986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5504.7505269869616</v>
      </c>
      <c r="W34" s="43">
        <v>0.43854584548287096</v>
      </c>
      <c r="X34" s="43">
        <v>2.7613926188407536</v>
      </c>
      <c r="Y34" s="43">
        <v>291.6531751443103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4.3173248138999369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88.519040734464213</v>
      </c>
      <c r="AR34" s="43">
        <v>0</v>
      </c>
      <c r="AS34" s="43">
        <v>0</v>
      </c>
      <c r="AT34" s="43">
        <v>1.1532405052692662</v>
      </c>
      <c r="AU34" s="43">
        <v>667.48099635990604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0.10703290297142659</v>
      </c>
      <c r="BC34" s="43">
        <v>0</v>
      </c>
      <c r="BD34" s="43">
        <v>76.068278372421645</v>
      </c>
      <c r="BE34" s="43">
        <v>1.429059728967772</v>
      </c>
      <c r="BF34" s="43">
        <v>6.3967763543538103</v>
      </c>
      <c r="BG34" s="43">
        <v>0</v>
      </c>
      <c r="BH34" s="43">
        <v>2.3024607696799384</v>
      </c>
      <c r="BI34" s="43">
        <v>0</v>
      </c>
      <c r="BJ34" s="43">
        <v>20955.304211544732</v>
      </c>
      <c r="BK34" s="43">
        <v>102834.59867013135</v>
      </c>
      <c r="BL34" s="43">
        <v>55426.951838076224</v>
      </c>
      <c r="BM34" s="43">
        <v>0</v>
      </c>
      <c r="BN34" s="43">
        <v>0</v>
      </c>
      <c r="BO34" s="43">
        <v>9800.0583558086491</v>
      </c>
      <c r="BP34" s="43">
        <v>0</v>
      </c>
      <c r="BQ34" s="43">
        <v>-10546.573849268361</v>
      </c>
      <c r="BR34" s="43">
        <v>157515.03501474785</v>
      </c>
      <c r="BS34" s="43">
        <v>178470.33922629256</v>
      </c>
    </row>
    <row r="35" spans="1:71" x14ac:dyDescent="0.25">
      <c r="A35" s="11" t="s">
        <v>81</v>
      </c>
      <c r="B35" s="11" t="s">
        <v>82</v>
      </c>
      <c r="C35" s="13">
        <v>8340.7973104406483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273.28878620065444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36.31283830161631</v>
      </c>
      <c r="AQ35" s="43">
        <v>10.375053384993954</v>
      </c>
      <c r="AR35" s="43">
        <v>7.3505117829793285</v>
      </c>
      <c r="AS35" s="43">
        <v>0</v>
      </c>
      <c r="AT35" s="43">
        <v>47.988759338457989</v>
      </c>
      <c r="AU35" s="43">
        <v>1077.4012831615473</v>
      </c>
      <c r="AV35" s="43">
        <v>0</v>
      </c>
      <c r="AW35" s="43">
        <v>0</v>
      </c>
      <c r="AX35" s="43">
        <v>0</v>
      </c>
      <c r="AY35" s="43">
        <v>0</v>
      </c>
      <c r="AZ35" s="43">
        <v>42.742525178268451</v>
      </c>
      <c r="BA35" s="43">
        <v>9.50570702556311</v>
      </c>
      <c r="BB35" s="43">
        <v>3.7905224451237922</v>
      </c>
      <c r="BC35" s="43">
        <v>0.35698517363451121</v>
      </c>
      <c r="BD35" s="43">
        <v>119.79488937172128</v>
      </c>
      <c r="BE35" s="43">
        <v>3.8660043808437754</v>
      </c>
      <c r="BF35" s="43">
        <v>27.484508233488885</v>
      </c>
      <c r="BG35" s="43">
        <v>0</v>
      </c>
      <c r="BH35" s="43">
        <v>6.7950516318821794</v>
      </c>
      <c r="BI35" s="43">
        <v>0</v>
      </c>
      <c r="BJ35" s="43">
        <v>1667.0534256107753</v>
      </c>
      <c r="BK35" s="43">
        <v>0.41305814939927488</v>
      </c>
      <c r="BL35" s="43">
        <v>1807.4778884406398</v>
      </c>
      <c r="BM35" s="43">
        <v>434.7469063370412</v>
      </c>
      <c r="BN35" s="43">
        <v>0</v>
      </c>
      <c r="BO35" s="43">
        <v>9765.1449037525781</v>
      </c>
      <c r="BP35" s="43">
        <v>0</v>
      </c>
      <c r="BQ35" s="43">
        <v>-5334.0388718497861</v>
      </c>
      <c r="BR35" s="43">
        <v>6673.7438848298725</v>
      </c>
      <c r="BS35" s="43">
        <v>8340.7973104406483</v>
      </c>
    </row>
    <row r="36" spans="1:71" x14ac:dyDescent="0.25">
      <c r="A36" s="22" t="s">
        <v>83</v>
      </c>
      <c r="B36" s="22" t="s">
        <v>84</v>
      </c>
      <c r="C36" s="16">
        <v>33347.446084342053</v>
      </c>
      <c r="D36" s="44">
        <v>91.498193799021166</v>
      </c>
      <c r="E36" s="44">
        <v>163.96467907761613</v>
      </c>
      <c r="F36" s="44">
        <v>1.1305442721835768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1158.3329870266389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13.4117618061674</v>
      </c>
      <c r="AU36" s="44">
        <v>1706.5951104401429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1033.3663456190081</v>
      </c>
      <c r="BE36" s="44">
        <v>24.005854404226078</v>
      </c>
      <c r="BF36" s="44">
        <v>94.084189834714053</v>
      </c>
      <c r="BG36" s="44">
        <v>0</v>
      </c>
      <c r="BH36" s="44">
        <v>23.429673478262604</v>
      </c>
      <c r="BI36" s="44">
        <v>0</v>
      </c>
      <c r="BJ36" s="44">
        <v>4309.8193397579807</v>
      </c>
      <c r="BK36" s="44">
        <v>11.890579445737586</v>
      </c>
      <c r="BL36" s="44">
        <v>7403.257070561217</v>
      </c>
      <c r="BM36" s="44">
        <v>1197.3107992423377</v>
      </c>
      <c r="BN36" s="44">
        <v>0</v>
      </c>
      <c r="BO36" s="44">
        <v>36435.991008343161</v>
      </c>
      <c r="BP36" s="44">
        <v>0</v>
      </c>
      <c r="BQ36" s="44">
        <v>-16010.822713008387</v>
      </c>
      <c r="BR36" s="44">
        <v>29037.626744584068</v>
      </c>
      <c r="BS36" s="44">
        <v>33347.446084342046</v>
      </c>
    </row>
    <row r="37" spans="1:71" x14ac:dyDescent="0.25">
      <c r="A37" s="22" t="s">
        <v>85</v>
      </c>
      <c r="B37" s="22" t="s">
        <v>86</v>
      </c>
      <c r="C37" s="16">
        <v>78137.674129136372</v>
      </c>
      <c r="D37" s="44">
        <v>75.90183883774715</v>
      </c>
      <c r="E37" s="44">
        <v>1565.1033848272568</v>
      </c>
      <c r="F37" s="44">
        <v>0.82191560312797451</v>
      </c>
      <c r="G37" s="44">
        <v>30.329900503928293</v>
      </c>
      <c r="H37" s="44">
        <v>7.5091330194914947E-3</v>
      </c>
      <c r="I37" s="44">
        <v>0</v>
      </c>
      <c r="J37" s="44">
        <v>11284.718275743424</v>
      </c>
      <c r="K37" s="44">
        <v>0</v>
      </c>
      <c r="L37" s="44">
        <v>26103.046434398322</v>
      </c>
      <c r="M37" s="44">
        <v>2071.3922709199528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491.63678785045704</v>
      </c>
      <c r="T37" s="44">
        <v>0</v>
      </c>
      <c r="U37" s="44">
        <v>0</v>
      </c>
      <c r="V37" s="44">
        <v>0</v>
      </c>
      <c r="W37" s="44">
        <v>0</v>
      </c>
      <c r="X37" s="44">
        <v>56.013420668195344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3481.6428384266651</v>
      </c>
      <c r="AR37" s="44">
        <v>0</v>
      </c>
      <c r="AS37" s="44">
        <v>0</v>
      </c>
      <c r="AT37" s="44">
        <v>2.9748180021597532</v>
      </c>
      <c r="AU37" s="44">
        <v>2665.3860549350879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1.3804726995102468</v>
      </c>
      <c r="BC37" s="44">
        <v>0</v>
      </c>
      <c r="BD37" s="44">
        <v>207.14515328143699</v>
      </c>
      <c r="BE37" s="44">
        <v>4.095890944094851</v>
      </c>
      <c r="BF37" s="44">
        <v>23.456840288293037</v>
      </c>
      <c r="BG37" s="44">
        <v>0</v>
      </c>
      <c r="BH37" s="44">
        <v>44.544492557896248</v>
      </c>
      <c r="BI37" s="44">
        <v>0</v>
      </c>
      <c r="BJ37" s="44">
        <v>48109.598299620578</v>
      </c>
      <c r="BK37" s="44">
        <v>1301.2978092549852</v>
      </c>
      <c r="BL37" s="44">
        <v>36364.682548102879</v>
      </c>
      <c r="BM37" s="44">
        <v>1274.9750522123554</v>
      </c>
      <c r="BN37" s="44">
        <v>0</v>
      </c>
      <c r="BO37" s="44">
        <v>16524.436822002121</v>
      </c>
      <c r="BP37" s="44">
        <v>0</v>
      </c>
      <c r="BQ37" s="44">
        <v>-25437.316402056531</v>
      </c>
      <c r="BR37" s="44">
        <v>30028.075829515808</v>
      </c>
      <c r="BS37" s="44">
        <v>78137.674129136387</v>
      </c>
    </row>
    <row r="38" spans="1:71" x14ac:dyDescent="0.25">
      <c r="A38" s="22" t="s">
        <v>87</v>
      </c>
      <c r="B38" s="22" t="s">
        <v>88</v>
      </c>
      <c r="C38" s="16">
        <v>82001.754494430555</v>
      </c>
      <c r="D38" s="44">
        <v>6008.8322609498418</v>
      </c>
      <c r="E38" s="44">
        <v>47597.174338197641</v>
      </c>
      <c r="F38" s="44">
        <v>152.1596381161622</v>
      </c>
      <c r="G38" s="44">
        <v>0</v>
      </c>
      <c r="H38" s="44">
        <v>0</v>
      </c>
      <c r="I38" s="44">
        <v>0</v>
      </c>
      <c r="J38" s="44">
        <v>31939.305142475172</v>
      </c>
      <c r="K38" s="44">
        <v>0</v>
      </c>
      <c r="L38" s="44">
        <v>2049.2169417215246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14.164233164471767</v>
      </c>
      <c r="BC38" s="44">
        <v>0</v>
      </c>
      <c r="BD38" s="44">
        <v>97.688569286156451</v>
      </c>
      <c r="BE38" s="44">
        <v>0</v>
      </c>
      <c r="BF38" s="44">
        <v>6.5520079523293262</v>
      </c>
      <c r="BG38" s="44">
        <v>18.566508399202547</v>
      </c>
      <c r="BH38" s="44">
        <v>545.24704154135941</v>
      </c>
      <c r="BI38" s="44">
        <v>0</v>
      </c>
      <c r="BJ38" s="44">
        <v>88428.906681803855</v>
      </c>
      <c r="BK38" s="44">
        <v>13.594807544925535</v>
      </c>
      <c r="BL38" s="44">
        <v>14323.149021312054</v>
      </c>
      <c r="BM38" s="44">
        <v>0</v>
      </c>
      <c r="BN38" s="44">
        <v>0</v>
      </c>
      <c r="BO38" s="44">
        <v>10855.922618470038</v>
      </c>
      <c r="BP38" s="44">
        <v>0</v>
      </c>
      <c r="BQ38" s="44">
        <v>-31619.818634700336</v>
      </c>
      <c r="BR38" s="44">
        <v>-6427.1521873733182</v>
      </c>
      <c r="BS38" s="44">
        <v>82001.754494430541</v>
      </c>
    </row>
    <row r="39" spans="1:71" x14ac:dyDescent="0.25">
      <c r="A39" s="22" t="s">
        <v>89</v>
      </c>
      <c r="B39" s="22" t="s">
        <v>90</v>
      </c>
      <c r="C39" s="16">
        <v>245986.14840035135</v>
      </c>
      <c r="D39" s="44">
        <v>2.2573186626292241</v>
      </c>
      <c r="E39" s="44">
        <v>3596.2927504716931</v>
      </c>
      <c r="F39" s="44">
        <v>0</v>
      </c>
      <c r="G39" s="44">
        <v>0</v>
      </c>
      <c r="H39" s="44">
        <v>0</v>
      </c>
      <c r="I39" s="44">
        <v>0</v>
      </c>
      <c r="J39" s="44">
        <v>3827.5172097270038</v>
      </c>
      <c r="K39" s="44">
        <v>0</v>
      </c>
      <c r="L39" s="44">
        <v>6380.2412744599542</v>
      </c>
      <c r="M39" s="44">
        <v>124.15136271463703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0.86771430484464351</v>
      </c>
      <c r="Y39" s="44">
        <v>0</v>
      </c>
      <c r="Z39" s="44">
        <v>4.8951961235769135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8.1272459721912025E-3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114.03747148267996</v>
      </c>
      <c r="AR39" s="44">
        <v>0.75674340142662544</v>
      </c>
      <c r="AS39" s="44">
        <v>15.465480759482459</v>
      </c>
      <c r="AT39" s="44">
        <v>137.52456042948248</v>
      </c>
      <c r="AU39" s="44">
        <v>2291.0607358108455</v>
      </c>
      <c r="AV39" s="44">
        <v>0</v>
      </c>
      <c r="AW39" s="44">
        <v>0</v>
      </c>
      <c r="AX39" s="44">
        <v>5.575020901568668</v>
      </c>
      <c r="AY39" s="44">
        <v>0</v>
      </c>
      <c r="AZ39" s="44">
        <v>0.39495986791729837</v>
      </c>
      <c r="BA39" s="44">
        <v>0</v>
      </c>
      <c r="BB39" s="44">
        <v>9.804026158472249</v>
      </c>
      <c r="BC39" s="44">
        <v>0</v>
      </c>
      <c r="BD39" s="44">
        <v>1436.7199157734374</v>
      </c>
      <c r="BE39" s="44">
        <v>47.475031497975465</v>
      </c>
      <c r="BF39" s="44">
        <v>231.51201264756321</v>
      </c>
      <c r="BG39" s="44">
        <v>1.8428048859842632</v>
      </c>
      <c r="BH39" s="44">
        <v>14.259054720752548</v>
      </c>
      <c r="BI39" s="44">
        <v>0</v>
      </c>
      <c r="BJ39" s="44">
        <v>18242.658772047896</v>
      </c>
      <c r="BK39" s="44">
        <v>136.27294459472387</v>
      </c>
      <c r="BL39" s="44">
        <v>182054.32536429018</v>
      </c>
      <c r="BM39" s="44">
        <v>549.22367280285664</v>
      </c>
      <c r="BN39" s="44">
        <v>0</v>
      </c>
      <c r="BO39" s="44">
        <v>54092.935653842382</v>
      </c>
      <c r="BP39" s="44">
        <v>0</v>
      </c>
      <c r="BQ39" s="44">
        <v>-9089.2680072266903</v>
      </c>
      <c r="BR39" s="44">
        <v>227743.48962830345</v>
      </c>
      <c r="BS39" s="44">
        <v>245986.14840035135</v>
      </c>
    </row>
    <row r="40" spans="1:71" x14ac:dyDescent="0.25">
      <c r="A40" s="22" t="s">
        <v>91</v>
      </c>
      <c r="B40" s="22" t="s">
        <v>92</v>
      </c>
      <c r="C40" s="16">
        <v>1305767.2958638736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3592.668125076947</v>
      </c>
      <c r="K40" s="44">
        <v>0</v>
      </c>
      <c r="L40" s="44">
        <v>12.105911835748985</v>
      </c>
      <c r="M40" s="44">
        <v>24306.755151651865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1.3868630473488088</v>
      </c>
      <c r="AQ40" s="44">
        <v>20.604736480418762</v>
      </c>
      <c r="AR40" s="44">
        <v>24.321818620469241</v>
      </c>
      <c r="AS40" s="44">
        <v>0</v>
      </c>
      <c r="AT40" s="44">
        <v>1964.9077509438366</v>
      </c>
      <c r="AU40" s="44">
        <v>86978.479540685643</v>
      </c>
      <c r="AV40" s="44">
        <v>0</v>
      </c>
      <c r="AW40" s="44">
        <v>0</v>
      </c>
      <c r="AX40" s="44">
        <v>0</v>
      </c>
      <c r="AY40" s="44">
        <v>0</v>
      </c>
      <c r="AZ40" s="44">
        <v>164.74947516141086</v>
      </c>
      <c r="BA40" s="44">
        <v>0</v>
      </c>
      <c r="BB40" s="44">
        <v>1.8819834754646174</v>
      </c>
      <c r="BC40" s="44">
        <v>1.4179368832539123</v>
      </c>
      <c r="BD40" s="44">
        <v>603.48224605537666</v>
      </c>
      <c r="BE40" s="44">
        <v>18.14762218480481</v>
      </c>
      <c r="BF40" s="44">
        <v>501.17959859623932</v>
      </c>
      <c r="BG40" s="44">
        <v>56.245505457123613</v>
      </c>
      <c r="BH40" s="44">
        <v>28.676650274833129</v>
      </c>
      <c r="BI40" s="44">
        <v>0</v>
      </c>
      <c r="BJ40" s="44">
        <v>118277.01091643078</v>
      </c>
      <c r="BK40" s="44">
        <v>1052.0803215471012</v>
      </c>
      <c r="BL40" s="44">
        <v>1064777.6896205584</v>
      </c>
      <c r="BM40" s="44">
        <v>0</v>
      </c>
      <c r="BN40" s="44">
        <v>0</v>
      </c>
      <c r="BO40" s="44">
        <v>148242.15353874461</v>
      </c>
      <c r="BP40" s="44">
        <v>0</v>
      </c>
      <c r="BQ40" s="44">
        <v>-26581.638533407389</v>
      </c>
      <c r="BR40" s="44">
        <v>1187490.2849474428</v>
      </c>
      <c r="BS40" s="44">
        <v>1305767.2958638736</v>
      </c>
    </row>
    <row r="41" spans="1:71" x14ac:dyDescent="0.25">
      <c r="A41" s="11" t="s">
        <v>93</v>
      </c>
      <c r="B41" s="11" t="s">
        <v>94</v>
      </c>
      <c r="C41" s="13">
        <v>7220.8682790036164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19.439959092994197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19.439959092994197</v>
      </c>
      <c r="BK41" s="43">
        <v>0</v>
      </c>
      <c r="BL41" s="43">
        <v>3214.6067347743756</v>
      </c>
      <c r="BM41" s="43">
        <v>0</v>
      </c>
      <c r="BN41" s="43">
        <v>0</v>
      </c>
      <c r="BO41" s="43">
        <v>4474.0136943246307</v>
      </c>
      <c r="BP41" s="43">
        <v>0</v>
      </c>
      <c r="BQ41" s="43">
        <v>-487.19210918838297</v>
      </c>
      <c r="BR41" s="43">
        <v>7201.428319910623</v>
      </c>
      <c r="BS41" s="43">
        <v>7220.8682790036173</v>
      </c>
    </row>
    <row r="42" spans="1:71" x14ac:dyDescent="0.25">
      <c r="A42" s="11" t="s">
        <v>95</v>
      </c>
      <c r="B42" s="11" t="s">
        <v>96</v>
      </c>
      <c r="C42" s="13">
        <v>4468.464095264565</v>
      </c>
      <c r="D42" s="43">
        <v>35.049590338485196</v>
      </c>
      <c r="E42" s="43">
        <v>3.5705171234981868E-2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101.8571368469057</v>
      </c>
      <c r="P42" s="43">
        <v>622.22237245472513</v>
      </c>
      <c r="Q42" s="43">
        <v>4.656901071564703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41.585010049488325</v>
      </c>
      <c r="AA42" s="43">
        <v>2.9098397343422131</v>
      </c>
      <c r="AB42" s="43">
        <v>0</v>
      </c>
      <c r="AC42" s="43">
        <v>0</v>
      </c>
      <c r="AD42" s="43">
        <v>1.6094243901959138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2.234743395174293E-3</v>
      </c>
      <c r="AK42" s="43">
        <v>27.572870583592998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0.12571447706204975</v>
      </c>
      <c r="BC42" s="43">
        <v>0</v>
      </c>
      <c r="BD42" s="43">
        <v>0</v>
      </c>
      <c r="BE42" s="43">
        <v>0</v>
      </c>
      <c r="BF42" s="43">
        <v>0</v>
      </c>
      <c r="BG42" s="43">
        <v>0</v>
      </c>
      <c r="BH42" s="43">
        <v>0</v>
      </c>
      <c r="BI42" s="43">
        <v>0</v>
      </c>
      <c r="BJ42" s="43">
        <v>837.62679986099249</v>
      </c>
      <c r="BK42" s="43">
        <v>175.27672284172019</v>
      </c>
      <c r="BL42" s="43">
        <v>3879.5697545365406</v>
      </c>
      <c r="BM42" s="43">
        <v>0</v>
      </c>
      <c r="BN42" s="43">
        <v>0</v>
      </c>
      <c r="BO42" s="43">
        <v>482.28121152022175</v>
      </c>
      <c r="BP42" s="43">
        <v>0</v>
      </c>
      <c r="BQ42" s="43">
        <v>-906.29039349490984</v>
      </c>
      <c r="BR42" s="43">
        <v>3630.8372954035722</v>
      </c>
      <c r="BS42" s="43">
        <v>4468.464095264565</v>
      </c>
    </row>
    <row r="43" spans="1:71" x14ac:dyDescent="0.25">
      <c r="A43" s="11" t="s">
        <v>97</v>
      </c>
      <c r="B43" s="11" t="s">
        <v>98</v>
      </c>
      <c r="C43" s="13">
        <v>30311.141536522624</v>
      </c>
      <c r="D43" s="43">
        <v>0</v>
      </c>
      <c r="E43" s="43">
        <v>0</v>
      </c>
      <c r="F43" s="43">
        <v>0</v>
      </c>
      <c r="G43" s="43">
        <v>58.247623597883731</v>
      </c>
      <c r="H43" s="43">
        <v>0</v>
      </c>
      <c r="I43" s="43">
        <v>1.275261410594263</v>
      </c>
      <c r="J43" s="43">
        <v>0</v>
      </c>
      <c r="K43" s="43">
        <v>61.667149243785509</v>
      </c>
      <c r="L43" s="43">
        <v>153.06947699116796</v>
      </c>
      <c r="M43" s="43">
        <v>0</v>
      </c>
      <c r="N43" s="43">
        <v>0</v>
      </c>
      <c r="O43" s="43">
        <v>176.93549587472128</v>
      </c>
      <c r="P43" s="43">
        <v>5768.1694080555862</v>
      </c>
      <c r="Q43" s="43">
        <v>968.89786290149709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0.74180076178739385</v>
      </c>
      <c r="Y43" s="43">
        <v>0</v>
      </c>
      <c r="Z43" s="43">
        <v>24.909862621483963</v>
      </c>
      <c r="AA43" s="43">
        <v>2.9880426879229365</v>
      </c>
      <c r="AB43" s="43">
        <v>2.0551228664407386</v>
      </c>
      <c r="AC43" s="43">
        <v>0</v>
      </c>
      <c r="AD43" s="43">
        <v>13.935082351132731</v>
      </c>
      <c r="AE43" s="43">
        <v>0</v>
      </c>
      <c r="AF43" s="43">
        <v>0.20795336760711747</v>
      </c>
      <c r="AG43" s="43">
        <v>0</v>
      </c>
      <c r="AH43" s="43">
        <v>0</v>
      </c>
      <c r="AI43" s="43">
        <v>12.332532804486451</v>
      </c>
      <c r="AJ43" s="43">
        <v>0.38552688741248314</v>
      </c>
      <c r="AK43" s="43">
        <v>1829.3383657929749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1.9026064990904747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0.62313101751290367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0.69655661724237872</v>
      </c>
      <c r="BE43" s="43">
        <v>0</v>
      </c>
      <c r="BF43" s="43">
        <v>0</v>
      </c>
      <c r="BG43" s="43">
        <v>0</v>
      </c>
      <c r="BH43" s="43">
        <v>26.323771639378055</v>
      </c>
      <c r="BI43" s="43">
        <v>0</v>
      </c>
      <c r="BJ43" s="43">
        <v>9104.7026339897075</v>
      </c>
      <c r="BK43" s="43">
        <v>4.7394128359237317</v>
      </c>
      <c r="BL43" s="43">
        <v>20967.157607909332</v>
      </c>
      <c r="BM43" s="43">
        <v>0</v>
      </c>
      <c r="BN43" s="43">
        <v>0</v>
      </c>
      <c r="BO43" s="43">
        <v>3083.3928114585065</v>
      </c>
      <c r="BP43" s="43">
        <v>0</v>
      </c>
      <c r="BQ43" s="43">
        <v>-2848.8509296708498</v>
      </c>
      <c r="BR43" s="43">
        <v>21206.438902532911</v>
      </c>
      <c r="BS43" s="43">
        <v>30311.14153652262</v>
      </c>
    </row>
    <row r="44" spans="1:71" x14ac:dyDescent="0.25">
      <c r="A44" s="11" t="s">
        <v>99</v>
      </c>
      <c r="B44" s="11" t="s">
        <v>100</v>
      </c>
      <c r="C44" s="13">
        <v>22731.721468382711</v>
      </c>
      <c r="D44" s="43">
        <v>282.29292781575487</v>
      </c>
      <c r="E44" s="43">
        <v>1.9422846921829948</v>
      </c>
      <c r="F44" s="43">
        <v>2.7539611952354974</v>
      </c>
      <c r="G44" s="43">
        <v>22.021199345879687</v>
      </c>
      <c r="H44" s="43">
        <v>0</v>
      </c>
      <c r="I44" s="43">
        <v>3.1279496577925228</v>
      </c>
      <c r="J44" s="43">
        <v>0</v>
      </c>
      <c r="K44" s="43">
        <v>47.823786211538817</v>
      </c>
      <c r="L44" s="43">
        <v>83.168734308252866</v>
      </c>
      <c r="M44" s="43">
        <v>0</v>
      </c>
      <c r="N44" s="43">
        <v>0</v>
      </c>
      <c r="O44" s="43">
        <v>66.249324746309469</v>
      </c>
      <c r="P44" s="43">
        <v>94.0848442367638</v>
      </c>
      <c r="Q44" s="43">
        <v>140.35893662496974</v>
      </c>
      <c r="R44" s="43">
        <v>0</v>
      </c>
      <c r="S44" s="43">
        <v>16.4861865435063</v>
      </c>
      <c r="T44" s="43">
        <v>0</v>
      </c>
      <c r="U44" s="43">
        <v>0</v>
      </c>
      <c r="V44" s="43">
        <v>0</v>
      </c>
      <c r="W44" s="43">
        <v>0</v>
      </c>
      <c r="X44" s="43">
        <v>0.64981507202368427</v>
      </c>
      <c r="Y44" s="43">
        <v>0</v>
      </c>
      <c r="Z44" s="43">
        <v>0.30549342910173727</v>
      </c>
      <c r="AA44" s="43">
        <v>41.180066481594423</v>
      </c>
      <c r="AB44" s="43">
        <v>1.8002809943304083</v>
      </c>
      <c r="AC44" s="43">
        <v>0</v>
      </c>
      <c r="AD44" s="43">
        <v>0.16122567916325062</v>
      </c>
      <c r="AE44" s="43">
        <v>0</v>
      </c>
      <c r="AF44" s="43">
        <v>0.1912748024199028</v>
      </c>
      <c r="AG44" s="43">
        <v>0.88174352838047521</v>
      </c>
      <c r="AH44" s="43">
        <v>0.49380945552551647</v>
      </c>
      <c r="AI44" s="43">
        <v>0</v>
      </c>
      <c r="AJ44" s="43">
        <v>0.14282754712287585</v>
      </c>
      <c r="AK44" s="43">
        <v>224.20953581615132</v>
      </c>
      <c r="AL44" s="43">
        <v>7.7880210739392441E-2</v>
      </c>
      <c r="AM44" s="43">
        <v>5.446337349941845</v>
      </c>
      <c r="AN44" s="43">
        <v>1.8962252365150478</v>
      </c>
      <c r="AO44" s="43">
        <v>136.19362481061768</v>
      </c>
      <c r="AP44" s="43">
        <v>0.20416880240523053</v>
      </c>
      <c r="AQ44" s="43">
        <v>26.250165112368176</v>
      </c>
      <c r="AR44" s="43">
        <v>7.8893612718701371</v>
      </c>
      <c r="AS44" s="43">
        <v>0</v>
      </c>
      <c r="AT44" s="43">
        <v>86.272431058100508</v>
      </c>
      <c r="AU44" s="43">
        <v>48.033089870503716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0.20779393810539926</v>
      </c>
      <c r="BC44" s="43">
        <v>1.8786903888491757</v>
      </c>
      <c r="BD44" s="43">
        <v>22.103819314290039</v>
      </c>
      <c r="BE44" s="43">
        <v>0</v>
      </c>
      <c r="BF44" s="43">
        <v>2.8002989688919731</v>
      </c>
      <c r="BG44" s="43">
        <v>0</v>
      </c>
      <c r="BH44" s="43">
        <v>207.7309697633064</v>
      </c>
      <c r="BI44" s="43">
        <v>0</v>
      </c>
      <c r="BJ44" s="43">
        <v>1577.3110642805045</v>
      </c>
      <c r="BK44" s="43">
        <v>102.71571789111483</v>
      </c>
      <c r="BL44" s="43">
        <v>18156.926811542082</v>
      </c>
      <c r="BM44" s="43">
        <v>0</v>
      </c>
      <c r="BN44" s="43">
        <v>0</v>
      </c>
      <c r="BO44" s="43">
        <v>3931.0556122270264</v>
      </c>
      <c r="BP44" s="43">
        <v>0</v>
      </c>
      <c r="BQ44" s="43">
        <v>-1036.2877375580172</v>
      </c>
      <c r="BR44" s="43">
        <v>21154.410404102204</v>
      </c>
      <c r="BS44" s="43">
        <v>22731.721468382708</v>
      </c>
    </row>
    <row r="45" spans="1:71" x14ac:dyDescent="0.25">
      <c r="A45" s="11" t="s">
        <v>101</v>
      </c>
      <c r="B45" s="11" t="s">
        <v>102</v>
      </c>
      <c r="C45" s="13">
        <v>76840.350420142102</v>
      </c>
      <c r="D45" s="43">
        <v>0</v>
      </c>
      <c r="E45" s="43">
        <v>1.4709460987569296</v>
      </c>
      <c r="F45" s="43">
        <v>0</v>
      </c>
      <c r="G45" s="43">
        <v>0.26643105205832024</v>
      </c>
      <c r="H45" s="43">
        <v>0</v>
      </c>
      <c r="I45" s="43">
        <v>0</v>
      </c>
      <c r="J45" s="43">
        <v>3.6029712995948491</v>
      </c>
      <c r="K45" s="43">
        <v>0</v>
      </c>
      <c r="L45" s="43">
        <v>3.5362342876711201</v>
      </c>
      <c r="M45" s="43">
        <v>0</v>
      </c>
      <c r="N45" s="43">
        <v>0</v>
      </c>
      <c r="O45" s="43">
        <v>0.20112086669913729</v>
      </c>
      <c r="P45" s="43">
        <v>341.41833098942294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0.27399108620486795</v>
      </c>
      <c r="Y45" s="43">
        <v>0</v>
      </c>
      <c r="Z45" s="43">
        <v>0</v>
      </c>
      <c r="AA45" s="43">
        <v>0</v>
      </c>
      <c r="AB45" s="43">
        <v>2.1432817524624079</v>
      </c>
      <c r="AC45" s="43">
        <v>0.67753857002535611</v>
      </c>
      <c r="AD45" s="43">
        <v>6.398113355154373</v>
      </c>
      <c r="AE45" s="43">
        <v>0</v>
      </c>
      <c r="AF45" s="43">
        <v>4.2169938930393835E-2</v>
      </c>
      <c r="AG45" s="43">
        <v>0.19439607455237762</v>
      </c>
      <c r="AH45" s="43">
        <v>0</v>
      </c>
      <c r="AI45" s="43">
        <v>0</v>
      </c>
      <c r="AJ45" s="43">
        <v>0</v>
      </c>
      <c r="AK45" s="43">
        <v>0</v>
      </c>
      <c r="AL45" s="43">
        <v>7.7265361659060672E-2</v>
      </c>
      <c r="AM45" s="43">
        <v>25.522157154223443</v>
      </c>
      <c r="AN45" s="43">
        <v>24.809049099754176</v>
      </c>
      <c r="AO45" s="43">
        <v>10.148377883185375</v>
      </c>
      <c r="AP45" s="43">
        <v>0.10127846475740061</v>
      </c>
      <c r="AQ45" s="43">
        <v>79.864970520983277</v>
      </c>
      <c r="AR45" s="43">
        <v>57.325753857745653</v>
      </c>
      <c r="AS45" s="43">
        <v>42.744191993169871</v>
      </c>
      <c r="AT45" s="43">
        <v>28.579802976684146</v>
      </c>
      <c r="AU45" s="43">
        <v>52.373223412285505</v>
      </c>
      <c r="AV45" s="43">
        <v>0</v>
      </c>
      <c r="AW45" s="43">
        <v>6.6610809276612759</v>
      </c>
      <c r="AX45" s="43">
        <v>5.6728325550179655</v>
      </c>
      <c r="AY45" s="43">
        <v>0</v>
      </c>
      <c r="AZ45" s="43">
        <v>75.781648084122693</v>
      </c>
      <c r="BA45" s="43">
        <v>10.063928491705866</v>
      </c>
      <c r="BB45" s="43">
        <v>25.700462870813698</v>
      </c>
      <c r="BC45" s="43">
        <v>73.20821975061618</v>
      </c>
      <c r="BD45" s="43">
        <v>268.87245821803947</v>
      </c>
      <c r="BE45" s="43">
        <v>0</v>
      </c>
      <c r="BF45" s="43">
        <v>8.4553643836492753</v>
      </c>
      <c r="BG45" s="43">
        <v>21.820781462195612</v>
      </c>
      <c r="BH45" s="43">
        <v>227.15586166900167</v>
      </c>
      <c r="BI45" s="43">
        <v>0</v>
      </c>
      <c r="BJ45" s="43">
        <v>1405.1642345088048</v>
      </c>
      <c r="BK45" s="43">
        <v>260.59897583334356</v>
      </c>
      <c r="BL45" s="43">
        <v>59829.169056273422</v>
      </c>
      <c r="BM45" s="43">
        <v>320.8951435579221</v>
      </c>
      <c r="BN45" s="43">
        <v>0</v>
      </c>
      <c r="BO45" s="43">
        <v>15278.001522711576</v>
      </c>
      <c r="BP45" s="43">
        <v>0</v>
      </c>
      <c r="BQ45" s="43">
        <v>-253.47851274298165</v>
      </c>
      <c r="BR45" s="43">
        <v>75435.186185633283</v>
      </c>
      <c r="BS45" s="43">
        <v>76840.350420142087</v>
      </c>
    </row>
    <row r="46" spans="1:71" x14ac:dyDescent="0.25">
      <c r="A46" s="22" t="s">
        <v>103</v>
      </c>
      <c r="B46" s="22" t="s">
        <v>104</v>
      </c>
      <c r="C46" s="16">
        <v>47854.815016686349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2.4601555316298898</v>
      </c>
      <c r="K46" s="44">
        <v>0</v>
      </c>
      <c r="L46" s="44">
        <v>4.7956373453433203</v>
      </c>
      <c r="M46" s="44">
        <v>0</v>
      </c>
      <c r="N46" s="44">
        <v>0</v>
      </c>
      <c r="O46" s="44">
        <v>0</v>
      </c>
      <c r="P46" s="44">
        <v>0</v>
      </c>
      <c r="Q46" s="44">
        <v>1006.7219203577303</v>
      </c>
      <c r="R46" s="44">
        <v>0</v>
      </c>
      <c r="S46" s="44">
        <v>11.93602222581934</v>
      </c>
      <c r="T46" s="44">
        <v>0</v>
      </c>
      <c r="U46" s="44">
        <v>0</v>
      </c>
      <c r="V46" s="44">
        <v>0</v>
      </c>
      <c r="W46" s="44">
        <v>0</v>
      </c>
      <c r="X46" s="44">
        <v>6.0527392310948148E-2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4.9057026360111093</v>
      </c>
      <c r="AE46" s="44">
        <v>0</v>
      </c>
      <c r="AF46" s="44">
        <v>0</v>
      </c>
      <c r="AG46" s="44">
        <v>0</v>
      </c>
      <c r="AH46" s="44">
        <v>0.20442738211048175</v>
      </c>
      <c r="AI46" s="44">
        <v>1.3228036848397575E-2</v>
      </c>
      <c r="AJ46" s="44">
        <v>0</v>
      </c>
      <c r="AK46" s="44">
        <v>28.192483061460571</v>
      </c>
      <c r="AL46" s="44">
        <v>0</v>
      </c>
      <c r="AM46" s="44">
        <v>38.713272128949306</v>
      </c>
      <c r="AN46" s="44">
        <v>0</v>
      </c>
      <c r="AO46" s="44">
        <v>8.1668447560612414</v>
      </c>
      <c r="AP46" s="44">
        <v>0</v>
      </c>
      <c r="AQ46" s="44">
        <v>0</v>
      </c>
      <c r="AR46" s="44">
        <v>0</v>
      </c>
      <c r="AS46" s="44">
        <v>0</v>
      </c>
      <c r="AT46" s="44">
        <v>0.18537241925580245</v>
      </c>
      <c r="AU46" s="44">
        <v>0</v>
      </c>
      <c r="AV46" s="44">
        <v>0</v>
      </c>
      <c r="AW46" s="44">
        <v>1.5592316112871074</v>
      </c>
      <c r="AX46" s="44">
        <v>0</v>
      </c>
      <c r="AY46" s="44">
        <v>0.16910650435546609</v>
      </c>
      <c r="AZ46" s="44">
        <v>0</v>
      </c>
      <c r="BA46" s="44">
        <v>0</v>
      </c>
      <c r="BB46" s="44">
        <v>0</v>
      </c>
      <c r="BC46" s="44">
        <v>16.073309732586882</v>
      </c>
      <c r="BD46" s="44">
        <v>5.3046640874618394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1129.4619052092219</v>
      </c>
      <c r="BK46" s="44">
        <v>24988.941017861267</v>
      </c>
      <c r="BL46" s="44">
        <v>15573.787120634142</v>
      </c>
      <c r="BM46" s="44">
        <v>0</v>
      </c>
      <c r="BN46" s="44">
        <v>0</v>
      </c>
      <c r="BO46" s="44">
        <v>7973.4707290882216</v>
      </c>
      <c r="BP46" s="44">
        <v>0</v>
      </c>
      <c r="BQ46" s="44">
        <v>-1810.8457561065009</v>
      </c>
      <c r="BR46" s="44">
        <v>46725.353111477132</v>
      </c>
      <c r="BS46" s="44">
        <v>47854.815016686356</v>
      </c>
    </row>
    <row r="47" spans="1:71" x14ac:dyDescent="0.25">
      <c r="A47" s="22" t="s">
        <v>105</v>
      </c>
      <c r="B47" s="22" t="s">
        <v>106</v>
      </c>
      <c r="C47" s="16">
        <v>13474.272594710072</v>
      </c>
      <c r="D47" s="44">
        <v>7.4391075195038141</v>
      </c>
      <c r="E47" s="44">
        <v>8.6434223534207086E-2</v>
      </c>
      <c r="F47" s="44">
        <v>1.4380413189130272E-2</v>
      </c>
      <c r="G47" s="44">
        <v>0.18736171517425665</v>
      </c>
      <c r="H47" s="44">
        <v>0</v>
      </c>
      <c r="I47" s="44">
        <v>0</v>
      </c>
      <c r="J47" s="44">
        <v>5.4513143371057993</v>
      </c>
      <c r="K47" s="44">
        <v>0</v>
      </c>
      <c r="L47" s="44">
        <v>34.814894247645306</v>
      </c>
      <c r="M47" s="44">
        <v>4.1769881759074634</v>
      </c>
      <c r="N47" s="44">
        <v>0</v>
      </c>
      <c r="O47" s="44">
        <v>0.13200486043851348</v>
      </c>
      <c r="P47" s="44">
        <v>0</v>
      </c>
      <c r="Q47" s="44">
        <v>0</v>
      </c>
      <c r="R47" s="44">
        <v>25.013459789702349</v>
      </c>
      <c r="S47" s="44">
        <v>13.290071676575474</v>
      </c>
      <c r="T47" s="44">
        <v>0</v>
      </c>
      <c r="U47" s="44">
        <v>0</v>
      </c>
      <c r="V47" s="44">
        <v>0</v>
      </c>
      <c r="W47" s="44">
        <v>0.9569952910576327</v>
      </c>
      <c r="X47" s="44">
        <v>0.24179217715833165</v>
      </c>
      <c r="Y47" s="44">
        <v>0</v>
      </c>
      <c r="Z47" s="44">
        <v>0</v>
      </c>
      <c r="AA47" s="44">
        <v>0</v>
      </c>
      <c r="AB47" s="44">
        <v>1.0885443482661019</v>
      </c>
      <c r="AC47" s="44">
        <v>0.33352475749423866</v>
      </c>
      <c r="AD47" s="44">
        <v>6.7864909273698695</v>
      </c>
      <c r="AE47" s="44">
        <v>0</v>
      </c>
      <c r="AF47" s="44">
        <v>1.9770048130797458E-2</v>
      </c>
      <c r="AG47" s="44">
        <v>8.4984766628862509</v>
      </c>
      <c r="AH47" s="44">
        <v>4.8041256276809996</v>
      </c>
      <c r="AI47" s="44">
        <v>4.2109092325372119E-2</v>
      </c>
      <c r="AJ47" s="44">
        <v>7.5594534721393672E-2</v>
      </c>
      <c r="AK47" s="44">
        <v>673.53970086939648</v>
      </c>
      <c r="AL47" s="44">
        <v>0</v>
      </c>
      <c r="AM47" s="44">
        <v>15.98062852913047</v>
      </c>
      <c r="AN47" s="44">
        <v>0.19293031011811515</v>
      </c>
      <c r="AO47" s="44">
        <v>275.2017059519161</v>
      </c>
      <c r="AP47" s="44">
        <v>0</v>
      </c>
      <c r="AQ47" s="44">
        <v>90.756580902209322</v>
      </c>
      <c r="AR47" s="44">
        <v>0</v>
      </c>
      <c r="AS47" s="44">
        <v>6.8413632051671538</v>
      </c>
      <c r="AT47" s="44">
        <v>0</v>
      </c>
      <c r="AU47" s="44">
        <v>0</v>
      </c>
      <c r="AV47" s="44">
        <v>0</v>
      </c>
      <c r="AW47" s="44">
        <v>1.0472932546938063</v>
      </c>
      <c r="AX47" s="44">
        <v>0</v>
      </c>
      <c r="AY47" s="44">
        <v>0</v>
      </c>
      <c r="AZ47" s="44">
        <v>0</v>
      </c>
      <c r="BA47" s="44">
        <v>22.879825033376296</v>
      </c>
      <c r="BB47" s="44">
        <v>0</v>
      </c>
      <c r="BC47" s="44">
        <v>4.4418744700817419</v>
      </c>
      <c r="BD47" s="44">
        <v>3.6504532749548</v>
      </c>
      <c r="BE47" s="44">
        <v>0</v>
      </c>
      <c r="BF47" s="44">
        <v>0</v>
      </c>
      <c r="BG47" s="44">
        <v>0</v>
      </c>
      <c r="BH47" s="44">
        <v>10.106617622693079</v>
      </c>
      <c r="BI47" s="44">
        <v>0</v>
      </c>
      <c r="BJ47" s="44">
        <v>1218.0924138496048</v>
      </c>
      <c r="BK47" s="44">
        <v>259.65703547293964</v>
      </c>
      <c r="BL47" s="44">
        <v>12272.20008830669</v>
      </c>
      <c r="BM47" s="44">
        <v>0</v>
      </c>
      <c r="BN47" s="44">
        <v>0</v>
      </c>
      <c r="BO47" s="44">
        <v>186.41505085799429</v>
      </c>
      <c r="BP47" s="44">
        <v>133.96190107692209</v>
      </c>
      <c r="BQ47" s="44">
        <v>-596.05389485408102</v>
      </c>
      <c r="BR47" s="44">
        <v>12256.180180860465</v>
      </c>
      <c r="BS47" s="44">
        <v>13474.27259471007</v>
      </c>
    </row>
    <row r="48" spans="1:71" x14ac:dyDescent="0.25">
      <c r="A48" s="22" t="s">
        <v>107</v>
      </c>
      <c r="B48" s="22" t="s">
        <v>108</v>
      </c>
      <c r="C48" s="16">
        <v>2456.0706818233298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3.5345980751786166</v>
      </c>
      <c r="T48" s="44">
        <v>0</v>
      </c>
      <c r="U48" s="44">
        <v>0</v>
      </c>
      <c r="V48" s="44">
        <v>0</v>
      </c>
      <c r="W48" s="44">
        <v>2.6208602049479533E-2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3.5608066772280962</v>
      </c>
      <c r="BK48" s="44">
        <v>0</v>
      </c>
      <c r="BL48" s="44">
        <v>2452.0004256855095</v>
      </c>
      <c r="BM48" s="44">
        <v>0</v>
      </c>
      <c r="BN48" s="44">
        <v>0</v>
      </c>
      <c r="BO48" s="44">
        <v>0</v>
      </c>
      <c r="BP48" s="44">
        <v>0</v>
      </c>
      <c r="BQ48" s="44">
        <v>0.50944946059178842</v>
      </c>
      <c r="BR48" s="44">
        <v>2452.5098751461014</v>
      </c>
      <c r="BS48" s="44">
        <v>2456.0706818233293</v>
      </c>
    </row>
    <row r="49" spans="1:71" x14ac:dyDescent="0.25">
      <c r="A49" s="22" t="s">
        <v>109</v>
      </c>
      <c r="B49" s="22" t="s">
        <v>110</v>
      </c>
      <c r="C49" s="16">
        <v>86382.146879516542</v>
      </c>
      <c r="D49" s="44">
        <v>127.11144265009219</v>
      </c>
      <c r="E49" s="44">
        <v>57.202066279498339</v>
      </c>
      <c r="F49" s="44">
        <v>1.1190216414310326</v>
      </c>
      <c r="G49" s="44">
        <v>0.42795948623336977</v>
      </c>
      <c r="H49" s="44">
        <v>2.7147185482172511E-2</v>
      </c>
      <c r="I49" s="44">
        <v>9.9693143906766277</v>
      </c>
      <c r="J49" s="44">
        <v>1302.4134306005174</v>
      </c>
      <c r="K49" s="44">
        <v>6.794032621846485</v>
      </c>
      <c r="L49" s="44">
        <v>1276.1375577501858</v>
      </c>
      <c r="M49" s="44">
        <v>35.54417798415205</v>
      </c>
      <c r="N49" s="44">
        <v>0</v>
      </c>
      <c r="O49" s="44">
        <v>9.1424245560475281</v>
      </c>
      <c r="P49" s="44">
        <v>37.520372327921812</v>
      </c>
      <c r="Q49" s="44">
        <v>61.332425324230677</v>
      </c>
      <c r="R49" s="44">
        <v>26.440224100833024</v>
      </c>
      <c r="S49" s="44">
        <v>827.57298444529056</v>
      </c>
      <c r="T49" s="44">
        <v>87.52132789723062</v>
      </c>
      <c r="U49" s="44">
        <v>2.0169936237739833E-3</v>
      </c>
      <c r="V49" s="44">
        <v>46.510958389240358</v>
      </c>
      <c r="W49" s="44">
        <v>9.9496439114054489</v>
      </c>
      <c r="X49" s="44">
        <v>4.2068661654467574</v>
      </c>
      <c r="Y49" s="44">
        <v>306.73140571534935</v>
      </c>
      <c r="Z49" s="44">
        <v>315.22248452388811</v>
      </c>
      <c r="AA49" s="44">
        <v>121.10143218753301</v>
      </c>
      <c r="AB49" s="44">
        <v>167.11358960143036</v>
      </c>
      <c r="AC49" s="44">
        <v>3.1016779390007305</v>
      </c>
      <c r="AD49" s="44">
        <v>121.07685176371527</v>
      </c>
      <c r="AE49" s="44">
        <v>0.98212464190117832</v>
      </c>
      <c r="AF49" s="44">
        <v>10.532978146794534</v>
      </c>
      <c r="AG49" s="44">
        <v>15.222287807081793</v>
      </c>
      <c r="AH49" s="44">
        <v>36.985611320297203</v>
      </c>
      <c r="AI49" s="44">
        <v>1.3045305475166395</v>
      </c>
      <c r="AJ49" s="44">
        <v>0.13146324039402743</v>
      </c>
      <c r="AK49" s="44">
        <v>387.62851191392701</v>
      </c>
      <c r="AL49" s="44">
        <v>1.2410882370624179</v>
      </c>
      <c r="AM49" s="44">
        <v>9.1408676491289036</v>
      </c>
      <c r="AN49" s="44">
        <v>8.1210827688422036</v>
      </c>
      <c r="AO49" s="44">
        <v>51.81391679972787</v>
      </c>
      <c r="AP49" s="44">
        <v>75.076951978236565</v>
      </c>
      <c r="AQ49" s="44">
        <v>797.22303653641939</v>
      </c>
      <c r="AR49" s="44">
        <v>22.176869649713346</v>
      </c>
      <c r="AS49" s="44">
        <v>75.302978225850524</v>
      </c>
      <c r="AT49" s="44">
        <v>34.01384879887781</v>
      </c>
      <c r="AU49" s="44">
        <v>185.26076236202181</v>
      </c>
      <c r="AV49" s="44">
        <v>43.160202914474226</v>
      </c>
      <c r="AW49" s="44">
        <v>4.2406461615260271</v>
      </c>
      <c r="AX49" s="44">
        <v>3.1819980838507922</v>
      </c>
      <c r="AY49" s="44">
        <v>19.275732576498459</v>
      </c>
      <c r="AZ49" s="44">
        <v>132.38982835258423</v>
      </c>
      <c r="BA49" s="44">
        <v>54.032159635109132</v>
      </c>
      <c r="BB49" s="44">
        <v>259.1151235109441</v>
      </c>
      <c r="BC49" s="44">
        <v>294.1462487503905</v>
      </c>
      <c r="BD49" s="44">
        <v>217.72726048242009</v>
      </c>
      <c r="BE49" s="44">
        <v>62.633858528363753</v>
      </c>
      <c r="BF49" s="44">
        <v>124.07739157739442</v>
      </c>
      <c r="BG49" s="44">
        <v>2.8177457166484348</v>
      </c>
      <c r="BH49" s="44">
        <v>85.282145850457297</v>
      </c>
      <c r="BI49" s="44">
        <v>0</v>
      </c>
      <c r="BJ49" s="44">
        <v>7975.5320891967576</v>
      </c>
      <c r="BK49" s="44">
        <v>112.54990295572166</v>
      </c>
      <c r="BL49" s="44">
        <v>76115.819984855916</v>
      </c>
      <c r="BM49" s="44">
        <v>0</v>
      </c>
      <c r="BN49" s="44">
        <v>0</v>
      </c>
      <c r="BO49" s="44">
        <v>2649.644239876603</v>
      </c>
      <c r="BP49" s="44">
        <v>0</v>
      </c>
      <c r="BQ49" s="44">
        <v>-471.39933736846001</v>
      </c>
      <c r="BR49" s="44">
        <v>78406.614790319785</v>
      </c>
      <c r="BS49" s="44">
        <v>86382.146879516542</v>
      </c>
    </row>
    <row r="50" spans="1:71" x14ac:dyDescent="0.25">
      <c r="A50" s="22" t="s">
        <v>111</v>
      </c>
      <c r="B50" s="22" t="s">
        <v>112</v>
      </c>
      <c r="C50" s="16">
        <v>9764.2038486022466</v>
      </c>
      <c r="D50" s="44">
        <v>0.45531737377275378</v>
      </c>
      <c r="E50" s="44">
        <v>0</v>
      </c>
      <c r="F50" s="44">
        <v>4.5683604466353429E-3</v>
      </c>
      <c r="G50" s="44">
        <v>0</v>
      </c>
      <c r="H50" s="44">
        <v>8.2183438779568989E-4</v>
      </c>
      <c r="I50" s="44">
        <v>0.4643378151415169</v>
      </c>
      <c r="J50" s="44">
        <v>5.097039882803446</v>
      </c>
      <c r="K50" s="44">
        <v>1.3837039236074833</v>
      </c>
      <c r="L50" s="44">
        <v>5.8959551132736845</v>
      </c>
      <c r="M50" s="44">
        <v>8.7631098212829901</v>
      </c>
      <c r="N50" s="44">
        <v>0</v>
      </c>
      <c r="O50" s="44">
        <v>3.8978337907890313E-2</v>
      </c>
      <c r="P50" s="44">
        <v>0.27000311561895651</v>
      </c>
      <c r="Q50" s="44">
        <v>9.6733537523549781E-2</v>
      </c>
      <c r="R50" s="44">
        <v>0.10934687921868447</v>
      </c>
      <c r="S50" s="44">
        <v>2.8596734238926809</v>
      </c>
      <c r="T50" s="44">
        <v>18.417812229524721</v>
      </c>
      <c r="U50" s="44">
        <v>1.0872467475614092E-5</v>
      </c>
      <c r="V50" s="44">
        <v>1.6059259455533847</v>
      </c>
      <c r="W50" s="44">
        <v>2.4073850854562352E-2</v>
      </c>
      <c r="X50" s="44">
        <v>0.10473205649265506</v>
      </c>
      <c r="Y50" s="44">
        <v>0</v>
      </c>
      <c r="Z50" s="44">
        <v>0.77742656793613307</v>
      </c>
      <c r="AA50" s="44">
        <v>0.26422415301848939</v>
      </c>
      <c r="AB50" s="44">
        <v>0.19852714591233092</v>
      </c>
      <c r="AC50" s="44">
        <v>0.3012422572732375</v>
      </c>
      <c r="AD50" s="44">
        <v>0.410290744357522</v>
      </c>
      <c r="AE50" s="44">
        <v>5.9798588334034848E-2</v>
      </c>
      <c r="AF50" s="44">
        <v>5.047885948914059E-2</v>
      </c>
      <c r="AG50" s="44">
        <v>0.4487761633140771</v>
      </c>
      <c r="AH50" s="44">
        <v>0.54455155702188796</v>
      </c>
      <c r="AI50" s="44">
        <v>7.4861871431129894E-3</v>
      </c>
      <c r="AJ50" s="44">
        <v>2.9244774029357585E-3</v>
      </c>
      <c r="AK50" s="44">
        <v>2.429232898143395</v>
      </c>
      <c r="AL50" s="44">
        <v>0</v>
      </c>
      <c r="AM50" s="44">
        <v>0.82569987039004078</v>
      </c>
      <c r="AN50" s="44">
        <v>0.30159729662054158</v>
      </c>
      <c r="AO50" s="44">
        <v>1.2147955498357361</v>
      </c>
      <c r="AP50" s="44">
        <v>2.5632286392526344</v>
      </c>
      <c r="AQ50" s="44">
        <v>224.33600175536463</v>
      </c>
      <c r="AR50" s="44">
        <v>2.0507497405963804</v>
      </c>
      <c r="AS50" s="44">
        <v>3.1045580209452375</v>
      </c>
      <c r="AT50" s="44">
        <v>7.5968175847266978E-2</v>
      </c>
      <c r="AU50" s="44">
        <v>2.0077359769021208</v>
      </c>
      <c r="AV50" s="44">
        <v>14.765167631354405</v>
      </c>
      <c r="AW50" s="44">
        <v>1.5465522309373667</v>
      </c>
      <c r="AX50" s="44">
        <v>15.44432279812013</v>
      </c>
      <c r="AY50" s="44">
        <v>3.5960130887187436</v>
      </c>
      <c r="AZ50" s="44">
        <v>32.566938545860943</v>
      </c>
      <c r="BA50" s="44">
        <v>14.027173537352036</v>
      </c>
      <c r="BB50" s="44">
        <v>74.290341774846283</v>
      </c>
      <c r="BC50" s="44">
        <v>44.515804612578869</v>
      </c>
      <c r="BD50" s="44">
        <v>49.982148736938512</v>
      </c>
      <c r="BE50" s="44">
        <v>0.26149277309309787</v>
      </c>
      <c r="BF50" s="44">
        <v>0.76426599081285795</v>
      </c>
      <c r="BG50" s="44">
        <v>9.0140373554747928</v>
      </c>
      <c r="BH50" s="44">
        <v>11.501757215030246</v>
      </c>
      <c r="BI50" s="44">
        <v>0</v>
      </c>
      <c r="BJ50" s="44">
        <v>559.84345528999006</v>
      </c>
      <c r="BK50" s="44">
        <v>7.4427491737351943</v>
      </c>
      <c r="BL50" s="44">
        <v>9539.2953126664124</v>
      </c>
      <c r="BM50" s="44">
        <v>0</v>
      </c>
      <c r="BN50" s="44">
        <v>0</v>
      </c>
      <c r="BO50" s="44">
        <v>102.75207444330495</v>
      </c>
      <c r="BP50" s="44">
        <v>0</v>
      </c>
      <c r="BQ50" s="44">
        <v>-445.12974297119638</v>
      </c>
      <c r="BR50" s="44">
        <v>9204.3603933122558</v>
      </c>
      <c r="BS50" s="44">
        <v>9764.2038486022466</v>
      </c>
    </row>
    <row r="51" spans="1:71" x14ac:dyDescent="0.25">
      <c r="A51" s="11" t="s">
        <v>113</v>
      </c>
      <c r="B51" s="11" t="s">
        <v>114</v>
      </c>
      <c r="C51" s="13">
        <v>15929.018225977799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24616.324848076518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1287.7428687609975</v>
      </c>
      <c r="BE51" s="43">
        <v>0</v>
      </c>
      <c r="BF51" s="43">
        <v>0</v>
      </c>
      <c r="BG51" s="43">
        <v>0</v>
      </c>
      <c r="BH51" s="43">
        <v>0</v>
      </c>
      <c r="BI51" s="43">
        <v>0</v>
      </c>
      <c r="BJ51" s="43">
        <v>25904.067716837515</v>
      </c>
      <c r="BK51" s="43">
        <v>0</v>
      </c>
      <c r="BL51" s="43">
        <v>23.205019009551943</v>
      </c>
      <c r="BM51" s="43">
        <v>0</v>
      </c>
      <c r="BN51" s="43">
        <v>0</v>
      </c>
      <c r="BO51" s="43">
        <v>0</v>
      </c>
      <c r="BP51" s="43">
        <v>0</v>
      </c>
      <c r="BQ51" s="43">
        <v>-9998.2545098692681</v>
      </c>
      <c r="BR51" s="43">
        <v>-9975.0494908597157</v>
      </c>
      <c r="BS51" s="43">
        <v>15929.018225977799</v>
      </c>
    </row>
    <row r="52" spans="1:71" x14ac:dyDescent="0.25">
      <c r="A52" s="11" t="s">
        <v>326</v>
      </c>
      <c r="B52" s="11" t="s">
        <v>115</v>
      </c>
      <c r="C52" s="13">
        <v>1855168.7687322879</v>
      </c>
      <c r="D52" s="43">
        <v>285917.13082721201</v>
      </c>
      <c r="E52" s="43">
        <v>87716.715323356766</v>
      </c>
      <c r="F52" s="43">
        <v>2519.4607440264863</v>
      </c>
      <c r="G52" s="43">
        <v>7765.9015159355258</v>
      </c>
      <c r="H52" s="43">
        <v>51.920999206442751</v>
      </c>
      <c r="I52" s="43">
        <v>27031.674344524225</v>
      </c>
      <c r="J52" s="43">
        <v>60741.834107878829</v>
      </c>
      <c r="K52" s="43">
        <v>20641.151254242766</v>
      </c>
      <c r="L52" s="43">
        <v>62620.448876564471</v>
      </c>
      <c r="M52" s="43">
        <v>5246.3870961960629</v>
      </c>
      <c r="N52" s="43">
        <v>0</v>
      </c>
      <c r="O52" s="43">
        <v>191.96143793422362</v>
      </c>
      <c r="P52" s="43">
        <v>547.31474918875119</v>
      </c>
      <c r="Q52" s="43">
        <v>1010.4763180164513</v>
      </c>
      <c r="R52" s="43">
        <v>286.6124714489431</v>
      </c>
      <c r="S52" s="43">
        <v>8397.7161201783201</v>
      </c>
      <c r="T52" s="43">
        <v>69.437027327321715</v>
      </c>
      <c r="U52" s="43">
        <v>90.733950667401956</v>
      </c>
      <c r="V52" s="43">
        <v>38843.559779133189</v>
      </c>
      <c r="W52" s="43">
        <v>129154.16537944066</v>
      </c>
      <c r="X52" s="43">
        <v>1065.7696212606847</v>
      </c>
      <c r="Y52" s="43">
        <v>5132.7061407884994</v>
      </c>
      <c r="Z52" s="43">
        <v>2924.7515159568957</v>
      </c>
      <c r="AA52" s="43">
        <v>5125.9474278619164</v>
      </c>
      <c r="AB52" s="43">
        <v>18634.269086199685</v>
      </c>
      <c r="AC52" s="43">
        <v>22358.768013888286</v>
      </c>
      <c r="AD52" s="43">
        <v>2093.9171009731012</v>
      </c>
      <c r="AE52" s="43">
        <v>11.386970299978927</v>
      </c>
      <c r="AF52" s="43">
        <v>963.1512921900345</v>
      </c>
      <c r="AG52" s="43">
        <v>2725.4817714736209</v>
      </c>
      <c r="AH52" s="43">
        <v>4740.5800198972465</v>
      </c>
      <c r="AI52" s="43">
        <v>41.075432883468807</v>
      </c>
      <c r="AJ52" s="43">
        <v>12.850880944400512</v>
      </c>
      <c r="AK52" s="43">
        <v>5673.0507347743851</v>
      </c>
      <c r="AL52" s="43">
        <v>1708.1901001628123</v>
      </c>
      <c r="AM52" s="43">
        <v>17145.90794625604</v>
      </c>
      <c r="AN52" s="43">
        <v>6589.2663774540151</v>
      </c>
      <c r="AO52" s="43">
        <v>56614.967741696877</v>
      </c>
      <c r="AP52" s="43">
        <v>6088.3589405418788</v>
      </c>
      <c r="AQ52" s="43">
        <v>108019.85468062185</v>
      </c>
      <c r="AR52" s="43">
        <v>381977.48831645359</v>
      </c>
      <c r="AS52" s="43">
        <v>24784.996198912482</v>
      </c>
      <c r="AT52" s="43">
        <v>784.77700834791904</v>
      </c>
      <c r="AU52" s="43">
        <v>18095.666827510595</v>
      </c>
      <c r="AV52" s="43">
        <v>52.968803318156709</v>
      </c>
      <c r="AW52" s="43">
        <v>92.097449953665844</v>
      </c>
      <c r="AX52" s="43">
        <v>484.32610129905402</v>
      </c>
      <c r="AY52" s="43">
        <v>238.63833520631221</v>
      </c>
      <c r="AZ52" s="43">
        <v>3104.4670393293904</v>
      </c>
      <c r="BA52" s="43">
        <v>850.56759254883684</v>
      </c>
      <c r="BB52" s="43">
        <v>8620.6908852980578</v>
      </c>
      <c r="BC52" s="43">
        <v>6089.6306406260846</v>
      </c>
      <c r="BD52" s="43">
        <v>17530.161903738772</v>
      </c>
      <c r="BE52" s="43">
        <v>737.82021586988094</v>
      </c>
      <c r="BF52" s="43">
        <v>2417.2655129918503</v>
      </c>
      <c r="BG52" s="43">
        <v>727.62586803268221</v>
      </c>
      <c r="BH52" s="43">
        <v>5432.2212466288029</v>
      </c>
      <c r="BI52" s="43">
        <v>0</v>
      </c>
      <c r="BJ52" s="43">
        <v>1478536.264064671</v>
      </c>
      <c r="BK52" s="43">
        <v>0</v>
      </c>
      <c r="BL52" s="43">
        <v>218323.36705714618</v>
      </c>
      <c r="BM52" s="43">
        <v>0</v>
      </c>
      <c r="BN52" s="43">
        <v>0</v>
      </c>
      <c r="BO52" s="43">
        <v>142834.2293104722</v>
      </c>
      <c r="BP52" s="43">
        <v>0</v>
      </c>
      <c r="BQ52" s="43">
        <v>15474.908299998635</v>
      </c>
      <c r="BR52" s="43">
        <v>376632.50466761703</v>
      </c>
      <c r="BS52" s="43">
        <v>1855168.7687322879</v>
      </c>
    </row>
    <row r="53" spans="1:71" x14ac:dyDescent="0.25">
      <c r="A53" s="11" t="s">
        <v>116</v>
      </c>
      <c r="B53" s="11" t="s">
        <v>117</v>
      </c>
      <c r="C53" s="13">
        <v>951964.28300835309</v>
      </c>
      <c r="D53" s="43">
        <v>1019.1985250369802</v>
      </c>
      <c r="E53" s="43">
        <v>817.42764746989428</v>
      </c>
      <c r="F53" s="43">
        <v>59.224761787429834</v>
      </c>
      <c r="G53" s="43">
        <v>11.448084676674309</v>
      </c>
      <c r="H53" s="43">
        <v>0</v>
      </c>
      <c r="I53" s="43">
        <v>16.667692703822127</v>
      </c>
      <c r="J53" s="43">
        <v>1670.1091455499422</v>
      </c>
      <c r="K53" s="43">
        <v>579.47058260554206</v>
      </c>
      <c r="L53" s="43">
        <v>738.62596781369837</v>
      </c>
      <c r="M53" s="43">
        <v>175.15119055761363</v>
      </c>
      <c r="N53" s="43">
        <v>0</v>
      </c>
      <c r="O53" s="43">
        <v>0</v>
      </c>
      <c r="P53" s="43">
        <v>0</v>
      </c>
      <c r="Q53" s="43">
        <v>0</v>
      </c>
      <c r="R53" s="43">
        <v>28.863168768953468</v>
      </c>
      <c r="S53" s="43">
        <v>13.656617989734507</v>
      </c>
      <c r="T53" s="43">
        <v>0</v>
      </c>
      <c r="U53" s="43">
        <v>6.1153976173196067</v>
      </c>
      <c r="V53" s="43">
        <v>7554.7897396330991</v>
      </c>
      <c r="W53" s="43">
        <v>1219.885746649398</v>
      </c>
      <c r="X53" s="43">
        <v>124.19283101691046</v>
      </c>
      <c r="Y53" s="43">
        <v>7516.7856769846594</v>
      </c>
      <c r="Z53" s="43">
        <v>7640.0993090298471</v>
      </c>
      <c r="AA53" s="43">
        <v>0</v>
      </c>
      <c r="AB53" s="43">
        <v>2.5581426538776082</v>
      </c>
      <c r="AC53" s="43">
        <v>0.97042228656460661</v>
      </c>
      <c r="AD53" s="43">
        <v>85.911231649416408</v>
      </c>
      <c r="AE53" s="43">
        <v>0</v>
      </c>
      <c r="AF53" s="43">
        <v>1.5099748691648447</v>
      </c>
      <c r="AG53" s="43">
        <v>5.5685769484771095</v>
      </c>
      <c r="AH53" s="43">
        <v>45.609700546857958</v>
      </c>
      <c r="AI53" s="43">
        <v>0.10810627486667704</v>
      </c>
      <c r="AJ53" s="43">
        <v>3.4991974285975148E-2</v>
      </c>
      <c r="AK53" s="43">
        <v>29.775205281870818</v>
      </c>
      <c r="AL53" s="43">
        <v>6.6399197522957936</v>
      </c>
      <c r="AM53" s="43">
        <v>41.165287365279987</v>
      </c>
      <c r="AN53" s="43">
        <v>141.46001120168387</v>
      </c>
      <c r="AO53" s="43">
        <v>1895.8156606660209</v>
      </c>
      <c r="AP53" s="43">
        <v>1396.9154966340884</v>
      </c>
      <c r="AQ53" s="43">
        <v>2367.3484758590248</v>
      </c>
      <c r="AR53" s="43">
        <v>3110.9587116611342</v>
      </c>
      <c r="AS53" s="43">
        <v>431.18356794727231</v>
      </c>
      <c r="AT53" s="43">
        <v>78.47483013488042</v>
      </c>
      <c r="AU53" s="43">
        <v>234.10624041061706</v>
      </c>
      <c r="AV53" s="43">
        <v>9.5912973074917609</v>
      </c>
      <c r="AW53" s="43">
        <v>11.634764479587092</v>
      </c>
      <c r="AX53" s="43">
        <v>95.437240501330336</v>
      </c>
      <c r="AY53" s="43">
        <v>43.211307012055777</v>
      </c>
      <c r="AZ53" s="43">
        <v>314.16778605005572</v>
      </c>
      <c r="BA53" s="43">
        <v>132.29585076060053</v>
      </c>
      <c r="BB53" s="43">
        <v>1149.5792718906869</v>
      </c>
      <c r="BC53" s="43">
        <v>909.13346726489544</v>
      </c>
      <c r="BD53" s="43">
        <v>2320.0050179195268</v>
      </c>
      <c r="BE53" s="43">
        <v>16.061249681424091</v>
      </c>
      <c r="BF53" s="43">
        <v>449.81545692498764</v>
      </c>
      <c r="BG53" s="43">
        <v>77.214241136540707</v>
      </c>
      <c r="BH53" s="43">
        <v>756.91491328019663</v>
      </c>
      <c r="BI53" s="43">
        <v>0</v>
      </c>
      <c r="BJ53" s="43">
        <v>45352.888504218579</v>
      </c>
      <c r="BK53" s="43">
        <v>7580.1994210287676</v>
      </c>
      <c r="BL53" s="43">
        <v>559176.3841523024</v>
      </c>
      <c r="BM53" s="43">
        <v>0</v>
      </c>
      <c r="BN53" s="43">
        <v>0</v>
      </c>
      <c r="BO53" s="43">
        <v>310542.00877774117</v>
      </c>
      <c r="BP53" s="43">
        <v>0</v>
      </c>
      <c r="BQ53" s="43">
        <v>29312.802153062185</v>
      </c>
      <c r="BR53" s="43">
        <v>906611.39450413443</v>
      </c>
      <c r="BS53" s="43">
        <v>951964.28300835297</v>
      </c>
    </row>
    <row r="54" spans="1:71" x14ac:dyDescent="0.25">
      <c r="A54" s="11" t="s">
        <v>118</v>
      </c>
      <c r="B54" s="11" t="s">
        <v>119</v>
      </c>
      <c r="C54" s="13">
        <v>125403.14483552935</v>
      </c>
      <c r="D54" s="43">
        <v>1963.2290042008262</v>
      </c>
      <c r="E54" s="43">
        <v>572.24688497872353</v>
      </c>
      <c r="F54" s="43">
        <v>5.4976050347101593</v>
      </c>
      <c r="G54" s="43">
        <v>10.905723997112425</v>
      </c>
      <c r="H54" s="43">
        <v>1.0166336426861305E-4</v>
      </c>
      <c r="I54" s="43">
        <v>32.248441824728488</v>
      </c>
      <c r="J54" s="43">
        <v>0.20786341858326446</v>
      </c>
      <c r="K54" s="43">
        <v>42.48086051669241</v>
      </c>
      <c r="L54" s="43">
        <v>217.12106096412845</v>
      </c>
      <c r="M54" s="43">
        <v>11.160507696844238</v>
      </c>
      <c r="N54" s="43">
        <v>0</v>
      </c>
      <c r="O54" s="43">
        <v>2.6888272651333911</v>
      </c>
      <c r="P54" s="43">
        <v>0</v>
      </c>
      <c r="Q54" s="43">
        <v>17.949340673518691</v>
      </c>
      <c r="R54" s="43">
        <v>0</v>
      </c>
      <c r="S54" s="43">
        <v>262.75256521088153</v>
      </c>
      <c r="T54" s="43">
        <v>0.53788762742600527</v>
      </c>
      <c r="U54" s="43">
        <v>0</v>
      </c>
      <c r="V54" s="43">
        <v>6.4563794555905814</v>
      </c>
      <c r="W54" s="43">
        <v>4223.5586485699614</v>
      </c>
      <c r="X54" s="43">
        <v>56.254873214803368</v>
      </c>
      <c r="Y54" s="43">
        <v>212.90958697013929</v>
      </c>
      <c r="Z54" s="43">
        <v>65.780269920578476</v>
      </c>
      <c r="AA54" s="43">
        <v>24.312106970003647</v>
      </c>
      <c r="AB54" s="43">
        <v>163.10555874901482</v>
      </c>
      <c r="AC54" s="43">
        <v>118.93129479946889</v>
      </c>
      <c r="AD54" s="43">
        <v>30.960055195969893</v>
      </c>
      <c r="AE54" s="43">
        <v>0</v>
      </c>
      <c r="AF54" s="43">
        <v>4.1881985485846833</v>
      </c>
      <c r="AG54" s="43">
        <v>1.7271317767420955</v>
      </c>
      <c r="AH54" s="43">
        <v>0.725443942746689</v>
      </c>
      <c r="AI54" s="43">
        <v>1.4369953631451415E-2</v>
      </c>
      <c r="AJ54" s="43">
        <v>0.1938035237167797</v>
      </c>
      <c r="AK54" s="43">
        <v>74.97925176734492</v>
      </c>
      <c r="AL54" s="43">
        <v>16.573395334378269</v>
      </c>
      <c r="AM54" s="43">
        <v>26.046091877156556</v>
      </c>
      <c r="AN54" s="43">
        <v>117.22326037921624</v>
      </c>
      <c r="AO54" s="43">
        <v>9.2004387464178369E-2</v>
      </c>
      <c r="AP54" s="43">
        <v>0</v>
      </c>
      <c r="AQ54" s="43">
        <v>56.48635263540676</v>
      </c>
      <c r="AR54" s="43">
        <v>5.9467281746381676E-2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0.69774908172720862</v>
      </c>
      <c r="BC54" s="43">
        <v>0</v>
      </c>
      <c r="BD54" s="43">
        <v>37.245551792736748</v>
      </c>
      <c r="BE54" s="43">
        <v>0</v>
      </c>
      <c r="BF54" s="43">
        <v>99.115770421290449</v>
      </c>
      <c r="BG54" s="43">
        <v>0</v>
      </c>
      <c r="BH54" s="43">
        <v>64.338778985372556</v>
      </c>
      <c r="BI54" s="43">
        <v>0</v>
      </c>
      <c r="BJ54" s="43">
        <v>8541.0020706074683</v>
      </c>
      <c r="BK54" s="43">
        <v>36.091525064855581</v>
      </c>
      <c r="BL54" s="43">
        <v>117599.1831867221</v>
      </c>
      <c r="BM54" s="43">
        <v>0</v>
      </c>
      <c r="BN54" s="43">
        <v>0</v>
      </c>
      <c r="BO54" s="43">
        <v>388.9399804511624</v>
      </c>
      <c r="BP54" s="43">
        <v>0</v>
      </c>
      <c r="BQ54" s="43">
        <v>-1162.0719273162388</v>
      </c>
      <c r="BR54" s="43">
        <v>116862.14276492188</v>
      </c>
      <c r="BS54" s="43">
        <v>125403.14483552935</v>
      </c>
    </row>
    <row r="55" spans="1:71" x14ac:dyDescent="0.25">
      <c r="A55" s="11" t="s">
        <v>120</v>
      </c>
      <c r="B55" s="11" t="s">
        <v>121</v>
      </c>
      <c r="C55" s="13">
        <v>74068.945091089758</v>
      </c>
      <c r="D55" s="43">
        <v>42105.083719278686</v>
      </c>
      <c r="E55" s="43">
        <v>6072.2518169999112</v>
      </c>
      <c r="F55" s="43">
        <v>98.154192772612603</v>
      </c>
      <c r="G55" s="43">
        <v>0</v>
      </c>
      <c r="H55" s="43">
        <v>0</v>
      </c>
      <c r="I55" s="43">
        <v>0</v>
      </c>
      <c r="J55" s="43">
        <v>0</v>
      </c>
      <c r="K55" s="43">
        <v>220.36715225577458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1042.4577448814744</v>
      </c>
      <c r="X55" s="43">
        <v>1.1851231615343252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1.442570057260385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49540.942319407259</v>
      </c>
      <c r="BK55" s="43">
        <v>124.94435228266674</v>
      </c>
      <c r="BL55" s="43">
        <v>31940.457225836079</v>
      </c>
      <c r="BM55" s="43">
        <v>0</v>
      </c>
      <c r="BN55" s="43">
        <v>0</v>
      </c>
      <c r="BO55" s="43">
        <v>0</v>
      </c>
      <c r="BP55" s="43">
        <v>0</v>
      </c>
      <c r="BQ55" s="43">
        <v>-7537.3988064362475</v>
      </c>
      <c r="BR55" s="43">
        <v>24528.002771682499</v>
      </c>
      <c r="BS55" s="43">
        <v>74068.945091089758</v>
      </c>
    </row>
    <row r="56" spans="1:71" x14ac:dyDescent="0.25">
      <c r="A56" s="22" t="s">
        <v>122</v>
      </c>
      <c r="B56" s="22" t="s">
        <v>123</v>
      </c>
      <c r="C56" s="16">
        <v>52666.465276894414</v>
      </c>
      <c r="D56" s="44">
        <v>0.63876356139541701</v>
      </c>
      <c r="E56" s="44">
        <v>12.151338522448864</v>
      </c>
      <c r="F56" s="44">
        <v>8.3190331556749365E-3</v>
      </c>
      <c r="G56" s="44">
        <v>0</v>
      </c>
      <c r="H56" s="44">
        <v>0.34748657809176486</v>
      </c>
      <c r="I56" s="44">
        <v>194.52100482365458</v>
      </c>
      <c r="J56" s="44">
        <v>747.7224935046338</v>
      </c>
      <c r="K56" s="44">
        <v>0</v>
      </c>
      <c r="L56" s="44">
        <v>595.3928093978202</v>
      </c>
      <c r="M56" s="44">
        <v>14.261227645334044</v>
      </c>
      <c r="N56" s="44">
        <v>0</v>
      </c>
      <c r="O56" s="44">
        <v>72.904657655356701</v>
      </c>
      <c r="P56" s="44">
        <v>86.379876997360569</v>
      </c>
      <c r="Q56" s="44">
        <v>265.52473869082866</v>
      </c>
      <c r="R56" s="44">
        <v>0</v>
      </c>
      <c r="S56" s="44">
        <v>595.1094444395593</v>
      </c>
      <c r="T56" s="44">
        <v>0</v>
      </c>
      <c r="U56" s="44">
        <v>0</v>
      </c>
      <c r="V56" s="44">
        <v>2601.0647530435599</v>
      </c>
      <c r="W56" s="44">
        <v>13104.876314575489</v>
      </c>
      <c r="X56" s="44">
        <v>1032.0238651247453</v>
      </c>
      <c r="Y56" s="44">
        <v>3418.4176126726002</v>
      </c>
      <c r="Z56" s="44">
        <v>3195.2039534044375</v>
      </c>
      <c r="AA56" s="44">
        <v>487.44478597764555</v>
      </c>
      <c r="AB56" s="44">
        <v>0</v>
      </c>
      <c r="AC56" s="44">
        <v>312.30321797708081</v>
      </c>
      <c r="AD56" s="44">
        <v>162.75259871056664</v>
      </c>
      <c r="AE56" s="44">
        <v>0</v>
      </c>
      <c r="AF56" s="44">
        <v>10.450389166906074</v>
      </c>
      <c r="AG56" s="44">
        <v>3.1171718551216387</v>
      </c>
      <c r="AH56" s="44">
        <v>10.236344575899226</v>
      </c>
      <c r="AI56" s="44">
        <v>0</v>
      </c>
      <c r="AJ56" s="44">
        <v>7.1228249917490343E-3</v>
      </c>
      <c r="AK56" s="44">
        <v>479.82287753480875</v>
      </c>
      <c r="AL56" s="44">
        <v>0</v>
      </c>
      <c r="AM56" s="44">
        <v>5.3628413918537419</v>
      </c>
      <c r="AN56" s="44">
        <v>102.83938812685884</v>
      </c>
      <c r="AO56" s="44">
        <v>0</v>
      </c>
      <c r="AP56" s="44">
        <v>0</v>
      </c>
      <c r="AQ56" s="44">
        <v>45.556628891089233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9.2158997239752019</v>
      </c>
      <c r="BC56" s="44">
        <v>0</v>
      </c>
      <c r="BD56" s="44">
        <v>71.347251243563264</v>
      </c>
      <c r="BE56" s="44">
        <v>0</v>
      </c>
      <c r="BF56" s="44">
        <v>44.372653386833854</v>
      </c>
      <c r="BG56" s="44">
        <v>0</v>
      </c>
      <c r="BH56" s="44">
        <v>0</v>
      </c>
      <c r="BI56" s="44">
        <v>0</v>
      </c>
      <c r="BJ56" s="44">
        <v>27681.377831057664</v>
      </c>
      <c r="BK56" s="44">
        <v>5691.9441360327219</v>
      </c>
      <c r="BL56" s="44">
        <v>25985.342753695735</v>
      </c>
      <c r="BM56" s="44">
        <v>0</v>
      </c>
      <c r="BN56" s="44">
        <v>0</v>
      </c>
      <c r="BO56" s="44">
        <v>0</v>
      </c>
      <c r="BP56" s="44">
        <v>0</v>
      </c>
      <c r="BQ56" s="44">
        <v>-6692.1994438917081</v>
      </c>
      <c r="BR56" s="44">
        <v>24985.087445836747</v>
      </c>
      <c r="BS56" s="44">
        <v>52666.465276894407</v>
      </c>
    </row>
    <row r="57" spans="1:71" x14ac:dyDescent="0.25">
      <c r="A57" s="22" t="s">
        <v>124</v>
      </c>
      <c r="B57" s="22" t="s">
        <v>125</v>
      </c>
      <c r="C57" s="16">
        <v>42719.551161939038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2.4852577239584619</v>
      </c>
      <c r="K57" s="44">
        <v>2.7907136991446957</v>
      </c>
      <c r="L57" s="44">
        <v>14.533708865861394</v>
      </c>
      <c r="M57" s="44">
        <v>0</v>
      </c>
      <c r="N57" s="44">
        <v>0</v>
      </c>
      <c r="O57" s="44">
        <v>313.74987172130727</v>
      </c>
      <c r="P57" s="44">
        <v>0</v>
      </c>
      <c r="Q57" s="44">
        <v>633.44538711841733</v>
      </c>
      <c r="R57" s="44">
        <v>101.37281721536611</v>
      </c>
      <c r="S57" s="44">
        <v>703.990681417838</v>
      </c>
      <c r="T57" s="44">
        <v>11.254416153012182</v>
      </c>
      <c r="U57" s="44">
        <v>0</v>
      </c>
      <c r="V57" s="44">
        <v>0</v>
      </c>
      <c r="W57" s="44">
        <v>2388.9621048862336</v>
      </c>
      <c r="X57" s="44">
        <v>201.83959036437091</v>
      </c>
      <c r="Y57" s="44">
        <v>1114.3506830420438</v>
      </c>
      <c r="Z57" s="44">
        <v>132.2302309645161</v>
      </c>
      <c r="AA57" s="44">
        <v>5724.1309323661089</v>
      </c>
      <c r="AB57" s="44">
        <v>883.58621320130123</v>
      </c>
      <c r="AC57" s="44">
        <v>102.30348170299058</v>
      </c>
      <c r="AD57" s="44">
        <v>476.96641958776036</v>
      </c>
      <c r="AE57" s="44">
        <v>1.3107600667349957</v>
      </c>
      <c r="AF57" s="44">
        <v>390.92066988885102</v>
      </c>
      <c r="AG57" s="44">
        <v>91.080995249137999</v>
      </c>
      <c r="AH57" s="44">
        <v>38.411465714955476</v>
      </c>
      <c r="AI57" s="44">
        <v>13.973889511166126</v>
      </c>
      <c r="AJ57" s="44">
        <v>3.5220751947637075</v>
      </c>
      <c r="AK57" s="44">
        <v>3886.8825591108357</v>
      </c>
      <c r="AL57" s="44">
        <v>0</v>
      </c>
      <c r="AM57" s="44">
        <v>0</v>
      </c>
      <c r="AN57" s="44">
        <v>0</v>
      </c>
      <c r="AO57" s="44">
        <v>0.55001167627731518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3.6498137049993078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17238.294750147954</v>
      </c>
      <c r="BK57" s="44">
        <v>2.4641504914623442</v>
      </c>
      <c r="BL57" s="44">
        <v>31015.268362900137</v>
      </c>
      <c r="BM57" s="44">
        <v>0</v>
      </c>
      <c r="BN57" s="44">
        <v>0</v>
      </c>
      <c r="BO57" s="44">
        <v>0</v>
      </c>
      <c r="BP57" s="44">
        <v>0</v>
      </c>
      <c r="BQ57" s="44">
        <v>-5536.4761016005205</v>
      </c>
      <c r="BR57" s="44">
        <v>25481.256411791077</v>
      </c>
      <c r="BS57" s="44">
        <v>42719.551161939031</v>
      </c>
    </row>
    <row r="58" spans="1:71" x14ac:dyDescent="0.25">
      <c r="A58" s="22" t="s">
        <v>126</v>
      </c>
      <c r="B58" s="22" t="s">
        <v>127</v>
      </c>
      <c r="C58" s="16">
        <v>118406.17152556186</v>
      </c>
      <c r="D58" s="44">
        <v>21982.32182700701</v>
      </c>
      <c r="E58" s="44">
        <v>1430.210382441081</v>
      </c>
      <c r="F58" s="44">
        <v>118.62103507441073</v>
      </c>
      <c r="G58" s="44">
        <v>0</v>
      </c>
      <c r="H58" s="44">
        <v>0</v>
      </c>
      <c r="I58" s="44">
        <v>0</v>
      </c>
      <c r="J58" s="44">
        <v>0</v>
      </c>
      <c r="K58" s="44">
        <v>29.858976908301148</v>
      </c>
      <c r="L58" s="44">
        <v>0.49840397888489757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421.42346954535344</v>
      </c>
      <c r="Y58" s="44">
        <v>391.7087209122044</v>
      </c>
      <c r="Z58" s="44">
        <v>0</v>
      </c>
      <c r="AA58" s="44">
        <v>0</v>
      </c>
      <c r="AB58" s="44">
        <v>0</v>
      </c>
      <c r="AC58" s="44">
        <v>0</v>
      </c>
      <c r="AD58" s="44">
        <v>11.362213494821299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3.7567725035508008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4.4164636019367718</v>
      </c>
      <c r="BC58" s="44">
        <v>418.2119812162797</v>
      </c>
      <c r="BD58" s="44">
        <v>0</v>
      </c>
      <c r="BE58" s="44">
        <v>0</v>
      </c>
      <c r="BF58" s="44">
        <v>0</v>
      </c>
      <c r="BG58" s="44">
        <v>0.43418327488204006</v>
      </c>
      <c r="BH58" s="44">
        <v>0</v>
      </c>
      <c r="BI58" s="44">
        <v>0</v>
      </c>
      <c r="BJ58" s="44">
        <v>24812.824429958713</v>
      </c>
      <c r="BK58" s="44">
        <v>131.10921135381051</v>
      </c>
      <c r="BL58" s="44">
        <v>87560.440501422956</v>
      </c>
      <c r="BM58" s="44">
        <v>0</v>
      </c>
      <c r="BN58" s="44">
        <v>0</v>
      </c>
      <c r="BO58" s="44">
        <v>1321.1511746361705</v>
      </c>
      <c r="BP58" s="44">
        <v>0</v>
      </c>
      <c r="BQ58" s="44">
        <v>4580.6462081901927</v>
      </c>
      <c r="BR58" s="44">
        <v>93593.347095603123</v>
      </c>
      <c r="BS58" s="44">
        <v>118406.17152556183</v>
      </c>
    </row>
    <row r="59" spans="1:71" x14ac:dyDescent="0.25">
      <c r="A59" s="22" t="s">
        <v>128</v>
      </c>
      <c r="B59" s="22" t="s">
        <v>129</v>
      </c>
      <c r="C59" s="16">
        <v>72607.3312052213</v>
      </c>
      <c r="D59" s="44">
        <v>3.1268708236096843</v>
      </c>
      <c r="E59" s="44">
        <v>41.412448121642988</v>
      </c>
      <c r="F59" s="44">
        <v>4.1131054461914444E-2</v>
      </c>
      <c r="G59" s="44">
        <v>727.83040111005437</v>
      </c>
      <c r="H59" s="44">
        <v>0.16177403625956627</v>
      </c>
      <c r="I59" s="44">
        <v>147.27898857799983</v>
      </c>
      <c r="J59" s="44">
        <v>938.63571599786587</v>
      </c>
      <c r="K59" s="44">
        <v>13.327112526484299</v>
      </c>
      <c r="L59" s="44">
        <v>2279.0249300528403</v>
      </c>
      <c r="M59" s="44">
        <v>44.219146684940398</v>
      </c>
      <c r="N59" s="44">
        <v>0</v>
      </c>
      <c r="O59" s="44">
        <v>5.3019527535038318</v>
      </c>
      <c r="P59" s="44">
        <v>0</v>
      </c>
      <c r="Q59" s="44">
        <v>23.170646689671116</v>
      </c>
      <c r="R59" s="44">
        <v>30.160402592775622</v>
      </c>
      <c r="S59" s="44">
        <v>109.88789300326518</v>
      </c>
      <c r="T59" s="44">
        <v>35.194613163867167</v>
      </c>
      <c r="U59" s="44">
        <v>9.8662495766523861E-3</v>
      </c>
      <c r="V59" s="44">
        <v>295.89882961846979</v>
      </c>
      <c r="W59" s="44">
        <v>327.799084806542</v>
      </c>
      <c r="X59" s="44">
        <v>122.43652017643336</v>
      </c>
      <c r="Y59" s="44">
        <v>480.14893187116974</v>
      </c>
      <c r="Z59" s="44">
        <v>739.14018196543327</v>
      </c>
      <c r="AA59" s="44">
        <v>150.27743477057115</v>
      </c>
      <c r="AB59" s="44">
        <v>85.821108306232304</v>
      </c>
      <c r="AC59" s="44">
        <v>88.061125305728723</v>
      </c>
      <c r="AD59" s="44">
        <v>41.830811129749897</v>
      </c>
      <c r="AE59" s="44">
        <v>4.948270773733417E-3</v>
      </c>
      <c r="AF59" s="44">
        <v>6.1120522511640694</v>
      </c>
      <c r="AG59" s="44">
        <v>39.200690741015244</v>
      </c>
      <c r="AH59" s="44">
        <v>15.436306037083313</v>
      </c>
      <c r="AI59" s="44">
        <v>6.1833491007200543E-2</v>
      </c>
      <c r="AJ59" s="44">
        <v>9.6222796799486393E-2</v>
      </c>
      <c r="AK59" s="44">
        <v>329.14733750905754</v>
      </c>
      <c r="AL59" s="44">
        <v>58.793353350236977</v>
      </c>
      <c r="AM59" s="44">
        <v>5.0712928984568091</v>
      </c>
      <c r="AN59" s="44">
        <v>72.241795147365735</v>
      </c>
      <c r="AO59" s="44">
        <v>152.57076073001778</v>
      </c>
      <c r="AP59" s="44">
        <v>10.05203328553397</v>
      </c>
      <c r="AQ59" s="44">
        <v>566.37614800177016</v>
      </c>
      <c r="AR59" s="44">
        <v>1.4762652546465289</v>
      </c>
      <c r="AS59" s="44">
        <v>25.70506907267179</v>
      </c>
      <c r="AT59" s="44">
        <v>0</v>
      </c>
      <c r="AU59" s="44">
        <v>0</v>
      </c>
      <c r="AV59" s="44">
        <v>0</v>
      </c>
      <c r="AW59" s="44">
        <v>0</v>
      </c>
      <c r="AX59" s="44">
        <v>0.1418586015429654</v>
      </c>
      <c r="AY59" s="44">
        <v>3.5470076453519184E-2</v>
      </c>
      <c r="AZ59" s="44">
        <v>7.0500113890640428</v>
      </c>
      <c r="BA59" s="44">
        <v>10.642337344155056</v>
      </c>
      <c r="BB59" s="44">
        <v>4.5468946554976561</v>
      </c>
      <c r="BC59" s="44">
        <v>26.427233727823467</v>
      </c>
      <c r="BD59" s="44">
        <v>379.52590053005031</v>
      </c>
      <c r="BE59" s="44">
        <v>0</v>
      </c>
      <c r="BF59" s="44">
        <v>0</v>
      </c>
      <c r="BG59" s="44">
        <v>1.8873585550507146</v>
      </c>
      <c r="BH59" s="44">
        <v>3.6873375101211199</v>
      </c>
      <c r="BI59" s="44">
        <v>0</v>
      </c>
      <c r="BJ59" s="44">
        <v>8446.4884326165047</v>
      </c>
      <c r="BK59" s="44">
        <v>4322.7518215819491</v>
      </c>
      <c r="BL59" s="44">
        <v>59163.542921186476</v>
      </c>
      <c r="BM59" s="44">
        <v>0</v>
      </c>
      <c r="BN59" s="44">
        <v>0</v>
      </c>
      <c r="BO59" s="44">
        <v>1024.1577208590404</v>
      </c>
      <c r="BP59" s="44">
        <v>0</v>
      </c>
      <c r="BQ59" s="44">
        <v>-349.60969102267387</v>
      </c>
      <c r="BR59" s="44">
        <v>64160.842772604788</v>
      </c>
      <c r="BS59" s="44">
        <v>72607.3312052213</v>
      </c>
    </row>
    <row r="60" spans="1:71" x14ac:dyDescent="0.25">
      <c r="A60" s="22" t="s">
        <v>130</v>
      </c>
      <c r="B60" s="22" t="s">
        <v>131</v>
      </c>
      <c r="C60" s="16">
        <v>61546.805872244091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34.416673022544522</v>
      </c>
      <c r="K60" s="44">
        <v>0</v>
      </c>
      <c r="L60" s="44">
        <v>149.66053744071297</v>
      </c>
      <c r="M60" s="44">
        <v>0</v>
      </c>
      <c r="N60" s="44">
        <v>0</v>
      </c>
      <c r="O60" s="44">
        <v>7.5138992759363328</v>
      </c>
      <c r="P60" s="44">
        <v>44.729448533621721</v>
      </c>
      <c r="Q60" s="44">
        <v>67.694077178785562</v>
      </c>
      <c r="R60" s="44">
        <v>78.896258074583599</v>
      </c>
      <c r="S60" s="44">
        <v>1000.5989567425555</v>
      </c>
      <c r="T60" s="44">
        <v>455.90204927934849</v>
      </c>
      <c r="U60" s="44">
        <v>0</v>
      </c>
      <c r="V60" s="44">
        <v>0</v>
      </c>
      <c r="W60" s="44">
        <v>0</v>
      </c>
      <c r="X60" s="44">
        <v>26.249436155579733</v>
      </c>
      <c r="Y60" s="44">
        <v>22.667299872568329</v>
      </c>
      <c r="Z60" s="44">
        <v>2.653866786849473</v>
      </c>
      <c r="AA60" s="44">
        <v>746.51309728174215</v>
      </c>
      <c r="AB60" s="44">
        <v>774.14576363591959</v>
      </c>
      <c r="AC60" s="44">
        <v>0</v>
      </c>
      <c r="AD60" s="44">
        <v>415.2753555733907</v>
      </c>
      <c r="AE60" s="44">
        <v>3.3278373373319843</v>
      </c>
      <c r="AF60" s="44">
        <v>4.4310203055083495</v>
      </c>
      <c r="AG60" s="44">
        <v>44.256835881499249</v>
      </c>
      <c r="AH60" s="44">
        <v>507.62586907525713</v>
      </c>
      <c r="AI60" s="44">
        <v>3.5160522372043688</v>
      </c>
      <c r="AJ60" s="44">
        <v>2.2889958635235801</v>
      </c>
      <c r="AK60" s="44">
        <v>1116.4624371831678</v>
      </c>
      <c r="AL60" s="44">
        <v>504.71148937681085</v>
      </c>
      <c r="AM60" s="44">
        <v>216.432455224124</v>
      </c>
      <c r="AN60" s="44">
        <v>250.18050168010211</v>
      </c>
      <c r="AO60" s="44">
        <v>16290.94609387572</v>
      </c>
      <c r="AP60" s="44">
        <v>1321.36530694258</v>
      </c>
      <c r="AQ60" s="44">
        <v>0</v>
      </c>
      <c r="AR60" s="44">
        <v>265.02703855138179</v>
      </c>
      <c r="AS60" s="44">
        <v>0</v>
      </c>
      <c r="AT60" s="44">
        <v>22.042982967531348</v>
      </c>
      <c r="AU60" s="44">
        <v>0</v>
      </c>
      <c r="AV60" s="44">
        <v>56.071423896993302</v>
      </c>
      <c r="AW60" s="44">
        <v>43.389057360081722</v>
      </c>
      <c r="AX60" s="44">
        <v>0</v>
      </c>
      <c r="AY60" s="44">
        <v>0</v>
      </c>
      <c r="AZ60" s="44">
        <v>0.64236703629289105</v>
      </c>
      <c r="BA60" s="44">
        <v>2525.3750444762245</v>
      </c>
      <c r="BB60" s="44">
        <v>13.839382128850596</v>
      </c>
      <c r="BC60" s="44">
        <v>765.24834856577797</v>
      </c>
      <c r="BD60" s="44">
        <v>328.38059410211974</v>
      </c>
      <c r="BE60" s="44">
        <v>0</v>
      </c>
      <c r="BF60" s="44">
        <v>0</v>
      </c>
      <c r="BG60" s="44">
        <v>1.4985789819206607</v>
      </c>
      <c r="BH60" s="44">
        <v>104.62953320636868</v>
      </c>
      <c r="BI60" s="44">
        <v>0</v>
      </c>
      <c r="BJ60" s="44">
        <v>28218.60596511051</v>
      </c>
      <c r="BK60" s="44">
        <v>444.71650577470422</v>
      </c>
      <c r="BL60" s="44">
        <v>42890.01211722428</v>
      </c>
      <c r="BM60" s="44">
        <v>0</v>
      </c>
      <c r="BN60" s="44">
        <v>0</v>
      </c>
      <c r="BO60" s="44">
        <v>5191.5031625671536</v>
      </c>
      <c r="BP60" s="44">
        <v>0</v>
      </c>
      <c r="BQ60" s="44">
        <v>-15198.031878432552</v>
      </c>
      <c r="BR60" s="44">
        <v>33328.199907133589</v>
      </c>
      <c r="BS60" s="44">
        <v>61546.805872244098</v>
      </c>
    </row>
    <row r="61" spans="1:71" x14ac:dyDescent="0.25">
      <c r="A61" s="11" t="s">
        <v>132</v>
      </c>
      <c r="B61" s="11" t="s">
        <v>133</v>
      </c>
      <c r="C61" s="13">
        <v>148901.95511308662</v>
      </c>
      <c r="D61" s="43">
        <v>0</v>
      </c>
      <c r="E61" s="43">
        <v>0</v>
      </c>
      <c r="F61" s="43">
        <v>0</v>
      </c>
      <c r="G61" s="43">
        <v>0</v>
      </c>
      <c r="H61" s="43">
        <v>3.0950216475318201E-3</v>
      </c>
      <c r="I61" s="43">
        <v>0.99925282850001984</v>
      </c>
      <c r="J61" s="43">
        <v>3.8352469349342315</v>
      </c>
      <c r="K61" s="43">
        <v>1.0766565636163001</v>
      </c>
      <c r="L61" s="43">
        <v>8.350267048809231</v>
      </c>
      <c r="M61" s="43">
        <v>0.50457298443306153</v>
      </c>
      <c r="N61" s="43">
        <v>0</v>
      </c>
      <c r="O61" s="43">
        <v>9.4198142103561269E-2</v>
      </c>
      <c r="P61" s="43">
        <v>0.64163575646745763</v>
      </c>
      <c r="Q61" s="43">
        <v>1.1039324806467141E-2</v>
      </c>
      <c r="R61" s="43">
        <v>8.3948099544290153E-2</v>
      </c>
      <c r="S61" s="43">
        <v>0.61834489640875856</v>
      </c>
      <c r="T61" s="43">
        <v>7.0888989389734421E-3</v>
      </c>
      <c r="U61" s="43">
        <v>6.0798050163587209E-5</v>
      </c>
      <c r="V61" s="43">
        <v>0.18326982125249749</v>
      </c>
      <c r="W61" s="43">
        <v>1.5659787444369606</v>
      </c>
      <c r="X61" s="43">
        <v>0.5133122524710978</v>
      </c>
      <c r="Y61" s="43">
        <v>47.871747770162948</v>
      </c>
      <c r="Z61" s="43">
        <v>0.88720671418807151</v>
      </c>
      <c r="AA61" s="43">
        <v>0.23413318116287957</v>
      </c>
      <c r="AB61" s="43">
        <v>0.92018661338241381</v>
      </c>
      <c r="AC61" s="43">
        <v>1.0154749317974912</v>
      </c>
      <c r="AD61" s="43">
        <v>8.1752567483524956</v>
      </c>
      <c r="AE61" s="43">
        <v>6.0069945336328236E-3</v>
      </c>
      <c r="AF61" s="43">
        <v>4.197078688900107E-2</v>
      </c>
      <c r="AG61" s="43">
        <v>0.43248027638883324</v>
      </c>
      <c r="AH61" s="43">
        <v>0.30594338496442097</v>
      </c>
      <c r="AI61" s="43">
        <v>9.1914222364649981E-3</v>
      </c>
      <c r="AJ61" s="43">
        <v>8.5819934130486211E-4</v>
      </c>
      <c r="AK61" s="43">
        <v>0.32455774423697614</v>
      </c>
      <c r="AL61" s="43">
        <v>0</v>
      </c>
      <c r="AM61" s="43">
        <v>0.37691866951619574</v>
      </c>
      <c r="AN61" s="43">
        <v>1.142696690756535</v>
      </c>
      <c r="AO61" s="43">
        <v>2.6142343997187383</v>
      </c>
      <c r="AP61" s="43">
        <v>3.9371359118753286</v>
      </c>
      <c r="AQ61" s="43">
        <v>52.165139166472855</v>
      </c>
      <c r="AR61" s="43">
        <v>6.7346834082688378</v>
      </c>
      <c r="AS61" s="43">
        <v>5.3278816835032288</v>
      </c>
      <c r="AT61" s="43">
        <v>2.8436162251828794</v>
      </c>
      <c r="AU61" s="43">
        <v>2.0082112233113034</v>
      </c>
      <c r="AV61" s="43">
        <v>6.3708766734446087E-2</v>
      </c>
      <c r="AW61" s="43">
        <v>0.27583798374001561</v>
      </c>
      <c r="AX61" s="43">
        <v>1.9400032260406008</v>
      </c>
      <c r="AY61" s="43">
        <v>6.0634376415204652E-2</v>
      </c>
      <c r="AZ61" s="43">
        <v>0.34359665705732573</v>
      </c>
      <c r="BA61" s="43">
        <v>0</v>
      </c>
      <c r="BB61" s="43">
        <v>11.353285804113277</v>
      </c>
      <c r="BC61" s="43">
        <v>43.054278772883968</v>
      </c>
      <c r="BD61" s="43">
        <v>10.457009165876267</v>
      </c>
      <c r="BE61" s="43">
        <v>3.592953687257689</v>
      </c>
      <c r="BF61" s="43">
        <v>18.301798880480735</v>
      </c>
      <c r="BG61" s="43">
        <v>3.6772351059710067</v>
      </c>
      <c r="BH61" s="43">
        <v>34.574529544434959</v>
      </c>
      <c r="BI61" s="43">
        <v>0</v>
      </c>
      <c r="BJ61" s="43">
        <v>283.55837223366888</v>
      </c>
      <c r="BK61" s="43">
        <v>1446.8180538906352</v>
      </c>
      <c r="BL61" s="43">
        <v>101250.7993908621</v>
      </c>
      <c r="BM61" s="43">
        <v>0</v>
      </c>
      <c r="BN61" s="43">
        <v>0</v>
      </c>
      <c r="BO61" s="43">
        <v>28751.249829842658</v>
      </c>
      <c r="BP61" s="43">
        <v>0</v>
      </c>
      <c r="BQ61" s="43">
        <v>17169.52946625758</v>
      </c>
      <c r="BR61" s="43">
        <v>148618.39674085297</v>
      </c>
      <c r="BS61" s="43">
        <v>148901.95511308665</v>
      </c>
    </row>
    <row r="62" spans="1:71" x14ac:dyDescent="0.25">
      <c r="A62" s="11" t="s">
        <v>134</v>
      </c>
      <c r="B62" s="11" t="s">
        <v>135</v>
      </c>
      <c r="C62" s="13">
        <v>239192.06932025941</v>
      </c>
      <c r="D62" s="43">
        <v>0.12240927137519679</v>
      </c>
      <c r="E62" s="43">
        <v>1.596936419488969</v>
      </c>
      <c r="F62" s="43">
        <v>1.52873746934303E-3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13.384098361507505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4.4279140822203335E-2</v>
      </c>
      <c r="X62" s="43">
        <v>0.77661973012437147</v>
      </c>
      <c r="Y62" s="43">
        <v>0</v>
      </c>
      <c r="Z62" s="43">
        <v>188.92157732707201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4.6890541668990844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0.57060478788499069</v>
      </c>
      <c r="BC62" s="43">
        <v>0</v>
      </c>
      <c r="BD62" s="43">
        <v>83.495534007055099</v>
      </c>
      <c r="BE62" s="43">
        <v>3.0332847917108663</v>
      </c>
      <c r="BF62" s="43">
        <v>192.44657040188986</v>
      </c>
      <c r="BG62" s="43">
        <v>5.3829736828057508E-2</v>
      </c>
      <c r="BH62" s="43">
        <v>9.5082311575969509</v>
      </c>
      <c r="BI62" s="43">
        <v>0</v>
      </c>
      <c r="BJ62" s="43">
        <v>498.64455803772449</v>
      </c>
      <c r="BK62" s="43">
        <v>2717.6003789978627</v>
      </c>
      <c r="BL62" s="43">
        <v>92054.238950719577</v>
      </c>
      <c r="BM62" s="43">
        <v>6769.1690484257897</v>
      </c>
      <c r="BN62" s="43">
        <v>0</v>
      </c>
      <c r="BO62" s="43">
        <v>51417.184813910841</v>
      </c>
      <c r="BP62" s="43">
        <v>0</v>
      </c>
      <c r="BQ62" s="43">
        <v>85735.231570167613</v>
      </c>
      <c r="BR62" s="43">
        <v>238693.42476222166</v>
      </c>
      <c r="BS62" s="43">
        <v>239192.06932025938</v>
      </c>
    </row>
    <row r="63" spans="1:71" x14ac:dyDescent="0.25">
      <c r="A63" s="11" t="s">
        <v>136</v>
      </c>
      <c r="B63" s="11" t="s">
        <v>137</v>
      </c>
      <c r="C63" s="13">
        <v>126960.17418715497</v>
      </c>
      <c r="D63" s="43">
        <v>0</v>
      </c>
      <c r="E63" s="43">
        <v>0</v>
      </c>
      <c r="F63" s="43">
        <v>0</v>
      </c>
      <c r="G63" s="43">
        <v>16.269124120697828</v>
      </c>
      <c r="H63" s="43">
        <v>1.3054710217074184</v>
      </c>
      <c r="I63" s="43">
        <v>267.01510140751299</v>
      </c>
      <c r="J63" s="43">
        <v>0</v>
      </c>
      <c r="K63" s="43">
        <v>0</v>
      </c>
      <c r="L63" s="43">
        <v>4.9075833817833967</v>
      </c>
      <c r="M63" s="43">
        <v>0</v>
      </c>
      <c r="N63" s="43">
        <v>0</v>
      </c>
      <c r="O63" s="43">
        <v>3.0516616294720551</v>
      </c>
      <c r="P63" s="43">
        <v>0</v>
      </c>
      <c r="Q63" s="43">
        <v>312.44837933564747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0.44734662451622736</v>
      </c>
      <c r="Y63" s="43">
        <v>0</v>
      </c>
      <c r="Z63" s="43">
        <v>1.6824657993229204</v>
      </c>
      <c r="AA63" s="43">
        <v>662.97489603838324</v>
      </c>
      <c r="AB63" s="43">
        <v>58.497415633996098</v>
      </c>
      <c r="AC63" s="43">
        <v>151.95046590053556</v>
      </c>
      <c r="AD63" s="43">
        <v>4.8836133924945093</v>
      </c>
      <c r="AE63" s="43">
        <v>0</v>
      </c>
      <c r="AF63" s="43">
        <v>20.483193731716973</v>
      </c>
      <c r="AG63" s="43">
        <v>957.72869612980071</v>
      </c>
      <c r="AH63" s="43">
        <v>5187.6219582580534</v>
      </c>
      <c r="AI63" s="43">
        <v>20.455428745148396</v>
      </c>
      <c r="AJ63" s="43">
        <v>11.365076786891722</v>
      </c>
      <c r="AK63" s="43">
        <v>101.93874733818078</v>
      </c>
      <c r="AL63" s="43">
        <v>457.22365795138188</v>
      </c>
      <c r="AM63" s="43">
        <v>0</v>
      </c>
      <c r="AN63" s="43">
        <v>13.706722037415364</v>
      </c>
      <c r="AO63" s="43">
        <v>45.873311645052304</v>
      </c>
      <c r="AP63" s="43">
        <v>607.19405760655491</v>
      </c>
      <c r="AQ63" s="43">
        <v>317.41017283702905</v>
      </c>
      <c r="AR63" s="43">
        <v>6106.2429745840227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226.59088503076387</v>
      </c>
      <c r="BC63" s="43">
        <v>0</v>
      </c>
      <c r="BD63" s="43">
        <v>18.23068728289406</v>
      </c>
      <c r="BE63" s="43">
        <v>0</v>
      </c>
      <c r="BF63" s="43">
        <v>6.7053420347065424</v>
      </c>
      <c r="BG63" s="43">
        <v>0</v>
      </c>
      <c r="BH63" s="43">
        <v>21.198804653830706</v>
      </c>
      <c r="BI63" s="43">
        <v>0</v>
      </c>
      <c r="BJ63" s="43">
        <v>15605.403240939515</v>
      </c>
      <c r="BK63" s="43">
        <v>1289.5668723624863</v>
      </c>
      <c r="BL63" s="43">
        <v>98500.963514092291</v>
      </c>
      <c r="BM63" s="43">
        <v>0</v>
      </c>
      <c r="BN63" s="43">
        <v>0</v>
      </c>
      <c r="BO63" s="43">
        <v>23504.652282125513</v>
      </c>
      <c r="BP63" s="43">
        <v>0</v>
      </c>
      <c r="BQ63" s="43">
        <v>-11940.411722364815</v>
      </c>
      <c r="BR63" s="43">
        <v>111354.77094621547</v>
      </c>
      <c r="BS63" s="43">
        <v>126960.17418715499</v>
      </c>
    </row>
    <row r="64" spans="1:71" x14ac:dyDescent="0.25">
      <c r="A64" s="11" t="s">
        <v>138</v>
      </c>
      <c r="B64" s="11" t="s">
        <v>139</v>
      </c>
      <c r="C64" s="13">
        <v>113312.58768093184</v>
      </c>
      <c r="D64" s="43">
        <v>70.099750548207055</v>
      </c>
      <c r="E64" s="43">
        <v>21.843239724017657</v>
      </c>
      <c r="F64" s="43">
        <v>0.94968126969278233</v>
      </c>
      <c r="G64" s="43">
        <v>15.937222243965133</v>
      </c>
      <c r="H64" s="43">
        <v>0</v>
      </c>
      <c r="I64" s="43">
        <v>0</v>
      </c>
      <c r="J64" s="43">
        <v>1042.2912459775105</v>
      </c>
      <c r="K64" s="43">
        <v>52.454040034256479</v>
      </c>
      <c r="L64" s="43">
        <v>2510.2573056586357</v>
      </c>
      <c r="M64" s="43">
        <v>384.38665252597769</v>
      </c>
      <c r="N64" s="43">
        <v>0</v>
      </c>
      <c r="O64" s="43">
        <v>0.96969279582614287</v>
      </c>
      <c r="P64" s="43">
        <v>7.4703820354257129</v>
      </c>
      <c r="Q64" s="43">
        <v>24.406223850783082</v>
      </c>
      <c r="R64" s="43">
        <v>4.8851429995594424</v>
      </c>
      <c r="S64" s="43">
        <v>51.606964912363665</v>
      </c>
      <c r="T64" s="43">
        <v>46.362623080395181</v>
      </c>
      <c r="U64" s="43">
        <v>9.6691131912014783E-4</v>
      </c>
      <c r="V64" s="43">
        <v>24.860973068996582</v>
      </c>
      <c r="W64" s="43">
        <v>203.53183435933431</v>
      </c>
      <c r="X64" s="43">
        <v>12.026551202676307</v>
      </c>
      <c r="Y64" s="43">
        <v>291.96740976669571</v>
      </c>
      <c r="Z64" s="43">
        <v>135.20353640285191</v>
      </c>
      <c r="AA64" s="43">
        <v>607.23150412400457</v>
      </c>
      <c r="AB64" s="43">
        <v>172.26875379152818</v>
      </c>
      <c r="AC64" s="43">
        <v>16.715193412855438</v>
      </c>
      <c r="AD64" s="43">
        <v>59.570062563800732</v>
      </c>
      <c r="AE64" s="43">
        <v>1.0650180330304113</v>
      </c>
      <c r="AF64" s="43">
        <v>38.849313282545864</v>
      </c>
      <c r="AG64" s="43">
        <v>93.486072305129383</v>
      </c>
      <c r="AH64" s="43">
        <v>185.8204511052372</v>
      </c>
      <c r="AI64" s="43">
        <v>3.6986794062474222</v>
      </c>
      <c r="AJ64" s="43">
        <v>0.37484531185540981</v>
      </c>
      <c r="AK64" s="43">
        <v>815.43633729160774</v>
      </c>
      <c r="AL64" s="43">
        <v>60.005269251993433</v>
      </c>
      <c r="AM64" s="43">
        <v>30.615767018073342</v>
      </c>
      <c r="AN64" s="43">
        <v>56.981166731406674</v>
      </c>
      <c r="AO64" s="43">
        <v>1917.2783045408821</v>
      </c>
      <c r="AP64" s="43">
        <v>126.02462576437813</v>
      </c>
      <c r="AQ64" s="43">
        <v>638.93152852874653</v>
      </c>
      <c r="AR64" s="43">
        <v>6.4123836704399277</v>
      </c>
      <c r="AS64" s="43">
        <v>27.337661002962534</v>
      </c>
      <c r="AT64" s="43">
        <v>1.5013353105598812</v>
      </c>
      <c r="AU64" s="43">
        <v>63.485213544468394</v>
      </c>
      <c r="AV64" s="43">
        <v>0</v>
      </c>
      <c r="AW64" s="43">
        <v>0</v>
      </c>
      <c r="AX64" s="43">
        <v>0</v>
      </c>
      <c r="AY64" s="43">
        <v>4.5653243579849241E-2</v>
      </c>
      <c r="AZ64" s="43">
        <v>2.5784076831909917</v>
      </c>
      <c r="BA64" s="43">
        <v>17.797646149792232</v>
      </c>
      <c r="BB64" s="43">
        <v>33.859566192775205</v>
      </c>
      <c r="BC64" s="43">
        <v>60.469822422151537</v>
      </c>
      <c r="BD64" s="43">
        <v>107.12006120717933</v>
      </c>
      <c r="BE64" s="43">
        <v>0</v>
      </c>
      <c r="BF64" s="43">
        <v>52.823003010242978</v>
      </c>
      <c r="BG64" s="43">
        <v>0</v>
      </c>
      <c r="BH64" s="43">
        <v>9.8249320881654931</v>
      </c>
      <c r="BI64" s="43">
        <v>0</v>
      </c>
      <c r="BJ64" s="43">
        <v>10109.120017357323</v>
      </c>
      <c r="BK64" s="43">
        <v>95.024201177745269</v>
      </c>
      <c r="BL64" s="43">
        <v>103971.3931651124</v>
      </c>
      <c r="BM64" s="43">
        <v>0</v>
      </c>
      <c r="BN64" s="43">
        <v>0</v>
      </c>
      <c r="BO64" s="43">
        <v>907.8557836947565</v>
      </c>
      <c r="BP64" s="43">
        <v>0</v>
      </c>
      <c r="BQ64" s="43">
        <v>-1770.8054864103919</v>
      </c>
      <c r="BR64" s="43">
        <v>103203.46766357451</v>
      </c>
      <c r="BS64" s="43">
        <v>113312.58768093184</v>
      </c>
    </row>
    <row r="65" spans="1:71" x14ac:dyDescent="0.25">
      <c r="A65" s="11" t="s">
        <v>140</v>
      </c>
      <c r="B65" s="11" t="s">
        <v>141</v>
      </c>
      <c r="C65" s="13">
        <v>97433.335013705495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11922.641618309768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2278.1162792608902</v>
      </c>
      <c r="AN65" s="43">
        <v>583.87433045843443</v>
      </c>
      <c r="AO65" s="43">
        <v>34177.732457068087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3508.1615618697942</v>
      </c>
      <c r="BB65" s="43">
        <v>0</v>
      </c>
      <c r="BC65" s="43">
        <v>0</v>
      </c>
      <c r="BD65" s="43">
        <v>327.2227462874767</v>
      </c>
      <c r="BE65" s="43">
        <v>0</v>
      </c>
      <c r="BF65" s="43">
        <v>0</v>
      </c>
      <c r="BG65" s="43">
        <v>0</v>
      </c>
      <c r="BH65" s="43">
        <v>0</v>
      </c>
      <c r="BI65" s="43">
        <v>0</v>
      </c>
      <c r="BJ65" s="43">
        <v>52797.748993254449</v>
      </c>
      <c r="BK65" s="43">
        <v>0</v>
      </c>
      <c r="BL65" s="43">
        <v>79195.841535662315</v>
      </c>
      <c r="BM65" s="43">
        <v>0</v>
      </c>
      <c r="BN65" s="43">
        <v>0</v>
      </c>
      <c r="BO65" s="43">
        <v>0</v>
      </c>
      <c r="BP65" s="43">
        <v>0</v>
      </c>
      <c r="BQ65" s="43">
        <v>-34560.255515211276</v>
      </c>
      <c r="BR65" s="43">
        <v>44635.586020451039</v>
      </c>
      <c r="BS65" s="43">
        <v>97433.33501370548</v>
      </c>
    </row>
    <row r="66" spans="1:71" x14ac:dyDescent="0.25">
      <c r="A66" s="22" t="s">
        <v>142</v>
      </c>
      <c r="B66" s="22" t="s">
        <v>143</v>
      </c>
      <c r="C66" s="16">
        <v>45480.48385136071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12.383723888873639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1452.6137008124572</v>
      </c>
      <c r="AN66" s="44">
        <v>939.91385866297333</v>
      </c>
      <c r="AO66" s="44">
        <v>30530.834790415149</v>
      </c>
      <c r="AP66" s="44">
        <v>0</v>
      </c>
      <c r="AQ66" s="44">
        <v>0</v>
      </c>
      <c r="AR66" s="44">
        <v>0</v>
      </c>
      <c r="AS66" s="44">
        <v>24.369231519961488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1268.4930613913232</v>
      </c>
      <c r="BB66" s="44">
        <v>0</v>
      </c>
      <c r="BC66" s="44">
        <v>0</v>
      </c>
      <c r="BD66" s="44">
        <v>64.811232086484011</v>
      </c>
      <c r="BE66" s="44">
        <v>0</v>
      </c>
      <c r="BF66" s="44">
        <v>0</v>
      </c>
      <c r="BG66" s="44">
        <v>0</v>
      </c>
      <c r="BH66" s="44">
        <v>293.41357098647643</v>
      </c>
      <c r="BI66" s="44">
        <v>0</v>
      </c>
      <c r="BJ66" s="44">
        <v>34586.833169763697</v>
      </c>
      <c r="BK66" s="44">
        <v>328.99504587336526</v>
      </c>
      <c r="BL66" s="44">
        <v>31284.14252933743</v>
      </c>
      <c r="BM66" s="44">
        <v>0</v>
      </c>
      <c r="BN66" s="44">
        <v>0</v>
      </c>
      <c r="BO66" s="44">
        <v>5044.32654713382</v>
      </c>
      <c r="BP66" s="44">
        <v>0</v>
      </c>
      <c r="BQ66" s="44">
        <v>-25763.813440747603</v>
      </c>
      <c r="BR66" s="44">
        <v>10893.650681597013</v>
      </c>
      <c r="BS66" s="44">
        <v>45480.48385136071</v>
      </c>
    </row>
    <row r="67" spans="1:71" x14ac:dyDescent="0.25">
      <c r="A67" s="22" t="s">
        <v>144</v>
      </c>
      <c r="B67" s="22" t="s">
        <v>145</v>
      </c>
      <c r="C67" s="16">
        <v>74903.639276163754</v>
      </c>
      <c r="D67" s="44">
        <v>5626.2204950578889</v>
      </c>
      <c r="E67" s="44">
        <v>0.97372828930819089</v>
      </c>
      <c r="F67" s="44">
        <v>0</v>
      </c>
      <c r="G67" s="44">
        <v>30.817120447859303</v>
      </c>
      <c r="H67" s="44">
        <v>8.0562681426906355E-3</v>
      </c>
      <c r="I67" s="44">
        <v>20.808251822182989</v>
      </c>
      <c r="J67" s="44">
        <v>1.0981362765062275</v>
      </c>
      <c r="K67" s="44">
        <v>220.72581116806799</v>
      </c>
      <c r="L67" s="44">
        <v>2758.4385892730861</v>
      </c>
      <c r="M67" s="44">
        <v>1396.3126972083064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97.131095488806224</v>
      </c>
      <c r="T67" s="44">
        <v>0</v>
      </c>
      <c r="U67" s="44">
        <v>0</v>
      </c>
      <c r="V67" s="44">
        <v>0</v>
      </c>
      <c r="W67" s="44">
        <v>400.24048572492728</v>
      </c>
      <c r="X67" s="44">
        <v>15.616132184584595</v>
      </c>
      <c r="Y67" s="44">
        <v>366.25270415204324</v>
      </c>
      <c r="Z67" s="44">
        <v>97.548130635329457</v>
      </c>
      <c r="AA67" s="44">
        <v>116.25127757408377</v>
      </c>
      <c r="AB67" s="44">
        <v>1766.1782896448376</v>
      </c>
      <c r="AC67" s="44">
        <v>126.29813450144594</v>
      </c>
      <c r="AD67" s="44">
        <v>77.222267892112598</v>
      </c>
      <c r="AE67" s="44">
        <v>3.5101369726485169E-3</v>
      </c>
      <c r="AF67" s="44">
        <v>39.374612479019262</v>
      </c>
      <c r="AG67" s="44">
        <v>130.34837085855469</v>
      </c>
      <c r="AH67" s="44">
        <v>1072.5521746800157</v>
      </c>
      <c r="AI67" s="44">
        <v>0.92617567475011986</v>
      </c>
      <c r="AJ67" s="44">
        <v>1.4170198440642605</v>
      </c>
      <c r="AK67" s="44">
        <v>1019.9042749469886</v>
      </c>
      <c r="AL67" s="44">
        <v>87.815799735346573</v>
      </c>
      <c r="AM67" s="44">
        <v>98.671672683656837</v>
      </c>
      <c r="AN67" s="44">
        <v>48.486506708927067</v>
      </c>
      <c r="AO67" s="44">
        <v>17043.08339114788</v>
      </c>
      <c r="AP67" s="44">
        <v>124.27572797892233</v>
      </c>
      <c r="AQ67" s="44">
        <v>1.9402843034213848</v>
      </c>
      <c r="AR67" s="44">
        <v>0</v>
      </c>
      <c r="AS67" s="44">
        <v>0</v>
      </c>
      <c r="AT67" s="44">
        <v>183.69264456840315</v>
      </c>
      <c r="AU67" s="44">
        <v>497.05207536654524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750.61774663361678</v>
      </c>
      <c r="BB67" s="44">
        <v>0.69116019525064232</v>
      </c>
      <c r="BC67" s="44">
        <v>60.405683321701005</v>
      </c>
      <c r="BD67" s="44">
        <v>316.10606433395003</v>
      </c>
      <c r="BE67" s="44">
        <v>0</v>
      </c>
      <c r="BF67" s="44">
        <v>68.034890630238465</v>
      </c>
      <c r="BG67" s="44">
        <v>0.28689186931728039</v>
      </c>
      <c r="BH67" s="44">
        <v>36.757093158632991</v>
      </c>
      <c r="BI67" s="44">
        <v>0</v>
      </c>
      <c r="BJ67" s="44">
        <v>34700.585174865693</v>
      </c>
      <c r="BK67" s="44">
        <v>60.171265635834999</v>
      </c>
      <c r="BL67" s="44">
        <v>47191.274078866081</v>
      </c>
      <c r="BM67" s="44">
        <v>0</v>
      </c>
      <c r="BN67" s="44">
        <v>0</v>
      </c>
      <c r="BO67" s="44">
        <v>3208.5201115943505</v>
      </c>
      <c r="BP67" s="44">
        <v>0</v>
      </c>
      <c r="BQ67" s="44">
        <v>-10256.911354798205</v>
      </c>
      <c r="BR67" s="44">
        <v>40203.054101298061</v>
      </c>
      <c r="BS67" s="44">
        <v>74903.639276163754</v>
      </c>
    </row>
    <row r="68" spans="1:71" x14ac:dyDescent="0.25">
      <c r="A68" s="22" t="s">
        <v>146</v>
      </c>
      <c r="B68" s="22" t="s">
        <v>147</v>
      </c>
      <c r="C68" s="16">
        <v>50792.495461077335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0.16996097884577294</v>
      </c>
      <c r="AC68" s="44">
        <v>16.008677947995256</v>
      </c>
      <c r="AD68" s="44">
        <v>0</v>
      </c>
      <c r="AE68" s="44">
        <v>0</v>
      </c>
      <c r="AF68" s="44">
        <v>0</v>
      </c>
      <c r="AG68" s="44">
        <v>4.7959314835766466E-2</v>
      </c>
      <c r="AH68" s="44">
        <v>0.10647681170252547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7.265709616967435E-3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16.340340762996284</v>
      </c>
      <c r="BK68" s="44">
        <v>13566.955881995716</v>
      </c>
      <c r="BL68" s="44">
        <v>0.23531252932243349</v>
      </c>
      <c r="BM68" s="44">
        <v>0</v>
      </c>
      <c r="BN68" s="44">
        <v>0</v>
      </c>
      <c r="BO68" s="44">
        <v>0</v>
      </c>
      <c r="BP68" s="44">
        <v>0</v>
      </c>
      <c r="BQ68" s="44">
        <v>37208.963925789307</v>
      </c>
      <c r="BR68" s="44">
        <v>50776.155120314346</v>
      </c>
      <c r="BS68" s="44">
        <v>50792.495461077342</v>
      </c>
    </row>
    <row r="69" spans="1:71" x14ac:dyDescent="0.25">
      <c r="A69" s="22" t="s">
        <v>148</v>
      </c>
      <c r="B69" s="22" t="s">
        <v>149</v>
      </c>
      <c r="C69" s="16">
        <v>54827.463484688364</v>
      </c>
      <c r="D69" s="44">
        <v>0</v>
      </c>
      <c r="E69" s="44">
        <v>0</v>
      </c>
      <c r="F69" s="44">
        <v>0</v>
      </c>
      <c r="G69" s="44">
        <v>84.718114112454515</v>
      </c>
      <c r="H69" s="44">
        <v>0</v>
      </c>
      <c r="I69" s="44">
        <v>198.46369084308466</v>
      </c>
      <c r="J69" s="44">
        <v>595.14324506121716</v>
      </c>
      <c r="K69" s="44">
        <v>0</v>
      </c>
      <c r="L69" s="44">
        <v>88.770798968140696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100.30183951122842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1.4492035580101892</v>
      </c>
      <c r="AA69" s="44">
        <v>296.61118320885652</v>
      </c>
      <c r="AB69" s="44">
        <v>445.79820748120056</v>
      </c>
      <c r="AC69" s="44">
        <v>3816.3580038908372</v>
      </c>
      <c r="AD69" s="44">
        <v>11128.577398804242</v>
      </c>
      <c r="AE69" s="44">
        <v>0.44054310616636844</v>
      </c>
      <c r="AF69" s="44">
        <v>472.23661494935061</v>
      </c>
      <c r="AG69" s="44">
        <v>6068.3510122590742</v>
      </c>
      <c r="AH69" s="44">
        <v>3760.5567215728834</v>
      </c>
      <c r="AI69" s="44">
        <v>95.437951063121474</v>
      </c>
      <c r="AJ69" s="44">
        <v>11.985574708277554</v>
      </c>
      <c r="AK69" s="44">
        <v>3288.5699267422528</v>
      </c>
      <c r="AL69" s="44">
        <v>656.1416366590629</v>
      </c>
      <c r="AM69" s="44">
        <v>201.74383065590271</v>
      </c>
      <c r="AN69" s="44">
        <v>99.510916046499091</v>
      </c>
      <c r="AO69" s="44">
        <v>13912.145711054343</v>
      </c>
      <c r="AP69" s="44">
        <v>0</v>
      </c>
      <c r="AQ69" s="44">
        <v>1091.9534500881834</v>
      </c>
      <c r="AR69" s="44">
        <v>16.578287154746718</v>
      </c>
      <c r="AS69" s="44">
        <v>8.7907099157130304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4.952146589317854</v>
      </c>
      <c r="AZ69" s="44">
        <v>0</v>
      </c>
      <c r="BA69" s="44">
        <v>0</v>
      </c>
      <c r="BB69" s="44">
        <v>143.2602242745445</v>
      </c>
      <c r="BC69" s="44">
        <v>0</v>
      </c>
      <c r="BD69" s="44">
        <v>139.30194760145051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46728.148889880169</v>
      </c>
      <c r="BK69" s="44">
        <v>14.758956084591503</v>
      </c>
      <c r="BL69" s="44">
        <v>17861.879322272925</v>
      </c>
      <c r="BM69" s="44">
        <v>0</v>
      </c>
      <c r="BN69" s="44">
        <v>0</v>
      </c>
      <c r="BO69" s="44">
        <v>0</v>
      </c>
      <c r="BP69" s="44">
        <v>3125.7588590094556</v>
      </c>
      <c r="BQ69" s="44">
        <v>-12903.082542558775</v>
      </c>
      <c r="BR69" s="44">
        <v>8099.3145948081983</v>
      </c>
      <c r="BS69" s="44">
        <v>54827.463484688371</v>
      </c>
    </row>
    <row r="70" spans="1:71" x14ac:dyDescent="0.25">
      <c r="A70" s="22" t="s">
        <v>150</v>
      </c>
      <c r="B70" s="22" t="s">
        <v>151</v>
      </c>
      <c r="C70" s="16">
        <v>39058.644942607512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1.4193646671024345</v>
      </c>
      <c r="J70" s="44">
        <v>104.41848962388489</v>
      </c>
      <c r="K70" s="44">
        <v>0</v>
      </c>
      <c r="L70" s="44">
        <v>138.0181662157658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14.760540413420788</v>
      </c>
      <c r="T70" s="44">
        <v>12.626847198760622</v>
      </c>
      <c r="U70" s="44">
        <v>0</v>
      </c>
      <c r="V70" s="44">
        <v>0</v>
      </c>
      <c r="W70" s="44">
        <v>2.5755711180862426</v>
      </c>
      <c r="X70" s="44">
        <v>2.4547555897415143</v>
      </c>
      <c r="Y70" s="44">
        <v>0</v>
      </c>
      <c r="Z70" s="44">
        <v>2.4952186840209634</v>
      </c>
      <c r="AA70" s="44">
        <v>3.0554763151969282</v>
      </c>
      <c r="AB70" s="44">
        <v>6.3719026857594256</v>
      </c>
      <c r="AC70" s="44">
        <v>842.13183914485433</v>
      </c>
      <c r="AD70" s="44">
        <v>164.05931805754807</v>
      </c>
      <c r="AE70" s="44">
        <v>0.14126496634450944</v>
      </c>
      <c r="AF70" s="44">
        <v>107.71192278931915</v>
      </c>
      <c r="AG70" s="44">
        <v>73.086273673535445</v>
      </c>
      <c r="AH70" s="44">
        <v>42.312851758498304</v>
      </c>
      <c r="AI70" s="44">
        <v>3.8630538483564174</v>
      </c>
      <c r="AJ70" s="44">
        <v>1.3207958510646565</v>
      </c>
      <c r="AK70" s="44">
        <v>652.11340275806583</v>
      </c>
      <c r="AL70" s="44">
        <v>23.606837770206365</v>
      </c>
      <c r="AM70" s="44">
        <v>1.1042316991438299</v>
      </c>
      <c r="AN70" s="44">
        <v>9.8413633033844921</v>
      </c>
      <c r="AO70" s="44">
        <v>283.870543621671</v>
      </c>
      <c r="AP70" s="44">
        <v>0</v>
      </c>
      <c r="AQ70" s="44">
        <v>1.8528992297942914</v>
      </c>
      <c r="AR70" s="44">
        <v>0.85718516525626132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5.0444193232616357</v>
      </c>
      <c r="BB70" s="44">
        <v>3.1430106618856424E-2</v>
      </c>
      <c r="BC70" s="44">
        <v>0</v>
      </c>
      <c r="BD70" s="44">
        <v>1.3082627491045005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2502.4542283277674</v>
      </c>
      <c r="BK70" s="44">
        <v>34490.616290040518</v>
      </c>
      <c r="BL70" s="44">
        <v>1.5800436389891983</v>
      </c>
      <c r="BM70" s="44">
        <v>0</v>
      </c>
      <c r="BN70" s="44">
        <v>0</v>
      </c>
      <c r="BO70" s="44">
        <v>0</v>
      </c>
      <c r="BP70" s="44">
        <v>0</v>
      </c>
      <c r="BQ70" s="44">
        <v>2063.9943806002366</v>
      </c>
      <c r="BR70" s="44">
        <v>36556.190714279743</v>
      </c>
      <c r="BS70" s="44">
        <v>39058.644942607512</v>
      </c>
    </row>
    <row r="71" spans="1:71" x14ac:dyDescent="0.25">
      <c r="A71" s="11" t="s">
        <v>152</v>
      </c>
      <c r="B71" s="11" t="s">
        <v>153</v>
      </c>
      <c r="C71" s="13">
        <v>2768.4892439333462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12.619160499382188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4.318644659981441E-3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14.534157133927023</v>
      </c>
      <c r="AD71" s="43">
        <v>0</v>
      </c>
      <c r="AE71" s="43">
        <v>0</v>
      </c>
      <c r="AF71" s="43">
        <v>8.1156345116274391</v>
      </c>
      <c r="AG71" s="43">
        <v>36.973366148436028</v>
      </c>
      <c r="AH71" s="43">
        <v>0</v>
      </c>
      <c r="AI71" s="43">
        <v>1.1630461117899236</v>
      </c>
      <c r="AJ71" s="43">
        <v>1.3377415863379011E-2</v>
      </c>
      <c r="AK71" s="43">
        <v>0</v>
      </c>
      <c r="AL71" s="43">
        <v>35.861662680050927</v>
      </c>
      <c r="AM71" s="43">
        <v>0</v>
      </c>
      <c r="AN71" s="43">
        <v>0</v>
      </c>
      <c r="AO71" s="43">
        <v>9.992955703705185</v>
      </c>
      <c r="AP71" s="43">
        <v>22.280216772772476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  <c r="BI71" s="43">
        <v>0</v>
      </c>
      <c r="BJ71" s="43">
        <v>141.55789562221452</v>
      </c>
      <c r="BK71" s="43">
        <v>7.8866519488247112E-3</v>
      </c>
      <c r="BL71" s="43">
        <v>2648.1809595178966</v>
      </c>
      <c r="BM71" s="43">
        <v>0</v>
      </c>
      <c r="BN71" s="43">
        <v>0</v>
      </c>
      <c r="BO71" s="43">
        <v>0</v>
      </c>
      <c r="BP71" s="43">
        <v>0</v>
      </c>
      <c r="BQ71" s="43">
        <v>-21.257497858713698</v>
      </c>
      <c r="BR71" s="43">
        <v>2626.9313483111318</v>
      </c>
      <c r="BS71" s="43">
        <v>2768.4892439333462</v>
      </c>
    </row>
    <row r="72" spans="1:71" x14ac:dyDescent="0.25">
      <c r="A72" s="11" t="s">
        <v>154</v>
      </c>
      <c r="B72" s="11" t="s">
        <v>155</v>
      </c>
      <c r="C72" s="13">
        <v>174761.9230468056</v>
      </c>
      <c r="D72" s="43">
        <v>246.2970271390453</v>
      </c>
      <c r="E72" s="43">
        <v>117.25075782898007</v>
      </c>
      <c r="F72" s="43">
        <v>1.4173099066099277</v>
      </c>
      <c r="G72" s="43">
        <v>22.309979428288113</v>
      </c>
      <c r="H72" s="43">
        <v>0.66514152508526814</v>
      </c>
      <c r="I72" s="43">
        <v>323.1319237934913</v>
      </c>
      <c r="J72" s="43">
        <v>3579.7919270851075</v>
      </c>
      <c r="K72" s="43">
        <v>101.59428801518467</v>
      </c>
      <c r="L72" s="43">
        <v>2848.3111876409207</v>
      </c>
      <c r="M72" s="43">
        <v>1900.0709674512827</v>
      </c>
      <c r="N72" s="43">
        <v>0</v>
      </c>
      <c r="O72" s="43">
        <v>3.2953224494903415</v>
      </c>
      <c r="P72" s="43">
        <v>27.068845379616747</v>
      </c>
      <c r="Q72" s="43">
        <v>15.789254448152974</v>
      </c>
      <c r="R72" s="43">
        <v>38.772638752913267</v>
      </c>
      <c r="S72" s="43">
        <v>34.776283263351139</v>
      </c>
      <c r="T72" s="43">
        <v>3.4235803068767683</v>
      </c>
      <c r="U72" s="43">
        <v>1.2837402350370578E-2</v>
      </c>
      <c r="V72" s="43">
        <v>148.08415791607146</v>
      </c>
      <c r="W72" s="43">
        <v>264.24175193163876</v>
      </c>
      <c r="X72" s="43">
        <v>51.564853254140274</v>
      </c>
      <c r="Y72" s="43">
        <v>641.48229203792721</v>
      </c>
      <c r="Z72" s="43">
        <v>168.75364543129263</v>
      </c>
      <c r="AA72" s="43">
        <v>25.797592807278598</v>
      </c>
      <c r="AB72" s="43">
        <v>58.269713153990509</v>
      </c>
      <c r="AC72" s="43">
        <v>558.65206494812401</v>
      </c>
      <c r="AD72" s="43">
        <v>2267.0439479204024</v>
      </c>
      <c r="AE72" s="43">
        <v>3.6525309740969973</v>
      </c>
      <c r="AF72" s="43">
        <v>168.44088141415054</v>
      </c>
      <c r="AG72" s="43">
        <v>1693.9720442487367</v>
      </c>
      <c r="AH72" s="43">
        <v>1179.2002300873278</v>
      </c>
      <c r="AI72" s="43">
        <v>12.066049531089027</v>
      </c>
      <c r="AJ72" s="43">
        <v>11.312822420963693</v>
      </c>
      <c r="AK72" s="43">
        <v>1708.3698417668145</v>
      </c>
      <c r="AL72" s="43">
        <v>913.1835433942199</v>
      </c>
      <c r="AM72" s="43">
        <v>1151.4567750107576</v>
      </c>
      <c r="AN72" s="43">
        <v>227.85521251981834</v>
      </c>
      <c r="AO72" s="43">
        <v>10940.359678780345</v>
      </c>
      <c r="AP72" s="43">
        <v>110.13889487035617</v>
      </c>
      <c r="AQ72" s="43">
        <v>591.60073928022564</v>
      </c>
      <c r="AR72" s="43">
        <v>27.342986508806657</v>
      </c>
      <c r="AS72" s="43">
        <v>3.4987733368958289</v>
      </c>
      <c r="AT72" s="43">
        <v>89.214468244906712</v>
      </c>
      <c r="AU72" s="43">
        <v>1005.6650098592127</v>
      </c>
      <c r="AV72" s="43">
        <v>0</v>
      </c>
      <c r="AW72" s="43">
        <v>1.0011799074465353</v>
      </c>
      <c r="AX72" s="43">
        <v>4.8961309478417459</v>
      </c>
      <c r="AY72" s="43">
        <v>0.14690640158702356</v>
      </c>
      <c r="AZ72" s="43">
        <v>0</v>
      </c>
      <c r="BA72" s="43">
        <v>225.18435806394504</v>
      </c>
      <c r="BB72" s="43">
        <v>4.9321568977324093</v>
      </c>
      <c r="BC72" s="43">
        <v>142.10959183093391</v>
      </c>
      <c r="BD72" s="43">
        <v>461.05781676764929</v>
      </c>
      <c r="BE72" s="43">
        <v>0</v>
      </c>
      <c r="BF72" s="43">
        <v>0</v>
      </c>
      <c r="BG72" s="43">
        <v>0</v>
      </c>
      <c r="BH72" s="43">
        <v>31.615396973594795</v>
      </c>
      <c r="BI72" s="43">
        <v>0</v>
      </c>
      <c r="BJ72" s="43">
        <v>34156.143311257067</v>
      </c>
      <c r="BK72" s="43">
        <v>663.50245708522823</v>
      </c>
      <c r="BL72" s="43">
        <v>137943.40079456466</v>
      </c>
      <c r="BM72" s="43">
        <v>0</v>
      </c>
      <c r="BN72" s="43">
        <v>0</v>
      </c>
      <c r="BO72" s="43">
        <v>7136.255292395399</v>
      </c>
      <c r="BP72" s="43">
        <v>3918.9386787484377</v>
      </c>
      <c r="BQ72" s="43">
        <v>-9056.3174872451946</v>
      </c>
      <c r="BR72" s="43">
        <v>140605.77973554854</v>
      </c>
      <c r="BS72" s="43">
        <v>174761.9230468056</v>
      </c>
    </row>
    <row r="73" spans="1:71" x14ac:dyDescent="0.25">
      <c r="A73" s="11" t="s">
        <v>156</v>
      </c>
      <c r="B73" s="11" t="s">
        <v>157</v>
      </c>
      <c r="C73" s="13">
        <v>3042.3657331175873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109.6974185053931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97.206848641247731</v>
      </c>
      <c r="AF73" s="43">
        <v>100.94811616668915</v>
      </c>
      <c r="AG73" s="43">
        <v>78.334917808048075</v>
      </c>
      <c r="AH73" s="43">
        <v>22.08863972956151</v>
      </c>
      <c r="AI73" s="43">
        <v>4.0241777896285749</v>
      </c>
      <c r="AJ73" s="43">
        <v>8.9498740587739586E-2</v>
      </c>
      <c r="AK73" s="43">
        <v>108.37562566536296</v>
      </c>
      <c r="AL73" s="43">
        <v>332.47251018196596</v>
      </c>
      <c r="AM73" s="43">
        <v>187.25098295835107</v>
      </c>
      <c r="AN73" s="43">
        <v>0</v>
      </c>
      <c r="AO73" s="43">
        <v>0</v>
      </c>
      <c r="AP73" s="43">
        <v>0</v>
      </c>
      <c r="AQ73" s="43">
        <v>43.380120064338392</v>
      </c>
      <c r="AR73" s="43">
        <v>0</v>
      </c>
      <c r="AS73" s="43">
        <v>460.43214046171829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106.27045514701636</v>
      </c>
      <c r="AZ73" s="43">
        <v>0</v>
      </c>
      <c r="BA73" s="43">
        <v>0</v>
      </c>
      <c r="BB73" s="43">
        <v>1.936427343540809</v>
      </c>
      <c r="BC73" s="43">
        <v>0</v>
      </c>
      <c r="BD73" s="43">
        <v>45.973469972763127</v>
      </c>
      <c r="BE73" s="43">
        <v>0</v>
      </c>
      <c r="BF73" s="43">
        <v>0.34038165990640523</v>
      </c>
      <c r="BG73" s="43">
        <v>9.6454384572912328</v>
      </c>
      <c r="BH73" s="43">
        <v>186.75712119074637</v>
      </c>
      <c r="BI73" s="43">
        <v>0</v>
      </c>
      <c r="BJ73" s="43">
        <v>1895.2242904841567</v>
      </c>
      <c r="BK73" s="43">
        <v>620.35988891164141</v>
      </c>
      <c r="BL73" s="43">
        <v>634.09620858129836</v>
      </c>
      <c r="BM73" s="43">
        <v>0</v>
      </c>
      <c r="BN73" s="43">
        <v>0</v>
      </c>
      <c r="BO73" s="43">
        <v>0</v>
      </c>
      <c r="BP73" s="43">
        <v>1711.1330776313382</v>
      </c>
      <c r="BQ73" s="43">
        <v>-1818.4477324908476</v>
      </c>
      <c r="BR73" s="43">
        <v>1147.1414426334304</v>
      </c>
      <c r="BS73" s="43">
        <v>3042.3657331175873</v>
      </c>
    </row>
    <row r="74" spans="1:71" x14ac:dyDescent="0.25">
      <c r="A74" s="11" t="s">
        <v>158</v>
      </c>
      <c r="B74" s="11" t="s">
        <v>159</v>
      </c>
      <c r="C74" s="13">
        <v>39788.343588844429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5.7415565977862615</v>
      </c>
      <c r="AF74" s="43">
        <v>0</v>
      </c>
      <c r="AG74" s="43">
        <v>3.1695600859445916</v>
      </c>
      <c r="AH74" s="43">
        <v>0</v>
      </c>
      <c r="AI74" s="43">
        <v>2.8129214494424502E-3</v>
      </c>
      <c r="AJ74" s="43">
        <v>6.1458070582268029E-2</v>
      </c>
      <c r="AK74" s="43">
        <v>0</v>
      </c>
      <c r="AL74" s="43">
        <v>21.884260446581624</v>
      </c>
      <c r="AM74" s="43">
        <v>6.2124920670562656</v>
      </c>
      <c r="AN74" s="43">
        <v>3.0673204086100214</v>
      </c>
      <c r="AO74" s="43">
        <v>0</v>
      </c>
      <c r="AP74" s="43">
        <v>0.66052399504457282</v>
      </c>
      <c r="AQ74" s="43">
        <v>27.607091834048688</v>
      </c>
      <c r="AR74" s="43">
        <v>0</v>
      </c>
      <c r="AS74" s="43">
        <v>18.413488217420518</v>
      </c>
      <c r="AT74" s="43">
        <v>0.13796704770755261</v>
      </c>
      <c r="AU74" s="43">
        <v>0</v>
      </c>
      <c r="AV74" s="43">
        <v>0</v>
      </c>
      <c r="AW74" s="43">
        <v>13.446531129717686</v>
      </c>
      <c r="AX74" s="43">
        <v>1.0906269295638358</v>
      </c>
      <c r="AY74" s="43">
        <v>120.86834317909421</v>
      </c>
      <c r="AZ74" s="43">
        <v>46.682905444852928</v>
      </c>
      <c r="BA74" s="43">
        <v>0.12844527463810318</v>
      </c>
      <c r="BB74" s="43">
        <v>131.63334054155249</v>
      </c>
      <c r="BC74" s="43">
        <v>115.38385940616502</v>
      </c>
      <c r="BD74" s="43">
        <v>259.39016802322521</v>
      </c>
      <c r="BE74" s="43">
        <v>32.198308515613519</v>
      </c>
      <c r="BF74" s="43">
        <v>28.022513357115109</v>
      </c>
      <c r="BG74" s="43">
        <v>1.1161732357912375</v>
      </c>
      <c r="BH74" s="43">
        <v>126.8232151463902</v>
      </c>
      <c r="BI74" s="43">
        <v>0</v>
      </c>
      <c r="BJ74" s="43">
        <v>963.74296187595144</v>
      </c>
      <c r="BK74" s="43">
        <v>255.74134574126518</v>
      </c>
      <c r="BL74" s="43">
        <v>24014.012809681553</v>
      </c>
      <c r="BM74" s="43">
        <v>0</v>
      </c>
      <c r="BN74" s="43">
        <v>0</v>
      </c>
      <c r="BO74" s="43">
        <v>5414.0989145399171</v>
      </c>
      <c r="BP74" s="43">
        <v>4501.5132403658363</v>
      </c>
      <c r="BQ74" s="43">
        <v>4639.2343166399114</v>
      </c>
      <c r="BR74" s="43">
        <v>38824.600626968488</v>
      </c>
      <c r="BS74" s="43">
        <v>39788.343588844436</v>
      </c>
    </row>
    <row r="75" spans="1:71" x14ac:dyDescent="0.25">
      <c r="A75" s="11" t="s">
        <v>160</v>
      </c>
      <c r="B75" s="11" t="s">
        <v>161</v>
      </c>
      <c r="C75" s="13">
        <v>54118.018702392415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25.308902324482887</v>
      </c>
      <c r="AF75" s="43">
        <v>0.37779669385723219</v>
      </c>
      <c r="AG75" s="43">
        <v>0</v>
      </c>
      <c r="AH75" s="43">
        <v>23.499801432250191</v>
      </c>
      <c r="AI75" s="43">
        <v>0</v>
      </c>
      <c r="AJ75" s="43">
        <v>7.660637879863387E-2</v>
      </c>
      <c r="AK75" s="43">
        <v>15.132356924813715</v>
      </c>
      <c r="AL75" s="43">
        <v>0.43263339545647733</v>
      </c>
      <c r="AM75" s="43">
        <v>0</v>
      </c>
      <c r="AN75" s="43">
        <v>0</v>
      </c>
      <c r="AO75" s="43">
        <v>2.272960141564413</v>
      </c>
      <c r="AP75" s="43">
        <v>0</v>
      </c>
      <c r="AQ75" s="43">
        <v>4.7959446626775648</v>
      </c>
      <c r="AR75" s="43">
        <v>1.179864350106367</v>
      </c>
      <c r="AS75" s="43">
        <v>15.441184492268102</v>
      </c>
      <c r="AT75" s="43">
        <v>0</v>
      </c>
      <c r="AU75" s="43">
        <v>0</v>
      </c>
      <c r="AV75" s="43">
        <v>0</v>
      </c>
      <c r="AW75" s="43">
        <v>5.0639716823225598</v>
      </c>
      <c r="AX75" s="43">
        <v>44.872949886795261</v>
      </c>
      <c r="AY75" s="43">
        <v>0</v>
      </c>
      <c r="AZ75" s="43">
        <v>25.549906056540777</v>
      </c>
      <c r="BA75" s="43">
        <v>0</v>
      </c>
      <c r="BB75" s="43">
        <v>25.625878966700466</v>
      </c>
      <c r="BC75" s="43">
        <v>359.12598623188234</v>
      </c>
      <c r="BD75" s="43">
        <v>4.8641140653437631</v>
      </c>
      <c r="BE75" s="43">
        <v>0.5708146465122107</v>
      </c>
      <c r="BF75" s="43">
        <v>0.40580812399794003</v>
      </c>
      <c r="BG75" s="43">
        <v>14.278466990992891</v>
      </c>
      <c r="BH75" s="43">
        <v>110.63756115349857</v>
      </c>
      <c r="BI75" s="43">
        <v>0</v>
      </c>
      <c r="BJ75" s="43">
        <v>679.51350860086245</v>
      </c>
      <c r="BK75" s="43">
        <v>214.39613945222803</v>
      </c>
      <c r="BL75" s="43">
        <v>1745.4745377924073</v>
      </c>
      <c r="BM75" s="43">
        <v>0</v>
      </c>
      <c r="BN75" s="43">
        <v>0</v>
      </c>
      <c r="BO75" s="43">
        <v>17219.761756885266</v>
      </c>
      <c r="BP75" s="43">
        <v>7366.4380329486912</v>
      </c>
      <c r="BQ75" s="43">
        <v>26892.434726712956</v>
      </c>
      <c r="BR75" s="43">
        <v>53438.505193791549</v>
      </c>
      <c r="BS75" s="43">
        <v>54118.018702392408</v>
      </c>
    </row>
    <row r="76" spans="1:71" x14ac:dyDescent="0.25">
      <c r="A76" s="22" t="s">
        <v>162</v>
      </c>
      <c r="B76" s="22" t="s">
        <v>163</v>
      </c>
      <c r="C76" s="16">
        <v>23352.09983552029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6.5572748489325949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7.6697973674813928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1.4220047860609444</v>
      </c>
      <c r="AF76" s="44">
        <v>0.40232600740844882</v>
      </c>
      <c r="AG76" s="44">
        <v>36.089719810233298</v>
      </c>
      <c r="AH76" s="44">
        <v>9.1437469344622269</v>
      </c>
      <c r="AI76" s="44">
        <v>9.4440755194833846E-4</v>
      </c>
      <c r="AJ76" s="44">
        <v>3.438978953118154E-2</v>
      </c>
      <c r="AK76" s="44">
        <v>9.8626464182144069</v>
      </c>
      <c r="AL76" s="44">
        <v>15.685733585775882</v>
      </c>
      <c r="AM76" s="44">
        <v>0.50346320470790895</v>
      </c>
      <c r="AN76" s="44">
        <v>0.18389628830400384</v>
      </c>
      <c r="AO76" s="44">
        <v>44.941497640975584</v>
      </c>
      <c r="AP76" s="44">
        <v>0</v>
      </c>
      <c r="AQ76" s="44">
        <v>8.47224289978457</v>
      </c>
      <c r="AR76" s="44">
        <v>0</v>
      </c>
      <c r="AS76" s="44">
        <v>4.6006525691060931</v>
      </c>
      <c r="AT76" s="44">
        <v>0</v>
      </c>
      <c r="AU76" s="44">
        <v>0</v>
      </c>
      <c r="AV76" s="44">
        <v>0</v>
      </c>
      <c r="AW76" s="44">
        <v>0.5674919453813535</v>
      </c>
      <c r="AX76" s="44">
        <v>0</v>
      </c>
      <c r="AY76" s="44">
        <v>0.66201680697434218</v>
      </c>
      <c r="AZ76" s="44">
        <v>0</v>
      </c>
      <c r="BA76" s="44">
        <v>0</v>
      </c>
      <c r="BB76" s="44">
        <v>46.77389432016507</v>
      </c>
      <c r="BC76" s="44">
        <v>0</v>
      </c>
      <c r="BD76" s="44">
        <v>38.738652258020394</v>
      </c>
      <c r="BE76" s="44">
        <v>0</v>
      </c>
      <c r="BF76" s="44">
        <v>16.360534222850649</v>
      </c>
      <c r="BG76" s="44">
        <v>0</v>
      </c>
      <c r="BH76" s="44">
        <v>2.5432102371899075</v>
      </c>
      <c r="BI76" s="44">
        <v>0</v>
      </c>
      <c r="BJ76" s="44">
        <v>251.21613634911225</v>
      </c>
      <c r="BK76" s="44">
        <v>1425.4916978615272</v>
      </c>
      <c r="BL76" s="44">
        <v>12600.933396681094</v>
      </c>
      <c r="BM76" s="44">
        <v>0</v>
      </c>
      <c r="BN76" s="44">
        <v>0</v>
      </c>
      <c r="BO76" s="44">
        <v>4118.9075770533536</v>
      </c>
      <c r="BP76" s="44">
        <v>4901.2818858336941</v>
      </c>
      <c r="BQ76" s="44">
        <v>54.269141741510481</v>
      </c>
      <c r="BR76" s="44">
        <v>23100.88369917118</v>
      </c>
      <c r="BS76" s="44">
        <v>23352.09983552029</v>
      </c>
    </row>
    <row r="77" spans="1:71" x14ac:dyDescent="0.25">
      <c r="A77" s="22" t="s">
        <v>164</v>
      </c>
      <c r="B77" s="22" t="s">
        <v>165</v>
      </c>
      <c r="C77" s="16">
        <v>76346.363911174194</v>
      </c>
      <c r="D77" s="44">
        <v>1.1472160981125874</v>
      </c>
      <c r="E77" s="44">
        <v>0</v>
      </c>
      <c r="F77" s="44">
        <v>0</v>
      </c>
      <c r="G77" s="44">
        <v>6.5992644713524511</v>
      </c>
      <c r="H77" s="44">
        <v>1.1586388267209854E-2</v>
      </c>
      <c r="I77" s="44">
        <v>10.376764024912672</v>
      </c>
      <c r="J77" s="44">
        <v>36.99505300986835</v>
      </c>
      <c r="K77" s="44">
        <v>13.847336665231275</v>
      </c>
      <c r="L77" s="44">
        <v>45.254541373747692</v>
      </c>
      <c r="M77" s="44">
        <v>4.5002055191690493</v>
      </c>
      <c r="N77" s="44">
        <v>0</v>
      </c>
      <c r="O77" s="44">
        <v>0.96974917301009678</v>
      </c>
      <c r="P77" s="44">
        <v>0.64413968589947046</v>
      </c>
      <c r="Q77" s="44">
        <v>1.307723771748414</v>
      </c>
      <c r="R77" s="44">
        <v>1.0366887261600717</v>
      </c>
      <c r="S77" s="44">
        <v>8.8655071830957475</v>
      </c>
      <c r="T77" s="44">
        <v>0.35989474577878022</v>
      </c>
      <c r="U77" s="44">
        <v>1.0498785074540548E-4</v>
      </c>
      <c r="V77" s="44">
        <v>10.855115964621088</v>
      </c>
      <c r="W77" s="44">
        <v>32.080089014099464</v>
      </c>
      <c r="X77" s="44">
        <v>0.51098502878786567</v>
      </c>
      <c r="Y77" s="44">
        <v>2.3937992664850221</v>
      </c>
      <c r="Z77" s="44">
        <v>5.4050882270888927</v>
      </c>
      <c r="AA77" s="44">
        <v>6.7087564965351349</v>
      </c>
      <c r="AB77" s="44">
        <v>22.385109903284818</v>
      </c>
      <c r="AC77" s="44">
        <v>17.050551265483772</v>
      </c>
      <c r="AD77" s="44">
        <v>5.3881731190427153</v>
      </c>
      <c r="AE77" s="44">
        <v>4.1751541308672726</v>
      </c>
      <c r="AF77" s="44">
        <v>333.13683512207933</v>
      </c>
      <c r="AG77" s="44">
        <v>478.3241850877962</v>
      </c>
      <c r="AH77" s="44">
        <v>170.20891200890546</v>
      </c>
      <c r="AI77" s="44">
        <v>2.9987428237226732</v>
      </c>
      <c r="AJ77" s="44">
        <v>0.92948763658951128</v>
      </c>
      <c r="AK77" s="44">
        <v>181.93796379211159</v>
      </c>
      <c r="AL77" s="44">
        <v>372.65426507466373</v>
      </c>
      <c r="AM77" s="44">
        <v>1484.2697410982303</v>
      </c>
      <c r="AN77" s="44">
        <v>49.043385725336123</v>
      </c>
      <c r="AO77" s="44">
        <v>2349.3427268178566</v>
      </c>
      <c r="AP77" s="44">
        <v>86.495808044805472</v>
      </c>
      <c r="AQ77" s="44">
        <v>215.47888029775081</v>
      </c>
      <c r="AR77" s="44">
        <v>239.71518217642364</v>
      </c>
      <c r="AS77" s="44">
        <v>36.657321506410533</v>
      </c>
      <c r="AT77" s="44">
        <v>9.2430043215222124</v>
      </c>
      <c r="AU77" s="44">
        <v>5.0178915279496588</v>
      </c>
      <c r="AV77" s="44">
        <v>0.29026813129063039</v>
      </c>
      <c r="AW77" s="44">
        <v>2.6022680065100006</v>
      </c>
      <c r="AX77" s="44">
        <v>113.83630078771881</v>
      </c>
      <c r="AY77" s="44">
        <v>0.82535022631290433</v>
      </c>
      <c r="AZ77" s="44">
        <v>7.7044257619909793</v>
      </c>
      <c r="BA77" s="44">
        <v>129.21308738512053</v>
      </c>
      <c r="BB77" s="44">
        <v>104.031145876713</v>
      </c>
      <c r="BC77" s="44">
        <v>127.52115739965477</v>
      </c>
      <c r="BD77" s="44">
        <v>33.062518996068164</v>
      </c>
      <c r="BE77" s="44">
        <v>0</v>
      </c>
      <c r="BF77" s="44">
        <v>0.59837711798299187</v>
      </c>
      <c r="BG77" s="44">
        <v>10.76724326614306</v>
      </c>
      <c r="BH77" s="44">
        <v>108.13528723745708</v>
      </c>
      <c r="BI77" s="44">
        <v>0</v>
      </c>
      <c r="BJ77" s="44">
        <v>6892.9103614956157</v>
      </c>
      <c r="BK77" s="44">
        <v>404.62308296487834</v>
      </c>
      <c r="BL77" s="44">
        <v>61468.176486465993</v>
      </c>
      <c r="BM77" s="44">
        <v>0</v>
      </c>
      <c r="BN77" s="44">
        <v>0</v>
      </c>
      <c r="BO77" s="44">
        <v>1960.6548624368927</v>
      </c>
      <c r="BP77" s="44">
        <v>3402.9821378977358</v>
      </c>
      <c r="BQ77" s="44">
        <v>2217.0169799130731</v>
      </c>
      <c r="BR77" s="44">
        <v>69453.453549678568</v>
      </c>
      <c r="BS77" s="44">
        <v>76346.36391117418</v>
      </c>
    </row>
    <row r="78" spans="1:71" x14ac:dyDescent="0.25">
      <c r="A78" s="22" t="s">
        <v>166</v>
      </c>
      <c r="B78" s="22" t="s">
        <v>167</v>
      </c>
      <c r="C78" s="16">
        <v>27954.219794084478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5.9458509939613995</v>
      </c>
      <c r="Z78" s="44">
        <v>0</v>
      </c>
      <c r="AA78" s="44">
        <v>0</v>
      </c>
      <c r="AB78" s="44">
        <v>0</v>
      </c>
      <c r="AC78" s="44">
        <v>0</v>
      </c>
      <c r="AD78" s="44">
        <v>0.21195496945446629</v>
      </c>
      <c r="AE78" s="44">
        <v>0</v>
      </c>
      <c r="AF78" s="44">
        <v>107.56856384315373</v>
      </c>
      <c r="AG78" s="44">
        <v>5.1519204817869717</v>
      </c>
      <c r="AH78" s="44">
        <v>6.4918546872322711</v>
      </c>
      <c r="AI78" s="44">
        <v>0</v>
      </c>
      <c r="AJ78" s="44">
        <v>6.474755423599373E-3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1.1773479622953664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0.36423443243651832</v>
      </c>
      <c r="BC78" s="44">
        <v>0</v>
      </c>
      <c r="BD78" s="44">
        <v>0</v>
      </c>
      <c r="BE78" s="44">
        <v>0</v>
      </c>
      <c r="BF78" s="44">
        <v>0</v>
      </c>
      <c r="BG78" s="44">
        <v>0</v>
      </c>
      <c r="BH78" s="44">
        <v>385.56232388624716</v>
      </c>
      <c r="BI78" s="44">
        <v>0</v>
      </c>
      <c r="BJ78" s="44">
        <v>512.48052601199151</v>
      </c>
      <c r="BK78" s="44">
        <v>2.7504272251595547</v>
      </c>
      <c r="BL78" s="44">
        <v>5984.6571856554974</v>
      </c>
      <c r="BM78" s="44">
        <v>0</v>
      </c>
      <c r="BN78" s="44">
        <v>0</v>
      </c>
      <c r="BO78" s="44">
        <v>8873.9194210284659</v>
      </c>
      <c r="BP78" s="44">
        <v>0</v>
      </c>
      <c r="BQ78" s="44">
        <v>12580.412234163363</v>
      </c>
      <c r="BR78" s="44">
        <v>27441.739268072488</v>
      </c>
      <c r="BS78" s="44">
        <v>27954.219794084478</v>
      </c>
    </row>
    <row r="79" spans="1:71" x14ac:dyDescent="0.25">
      <c r="A79" s="22" t="s">
        <v>168</v>
      </c>
      <c r="B79" s="22" t="s">
        <v>169</v>
      </c>
      <c r="C79" s="16">
        <v>83760.280169201695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535.54622765300621</v>
      </c>
      <c r="AH79" s="44">
        <v>0</v>
      </c>
      <c r="AI79" s="44">
        <v>0</v>
      </c>
      <c r="AJ79" s="44">
        <v>0</v>
      </c>
      <c r="AK79" s="44">
        <v>0</v>
      </c>
      <c r="AL79" s="44">
        <v>177.06069741068166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712.60692506368787</v>
      </c>
      <c r="BK79" s="44">
        <v>13560.661392831749</v>
      </c>
      <c r="BL79" s="44">
        <v>11438.972914381508</v>
      </c>
      <c r="BM79" s="44">
        <v>0</v>
      </c>
      <c r="BN79" s="44">
        <v>0</v>
      </c>
      <c r="BO79" s="44">
        <v>0</v>
      </c>
      <c r="BP79" s="44">
        <v>15705.73181321761</v>
      </c>
      <c r="BQ79" s="44">
        <v>42342.307123707142</v>
      </c>
      <c r="BR79" s="44">
        <v>83047.673244138015</v>
      </c>
      <c r="BS79" s="44">
        <v>83760.280169201709</v>
      </c>
    </row>
    <row r="80" spans="1:71" x14ac:dyDescent="0.25">
      <c r="A80" s="22" t="s">
        <v>170</v>
      </c>
      <c r="B80" s="22" t="s">
        <v>171</v>
      </c>
      <c r="C80" s="16">
        <v>14758.521733595768</v>
      </c>
      <c r="D80" s="44">
        <v>0</v>
      </c>
      <c r="E80" s="44">
        <v>0</v>
      </c>
      <c r="F80" s="44">
        <v>0</v>
      </c>
      <c r="G80" s="44">
        <v>0.45811901905286034</v>
      </c>
      <c r="H80" s="44">
        <v>8.4339458090048718E-3</v>
      </c>
      <c r="I80" s="44">
        <v>4.4758709650415707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1.6861903464478179E-2</v>
      </c>
      <c r="AD80" s="44">
        <v>0</v>
      </c>
      <c r="AE80" s="44">
        <v>0</v>
      </c>
      <c r="AF80" s="44">
        <v>0</v>
      </c>
      <c r="AG80" s="44">
        <v>6.0430211443569339</v>
      </c>
      <c r="AH80" s="44">
        <v>0</v>
      </c>
      <c r="AI80" s="44">
        <v>0</v>
      </c>
      <c r="AJ80" s="44">
        <v>0</v>
      </c>
      <c r="AK80" s="44">
        <v>0</v>
      </c>
      <c r="AL80" s="44">
        <v>2.6064078511595139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9.328256590309135E-3</v>
      </c>
      <c r="BC80" s="44">
        <v>0</v>
      </c>
      <c r="BD80" s="44">
        <v>0</v>
      </c>
      <c r="BE80" s="44">
        <v>0</v>
      </c>
      <c r="BF80" s="44">
        <v>0</v>
      </c>
      <c r="BG80" s="44">
        <v>0</v>
      </c>
      <c r="BH80" s="44">
        <v>0</v>
      </c>
      <c r="BI80" s="44">
        <v>0</v>
      </c>
      <c r="BJ80" s="44">
        <v>13.618043085474671</v>
      </c>
      <c r="BK80" s="44">
        <v>22.819945027229334</v>
      </c>
      <c r="BL80" s="44">
        <v>14152.400818186818</v>
      </c>
      <c r="BM80" s="44">
        <v>0</v>
      </c>
      <c r="BN80" s="44">
        <v>0</v>
      </c>
      <c r="BO80" s="44">
        <v>0</v>
      </c>
      <c r="BP80" s="44">
        <v>485.52261112476788</v>
      </c>
      <c r="BQ80" s="44">
        <v>84.160316171478286</v>
      </c>
      <c r="BR80" s="44">
        <v>14744.903690510293</v>
      </c>
      <c r="BS80" s="44">
        <v>14758.521733595768</v>
      </c>
    </row>
    <row r="81" spans="1:71" x14ac:dyDescent="0.25">
      <c r="A81" s="11" t="s">
        <v>172</v>
      </c>
      <c r="B81" s="11" t="s">
        <v>173</v>
      </c>
      <c r="C81" s="13">
        <v>109528.92328848259</v>
      </c>
      <c r="D81" s="43">
        <v>0</v>
      </c>
      <c r="E81" s="43">
        <v>0</v>
      </c>
      <c r="F81" s="43">
        <v>0</v>
      </c>
      <c r="G81" s="43">
        <v>0.75433366737338137</v>
      </c>
      <c r="H81" s="43">
        <v>8.5521588101806489E-2</v>
      </c>
      <c r="I81" s="43">
        <v>29.110906510449187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0.25694325140795321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0.51140654768735083</v>
      </c>
      <c r="AB81" s="43">
        <v>1.2802051698843447E-2</v>
      </c>
      <c r="AC81" s="43">
        <v>0.1796872671689719</v>
      </c>
      <c r="AD81" s="43">
        <v>0.49872685241638348</v>
      </c>
      <c r="AE81" s="43">
        <v>8.7801788184966052E-3</v>
      </c>
      <c r="AF81" s="43">
        <v>1.4599287429793641</v>
      </c>
      <c r="AG81" s="43">
        <v>192.34890943314923</v>
      </c>
      <c r="AH81" s="43">
        <v>14.824587617691677</v>
      </c>
      <c r="AI81" s="43">
        <v>3.7870737283843569E-3</v>
      </c>
      <c r="AJ81" s="43">
        <v>0.11382472793506831</v>
      </c>
      <c r="AK81" s="43">
        <v>0</v>
      </c>
      <c r="AL81" s="43">
        <v>94.957488007431408</v>
      </c>
      <c r="AM81" s="43">
        <v>0.36257565221898796</v>
      </c>
      <c r="AN81" s="43">
        <v>1.3737155807105097</v>
      </c>
      <c r="AO81" s="43">
        <v>71.888712265870552</v>
      </c>
      <c r="AP81" s="43">
        <v>4.3628786914366469</v>
      </c>
      <c r="AQ81" s="43">
        <v>7.9313423026053789</v>
      </c>
      <c r="AR81" s="43">
        <v>0.68632320596607566</v>
      </c>
      <c r="AS81" s="43">
        <v>6.8688143561197554</v>
      </c>
      <c r="AT81" s="43">
        <v>0.12736928881331183</v>
      </c>
      <c r="AU81" s="43">
        <v>0</v>
      </c>
      <c r="AV81" s="43">
        <v>0</v>
      </c>
      <c r="AW81" s="43">
        <v>0</v>
      </c>
      <c r="AX81" s="43">
        <v>0.52278845743047997</v>
      </c>
      <c r="AY81" s="43">
        <v>0</v>
      </c>
      <c r="AZ81" s="43">
        <v>2.6291495198679106E-2</v>
      </c>
      <c r="BA81" s="43">
        <v>0</v>
      </c>
      <c r="BB81" s="43">
        <v>4.4329558777969562E-2</v>
      </c>
      <c r="BC81" s="43">
        <v>24.552034709240029</v>
      </c>
      <c r="BD81" s="43">
        <v>3.5613044219434475</v>
      </c>
      <c r="BE81" s="43">
        <v>0</v>
      </c>
      <c r="BF81" s="43">
        <v>0</v>
      </c>
      <c r="BG81" s="43">
        <v>2.4534186764615974E-2</v>
      </c>
      <c r="BH81" s="43">
        <v>0</v>
      </c>
      <c r="BI81" s="43">
        <v>0</v>
      </c>
      <c r="BJ81" s="43">
        <v>457.460647691134</v>
      </c>
      <c r="BK81" s="43">
        <v>625.09069347427783</v>
      </c>
      <c r="BL81" s="43">
        <v>42430.006852338942</v>
      </c>
      <c r="BM81" s="43">
        <v>0</v>
      </c>
      <c r="BN81" s="43">
        <v>0</v>
      </c>
      <c r="BO81" s="43">
        <v>1709.7073703177939</v>
      </c>
      <c r="BP81" s="43">
        <v>11782.825180767459</v>
      </c>
      <c r="BQ81" s="43">
        <v>52523.83254389299</v>
      </c>
      <c r="BR81" s="43">
        <v>109071.46264079146</v>
      </c>
      <c r="BS81" s="43">
        <v>109528.92328848259</v>
      </c>
    </row>
    <row r="82" spans="1:71" x14ac:dyDescent="0.25">
      <c r="A82" s="11" t="s">
        <v>174</v>
      </c>
      <c r="B82" s="11" t="s">
        <v>175</v>
      </c>
      <c r="C82" s="13">
        <v>657959.67259938864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1810.8731670043171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179.51534956618696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15.600234717572866</v>
      </c>
      <c r="BC82" s="43">
        <v>0</v>
      </c>
      <c r="BD82" s="43">
        <v>29.600096039094161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  <c r="BJ82" s="43">
        <v>2035.5888473271712</v>
      </c>
      <c r="BK82" s="43">
        <v>1499.3539687068255</v>
      </c>
      <c r="BL82" s="43">
        <v>432787.06264870224</v>
      </c>
      <c r="BM82" s="43">
        <v>0</v>
      </c>
      <c r="BN82" s="43">
        <v>0</v>
      </c>
      <c r="BO82" s="43">
        <v>98208.6368854053</v>
      </c>
      <c r="BP82" s="43">
        <v>54125.695923274623</v>
      </c>
      <c r="BQ82" s="43">
        <v>69303.33432597245</v>
      </c>
      <c r="BR82" s="43">
        <v>655924.08375206147</v>
      </c>
      <c r="BS82" s="43">
        <v>657959.67259938864</v>
      </c>
    </row>
    <row r="83" spans="1:71" x14ac:dyDescent="0.25">
      <c r="A83" s="11" t="s">
        <v>176</v>
      </c>
      <c r="B83" s="11" t="s">
        <v>177</v>
      </c>
      <c r="C83" s="13">
        <v>58668.33229354542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12.478981739840036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0.2694539278232993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328.54625042821954</v>
      </c>
      <c r="AI83" s="43">
        <v>4.1568109715433961E-2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15.288806136692259</v>
      </c>
      <c r="AQ83" s="43">
        <v>0</v>
      </c>
      <c r="AR83" s="43">
        <v>41.699880213427797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  <c r="BI83" s="43">
        <v>0</v>
      </c>
      <c r="BJ83" s="43">
        <v>398.32494055571834</v>
      </c>
      <c r="BK83" s="43">
        <v>2.4209715887449645</v>
      </c>
      <c r="BL83" s="43">
        <v>32633.274747690448</v>
      </c>
      <c r="BM83" s="43">
        <v>0</v>
      </c>
      <c r="BN83" s="43">
        <v>0</v>
      </c>
      <c r="BO83" s="43">
        <v>0</v>
      </c>
      <c r="BP83" s="43">
        <v>5517.5953576917855</v>
      </c>
      <c r="BQ83" s="43">
        <v>20116.71627601872</v>
      </c>
      <c r="BR83" s="43">
        <v>58270.007352989698</v>
      </c>
      <c r="BS83" s="43">
        <v>58668.33229354542</v>
      </c>
    </row>
    <row r="84" spans="1:71" x14ac:dyDescent="0.25">
      <c r="A84" s="11" t="s">
        <v>178</v>
      </c>
      <c r="B84" s="11" t="s">
        <v>179</v>
      </c>
      <c r="C84" s="13">
        <v>63727.97427245148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12966.796150650727</v>
      </c>
      <c r="AI84" s="43">
        <v>62.969045992492383</v>
      </c>
      <c r="AJ84" s="43">
        <v>0.16291762182776573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6388.0871609056449</v>
      </c>
      <c r="AQ84" s="43">
        <v>0</v>
      </c>
      <c r="AR84" s="43">
        <v>3996.261562306222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53.079796719720434</v>
      </c>
      <c r="BC84" s="43">
        <v>0</v>
      </c>
      <c r="BD84" s="43">
        <v>500.99035837569562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  <c r="BJ84" s="43">
        <v>23968.346992572333</v>
      </c>
      <c r="BK84" s="43">
        <v>432.20918820370684</v>
      </c>
      <c r="BL84" s="43">
        <v>37192.148590035184</v>
      </c>
      <c r="BM84" s="43">
        <v>0</v>
      </c>
      <c r="BN84" s="43">
        <v>0</v>
      </c>
      <c r="BO84" s="43">
        <v>0</v>
      </c>
      <c r="BP84" s="43">
        <v>0</v>
      </c>
      <c r="BQ84" s="43">
        <v>2135.269501640269</v>
      </c>
      <c r="BR84" s="43">
        <v>39759.627279879162</v>
      </c>
      <c r="BS84" s="43">
        <v>63727.974272451494</v>
      </c>
    </row>
    <row r="85" spans="1:71" x14ac:dyDescent="0.25">
      <c r="A85" s="11" t="s">
        <v>180</v>
      </c>
      <c r="B85" s="11" t="s">
        <v>181</v>
      </c>
      <c r="C85" s="13">
        <v>17249.831139242146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20.902939466141472</v>
      </c>
      <c r="AK85" s="43">
        <v>0</v>
      </c>
      <c r="AL85" s="43">
        <v>179.49225678247069</v>
      </c>
      <c r="AM85" s="43">
        <v>0</v>
      </c>
      <c r="AN85" s="43">
        <v>0</v>
      </c>
      <c r="AO85" s="43">
        <v>0</v>
      </c>
      <c r="AP85" s="43">
        <v>16.768669025491345</v>
      </c>
      <c r="AQ85" s="43">
        <v>0</v>
      </c>
      <c r="AR85" s="43">
        <v>107.65178981850573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23.387021779815207</v>
      </c>
      <c r="BE85" s="43">
        <v>0</v>
      </c>
      <c r="BF85" s="43">
        <v>0</v>
      </c>
      <c r="BG85" s="43">
        <v>0</v>
      </c>
      <c r="BH85" s="43">
        <v>14.134054277130321</v>
      </c>
      <c r="BI85" s="43">
        <v>0</v>
      </c>
      <c r="BJ85" s="43">
        <v>362.33673114955474</v>
      </c>
      <c r="BK85" s="43">
        <v>2651.3742176687952</v>
      </c>
      <c r="BL85" s="43">
        <v>10418.490300965208</v>
      </c>
      <c r="BM85" s="43">
        <v>0</v>
      </c>
      <c r="BN85" s="43">
        <v>0</v>
      </c>
      <c r="BO85" s="43">
        <v>2186.1220005525265</v>
      </c>
      <c r="BP85" s="43">
        <v>2321.4363798980694</v>
      </c>
      <c r="BQ85" s="43">
        <v>-689.92849099201078</v>
      </c>
      <c r="BR85" s="43">
        <v>16887.494408092589</v>
      </c>
      <c r="BS85" s="43">
        <v>17249.831139242142</v>
      </c>
    </row>
    <row r="86" spans="1:71" x14ac:dyDescent="0.25">
      <c r="A86" s="22" t="s">
        <v>182</v>
      </c>
      <c r="B86" s="22" t="s">
        <v>183</v>
      </c>
      <c r="C86" s="16">
        <v>100682.23490141646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6.4090640342461533</v>
      </c>
      <c r="AJ86" s="44">
        <v>6.2863450442525906E-2</v>
      </c>
      <c r="AK86" s="44">
        <v>6140.8207504318407</v>
      </c>
      <c r="AL86" s="44">
        <v>0</v>
      </c>
      <c r="AM86" s="44">
        <v>0</v>
      </c>
      <c r="AN86" s="44">
        <v>0</v>
      </c>
      <c r="AO86" s="44">
        <v>0.74607947541450048</v>
      </c>
      <c r="AP86" s="44">
        <v>8.3391847321807582</v>
      </c>
      <c r="AQ86" s="44">
        <v>101.85676011141943</v>
      </c>
      <c r="AR86" s="44">
        <v>0</v>
      </c>
      <c r="AS86" s="44">
        <v>76.871264781931572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44">
        <v>0</v>
      </c>
      <c r="BD86" s="44">
        <v>241.51545575674422</v>
      </c>
      <c r="BE86" s="44">
        <v>0</v>
      </c>
      <c r="BF86" s="44">
        <v>29.215858242695596</v>
      </c>
      <c r="BG86" s="44">
        <v>5.284426574897684</v>
      </c>
      <c r="BH86" s="44">
        <v>0</v>
      </c>
      <c r="BI86" s="44">
        <v>0</v>
      </c>
      <c r="BJ86" s="44">
        <v>6611.1217075918121</v>
      </c>
      <c r="BK86" s="44">
        <v>10.890644903324445</v>
      </c>
      <c r="BL86" s="44">
        <v>52229.732526320862</v>
      </c>
      <c r="BM86" s="44">
        <v>0</v>
      </c>
      <c r="BN86" s="44">
        <v>0</v>
      </c>
      <c r="BO86" s="44">
        <v>35364.358757418602</v>
      </c>
      <c r="BP86" s="44">
        <v>29133.501032618693</v>
      </c>
      <c r="BQ86" s="44">
        <v>-22667.36976743683</v>
      </c>
      <c r="BR86" s="44">
        <v>94071.11319382464</v>
      </c>
      <c r="BS86" s="44">
        <v>100682.23490141645</v>
      </c>
    </row>
    <row r="87" spans="1:71" x14ac:dyDescent="0.25">
      <c r="A87" s="22" t="s">
        <v>184</v>
      </c>
      <c r="B87" s="22" t="s">
        <v>185</v>
      </c>
      <c r="C87" s="16">
        <v>121712.23090701055</v>
      </c>
      <c r="D87" s="44">
        <v>0</v>
      </c>
      <c r="E87" s="44">
        <v>0</v>
      </c>
      <c r="F87" s="44">
        <v>0</v>
      </c>
      <c r="G87" s="44">
        <v>0</v>
      </c>
      <c r="H87" s="44">
        <v>2.3713783920230009E-2</v>
      </c>
      <c r="I87" s="44">
        <v>5.1041249156423385</v>
      </c>
      <c r="J87" s="44">
        <v>11.852081092994522</v>
      </c>
      <c r="K87" s="44">
        <v>6.049448524126313</v>
      </c>
      <c r="L87" s="44">
        <v>18.418200541406765</v>
      </c>
      <c r="M87" s="44">
        <v>2.4902573137715618</v>
      </c>
      <c r="N87" s="44">
        <v>0</v>
      </c>
      <c r="O87" s="44">
        <v>0.35284963415675424</v>
      </c>
      <c r="P87" s="44">
        <v>459.81342162755618</v>
      </c>
      <c r="Q87" s="44">
        <v>74.58752392674478</v>
      </c>
      <c r="R87" s="44">
        <v>0.50992667301218308</v>
      </c>
      <c r="S87" s="44">
        <v>0.24127197650843787</v>
      </c>
      <c r="T87" s="44">
        <v>0</v>
      </c>
      <c r="U87" s="44">
        <v>1.3943190693058632E-4</v>
      </c>
      <c r="V87" s="44">
        <v>2.5743616566906682</v>
      </c>
      <c r="W87" s="44">
        <v>50.940539539878301</v>
      </c>
      <c r="X87" s="44">
        <v>3.0750297227759837</v>
      </c>
      <c r="Y87" s="44">
        <v>0</v>
      </c>
      <c r="Z87" s="44">
        <v>62.312248982277509</v>
      </c>
      <c r="AA87" s="44">
        <v>0.14949232179139724</v>
      </c>
      <c r="AB87" s="44">
        <v>34.811295574682418</v>
      </c>
      <c r="AC87" s="44">
        <v>1.5601482741506862</v>
      </c>
      <c r="AD87" s="44">
        <v>0.52616959746282332</v>
      </c>
      <c r="AE87" s="44">
        <v>9.8155494325532153E-2</v>
      </c>
      <c r="AF87" s="44">
        <v>0.10403944988328184</v>
      </c>
      <c r="AG87" s="44">
        <v>144.04099148917788</v>
      </c>
      <c r="AH87" s="44">
        <v>87.69662347820487</v>
      </c>
      <c r="AI87" s="44">
        <v>0.13407621326640914</v>
      </c>
      <c r="AJ87" s="44">
        <v>3.6164963698616319E-2</v>
      </c>
      <c r="AK87" s="44">
        <v>1130.064690985324</v>
      </c>
      <c r="AL87" s="44">
        <v>29.356254050040629</v>
      </c>
      <c r="AM87" s="44">
        <v>26.094399469293638</v>
      </c>
      <c r="AN87" s="44">
        <v>15.277720855878416</v>
      </c>
      <c r="AO87" s="44">
        <v>302.83504192844561</v>
      </c>
      <c r="AP87" s="44">
        <v>6.6631703535074109</v>
      </c>
      <c r="AQ87" s="44">
        <v>138.21261432491877</v>
      </c>
      <c r="AR87" s="44">
        <v>39.661389900445705</v>
      </c>
      <c r="AS87" s="44">
        <v>114.52771922212132</v>
      </c>
      <c r="AT87" s="44">
        <v>2.6791585946121068</v>
      </c>
      <c r="AU87" s="44">
        <v>2.6505119044264349</v>
      </c>
      <c r="AV87" s="44">
        <v>0.1376779667291394</v>
      </c>
      <c r="AW87" s="44">
        <v>4.1418690841662418</v>
      </c>
      <c r="AX87" s="44">
        <v>0.44430836098728466</v>
      </c>
      <c r="AY87" s="44">
        <v>7.1470528024316344</v>
      </c>
      <c r="AZ87" s="44">
        <v>48.626452443960432</v>
      </c>
      <c r="BA87" s="44">
        <v>76.188210922117577</v>
      </c>
      <c r="BB87" s="44">
        <v>359.98350039114473</v>
      </c>
      <c r="BC87" s="44">
        <v>82.430818044281068</v>
      </c>
      <c r="BD87" s="44">
        <v>1727.8062242906519</v>
      </c>
      <c r="BE87" s="44">
        <v>10.563413372339149</v>
      </c>
      <c r="BF87" s="44">
        <v>5845.3469720290341</v>
      </c>
      <c r="BG87" s="44">
        <v>49.401604197553226</v>
      </c>
      <c r="BH87" s="44">
        <v>44.169587258264841</v>
      </c>
      <c r="BI87" s="44">
        <v>0</v>
      </c>
      <c r="BJ87" s="44">
        <v>11031.912658952688</v>
      </c>
      <c r="BK87" s="44">
        <v>673.93734832004759</v>
      </c>
      <c r="BL87" s="44">
        <v>92411.206342571211</v>
      </c>
      <c r="BM87" s="44">
        <v>0</v>
      </c>
      <c r="BN87" s="44">
        <v>0</v>
      </c>
      <c r="BO87" s="44">
        <v>22673.073022371012</v>
      </c>
      <c r="BP87" s="44">
        <v>4017.1197959525202</v>
      </c>
      <c r="BQ87" s="44">
        <v>-9095.0182611569253</v>
      </c>
      <c r="BR87" s="44">
        <v>110680.31824805785</v>
      </c>
      <c r="BS87" s="44">
        <v>121712.23090701054</v>
      </c>
    </row>
    <row r="88" spans="1:71" x14ac:dyDescent="0.25">
      <c r="A88" s="22" t="s">
        <v>186</v>
      </c>
      <c r="B88" s="22" t="s">
        <v>187</v>
      </c>
      <c r="C88" s="16">
        <v>40275.623230977086</v>
      </c>
      <c r="D88" s="44">
        <v>0</v>
      </c>
      <c r="E88" s="44">
        <v>0</v>
      </c>
      <c r="F88" s="44">
        <v>0.98125567516758894</v>
      </c>
      <c r="G88" s="44">
        <v>548.60955578322273</v>
      </c>
      <c r="H88" s="44">
        <v>1.8468559992105307</v>
      </c>
      <c r="I88" s="44">
        <v>1546.0967310723506</v>
      </c>
      <c r="J88" s="44">
        <v>2368.5340148420405</v>
      </c>
      <c r="K88" s="44">
        <v>1053.2533407514049</v>
      </c>
      <c r="L88" s="44">
        <v>1129.7657899251947</v>
      </c>
      <c r="M88" s="44">
        <v>289.95556653523892</v>
      </c>
      <c r="N88" s="44">
        <v>0</v>
      </c>
      <c r="O88" s="44">
        <v>12.380772845384705</v>
      </c>
      <c r="P88" s="44">
        <v>152.34456490011223</v>
      </c>
      <c r="Q88" s="44">
        <v>83.015516346325697</v>
      </c>
      <c r="R88" s="44">
        <v>73.833987253530566</v>
      </c>
      <c r="S88" s="44">
        <v>1266.2176327559694</v>
      </c>
      <c r="T88" s="44">
        <v>379.527414340755</v>
      </c>
      <c r="U88" s="44">
        <v>3.80656118649585E-2</v>
      </c>
      <c r="V88" s="44">
        <v>2933.218093755152</v>
      </c>
      <c r="W88" s="44">
        <v>1027.8746771634731</v>
      </c>
      <c r="X88" s="44">
        <v>52.998489985166174</v>
      </c>
      <c r="Y88" s="44">
        <v>156.66733884516125</v>
      </c>
      <c r="Z88" s="44">
        <v>1078.1120778704853</v>
      </c>
      <c r="AA88" s="44">
        <v>141.82445657442199</v>
      </c>
      <c r="AB88" s="44">
        <v>1242.8336736410115</v>
      </c>
      <c r="AC88" s="44">
        <v>3912.4163681965256</v>
      </c>
      <c r="AD88" s="44">
        <v>356.46878374863087</v>
      </c>
      <c r="AE88" s="44">
        <v>0.35488588974532059</v>
      </c>
      <c r="AF88" s="44">
        <v>53.150920913322416</v>
      </c>
      <c r="AG88" s="44">
        <v>757.39254775524319</v>
      </c>
      <c r="AH88" s="44">
        <v>90.029709187908239</v>
      </c>
      <c r="AI88" s="44">
        <v>6.0108873940106964</v>
      </c>
      <c r="AJ88" s="44">
        <v>4.511838921510992</v>
      </c>
      <c r="AK88" s="44">
        <v>1475.4703065374367</v>
      </c>
      <c r="AL88" s="44">
        <v>393.75503686811032</v>
      </c>
      <c r="AM88" s="44">
        <v>1136.8143800571784</v>
      </c>
      <c r="AN88" s="44">
        <v>786.5593449682159</v>
      </c>
      <c r="AO88" s="44">
        <v>1501.9326703058575</v>
      </c>
      <c r="AP88" s="44">
        <v>427.74006229698915</v>
      </c>
      <c r="AQ88" s="44">
        <v>2956.5125486715165</v>
      </c>
      <c r="AR88" s="44">
        <v>1225.9357534517276</v>
      </c>
      <c r="AS88" s="44">
        <v>4352.3451173363737</v>
      </c>
      <c r="AT88" s="44">
        <v>4.6155710982267477</v>
      </c>
      <c r="AU88" s="44">
        <v>196.42897693438238</v>
      </c>
      <c r="AV88" s="44">
        <v>96.535238825319681</v>
      </c>
      <c r="AW88" s="44">
        <v>23.631492864888394</v>
      </c>
      <c r="AX88" s="44">
        <v>191.90234337764204</v>
      </c>
      <c r="AY88" s="44">
        <v>179.3877218413208</v>
      </c>
      <c r="AZ88" s="44">
        <v>130.62113743814731</v>
      </c>
      <c r="BA88" s="44">
        <v>118.16827604262913</v>
      </c>
      <c r="BB88" s="44">
        <v>887.53688809062271</v>
      </c>
      <c r="BC88" s="44">
        <v>753.61726746830072</v>
      </c>
      <c r="BD88" s="44">
        <v>1317.9142543282408</v>
      </c>
      <c r="BE88" s="44">
        <v>0</v>
      </c>
      <c r="BF88" s="44">
        <v>386.37674722133363</v>
      </c>
      <c r="BG88" s="44">
        <v>282.38853893587583</v>
      </c>
      <c r="BH88" s="44">
        <v>418.99690189783428</v>
      </c>
      <c r="BI88" s="44">
        <v>0</v>
      </c>
      <c r="BJ88" s="44">
        <v>39965.45239133772</v>
      </c>
      <c r="BK88" s="44">
        <v>0</v>
      </c>
      <c r="BL88" s="44">
        <v>0</v>
      </c>
      <c r="BM88" s="44">
        <v>0</v>
      </c>
      <c r="BN88" s="44">
        <v>0</v>
      </c>
      <c r="BO88" s="44">
        <v>0</v>
      </c>
      <c r="BP88" s="44">
        <v>5010.67351724319</v>
      </c>
      <c r="BQ88" s="44">
        <v>-4700.5026776038194</v>
      </c>
      <c r="BR88" s="44">
        <v>310.17083963937057</v>
      </c>
      <c r="BS88" s="44">
        <v>40275.623230977093</v>
      </c>
    </row>
    <row r="89" spans="1:71" x14ac:dyDescent="0.25">
      <c r="A89" s="22" t="s">
        <v>188</v>
      </c>
      <c r="B89" s="22" t="s">
        <v>189</v>
      </c>
      <c r="C89" s="16">
        <v>150297.51743821203</v>
      </c>
      <c r="D89" s="44">
        <v>22941.043805507954</v>
      </c>
      <c r="E89" s="44">
        <v>8703.1945827517866</v>
      </c>
      <c r="F89" s="44">
        <v>191.70323844950974</v>
      </c>
      <c r="G89" s="44">
        <v>361.34228392198975</v>
      </c>
      <c r="H89" s="44">
        <v>0.99886599153843525</v>
      </c>
      <c r="I89" s="44">
        <v>699.23578291417471</v>
      </c>
      <c r="J89" s="44">
        <v>2412.305261797459</v>
      </c>
      <c r="K89" s="44">
        <v>73.244802640070816</v>
      </c>
      <c r="L89" s="44">
        <v>4110.9619502503683</v>
      </c>
      <c r="M89" s="44">
        <v>353.09747307536361</v>
      </c>
      <c r="N89" s="44">
        <v>0</v>
      </c>
      <c r="O89" s="44">
        <v>76.742920531619433</v>
      </c>
      <c r="P89" s="44">
        <v>88.01511572273742</v>
      </c>
      <c r="Q89" s="44">
        <v>94.522891655494746</v>
      </c>
      <c r="R89" s="44">
        <v>78.23986681528919</v>
      </c>
      <c r="S89" s="44">
        <v>670.6270806227011</v>
      </c>
      <c r="T89" s="44">
        <v>32.635485167743212</v>
      </c>
      <c r="U89" s="44">
        <v>1.6008767056684247E-3</v>
      </c>
      <c r="V89" s="44">
        <v>669.07059536400834</v>
      </c>
      <c r="W89" s="44">
        <v>2854.2617370676071</v>
      </c>
      <c r="X89" s="44">
        <v>46.539354840936873</v>
      </c>
      <c r="Y89" s="44">
        <v>150.5079968182836</v>
      </c>
      <c r="Z89" s="44">
        <v>370.46436985899942</v>
      </c>
      <c r="AA89" s="44">
        <v>410.68402557708367</v>
      </c>
      <c r="AB89" s="44">
        <v>1361.7132023173745</v>
      </c>
      <c r="AC89" s="44">
        <v>1608.1902694010739</v>
      </c>
      <c r="AD89" s="44">
        <v>443.20262468658137</v>
      </c>
      <c r="AE89" s="44">
        <v>0.70817243648895611</v>
      </c>
      <c r="AF89" s="44">
        <v>52.703712164979137</v>
      </c>
      <c r="AG89" s="44">
        <v>240.61882951962414</v>
      </c>
      <c r="AH89" s="44">
        <v>210.26354809978042</v>
      </c>
      <c r="AI89" s="44">
        <v>8.1426767565926834</v>
      </c>
      <c r="AJ89" s="44">
        <v>2.1642043427076252</v>
      </c>
      <c r="AK89" s="44">
        <v>576.97283187851974</v>
      </c>
      <c r="AL89" s="44">
        <v>93.647545056487374</v>
      </c>
      <c r="AM89" s="44">
        <v>49137.301258476771</v>
      </c>
      <c r="AN89" s="44">
        <v>2206.6534863881034</v>
      </c>
      <c r="AO89" s="44">
        <v>383.28883212766812</v>
      </c>
      <c r="AP89" s="44">
        <v>763.98356558105547</v>
      </c>
      <c r="AQ89" s="44">
        <v>11131.987463271269</v>
      </c>
      <c r="AR89" s="44">
        <v>677.25151903877327</v>
      </c>
      <c r="AS89" s="44">
        <v>1271.1492862158914</v>
      </c>
      <c r="AT89" s="44">
        <v>1094.1605154657693</v>
      </c>
      <c r="AU89" s="44">
        <v>1118.0666797075828</v>
      </c>
      <c r="AV89" s="44">
        <v>21.986642389291973</v>
      </c>
      <c r="AW89" s="44">
        <v>51.784721893565141</v>
      </c>
      <c r="AX89" s="44">
        <v>746.02535346064747</v>
      </c>
      <c r="AY89" s="44">
        <v>88.590536793988051</v>
      </c>
      <c r="AZ89" s="44">
        <v>749.10300412975664</v>
      </c>
      <c r="BA89" s="44">
        <v>550.97832254120294</v>
      </c>
      <c r="BB89" s="44">
        <v>671.9642649483626</v>
      </c>
      <c r="BC89" s="44">
        <v>3786.7590052466039</v>
      </c>
      <c r="BD89" s="44">
        <v>4332.8757449456816</v>
      </c>
      <c r="BE89" s="44">
        <v>1237.6818320603718</v>
      </c>
      <c r="BF89" s="44">
        <v>1014.8575980495632</v>
      </c>
      <c r="BG89" s="44">
        <v>489.19409623425952</v>
      </c>
      <c r="BH89" s="44">
        <v>1824.6518928999355</v>
      </c>
      <c r="BI89" s="44">
        <v>0</v>
      </c>
      <c r="BJ89" s="44">
        <v>133338.06432674578</v>
      </c>
      <c r="BK89" s="44">
        <v>0</v>
      </c>
      <c r="BL89" s="44">
        <v>8371.879459667869</v>
      </c>
      <c r="BM89" s="44">
        <v>0</v>
      </c>
      <c r="BN89" s="44">
        <v>0</v>
      </c>
      <c r="BO89" s="44">
        <v>15057.595925206429</v>
      </c>
      <c r="BP89" s="44">
        <v>0</v>
      </c>
      <c r="BQ89" s="44">
        <v>-6470.0222734080726</v>
      </c>
      <c r="BR89" s="44">
        <v>16959.453111466224</v>
      </c>
      <c r="BS89" s="44">
        <v>150297.517438212</v>
      </c>
    </row>
    <row r="90" spans="1:71" x14ac:dyDescent="0.25">
      <c r="A90" s="22" t="s">
        <v>190</v>
      </c>
      <c r="B90" s="22" t="s">
        <v>191</v>
      </c>
      <c r="C90" s="16">
        <v>68005.901177074193</v>
      </c>
      <c r="D90" s="44">
        <v>0</v>
      </c>
      <c r="E90" s="44">
        <v>0</v>
      </c>
      <c r="F90" s="44">
        <v>0</v>
      </c>
      <c r="G90" s="44">
        <v>20.958904055384902</v>
      </c>
      <c r="H90" s="44">
        <v>0.24573831380080144</v>
      </c>
      <c r="I90" s="44">
        <v>120.15221682408125</v>
      </c>
      <c r="J90" s="44">
        <v>376.83195379309745</v>
      </c>
      <c r="K90" s="44">
        <v>95.841055118618584</v>
      </c>
      <c r="L90" s="44">
        <v>651.98266022210771</v>
      </c>
      <c r="M90" s="44">
        <v>333.26045871961685</v>
      </c>
      <c r="N90" s="44">
        <v>0</v>
      </c>
      <c r="O90" s="44">
        <v>5.867047799656353</v>
      </c>
      <c r="P90" s="44">
        <v>17.352365064953648</v>
      </c>
      <c r="Q90" s="44">
        <v>14.833069207459451</v>
      </c>
      <c r="R90" s="44">
        <v>27.627760058154305</v>
      </c>
      <c r="S90" s="44">
        <v>150.37404157339344</v>
      </c>
      <c r="T90" s="44">
        <v>2.3812626768426233</v>
      </c>
      <c r="U90" s="44">
        <v>2.1881716886438352E-2</v>
      </c>
      <c r="V90" s="44">
        <v>234.708776130172</v>
      </c>
      <c r="W90" s="44">
        <v>546.10706348761414</v>
      </c>
      <c r="X90" s="44">
        <v>42.473304328582458</v>
      </c>
      <c r="Y90" s="44">
        <v>143.39680020765931</v>
      </c>
      <c r="Z90" s="44">
        <v>140.07195746023788</v>
      </c>
      <c r="AA90" s="44">
        <v>146.79598993636492</v>
      </c>
      <c r="AB90" s="44">
        <v>399.99093478556438</v>
      </c>
      <c r="AC90" s="44">
        <v>2866.14509389667</v>
      </c>
      <c r="AD90" s="44">
        <v>84.933582183402066</v>
      </c>
      <c r="AE90" s="44">
        <v>0.11839340906833323</v>
      </c>
      <c r="AF90" s="44">
        <v>7.3602924734694408</v>
      </c>
      <c r="AG90" s="44">
        <v>48.744027955359684</v>
      </c>
      <c r="AH90" s="44">
        <v>65.436072742333465</v>
      </c>
      <c r="AI90" s="44">
        <v>2.7832304967204218</v>
      </c>
      <c r="AJ90" s="44">
        <v>1.3693368841819276</v>
      </c>
      <c r="AK90" s="44">
        <v>161.83189796880743</v>
      </c>
      <c r="AL90" s="44">
        <v>12.156220441438691</v>
      </c>
      <c r="AM90" s="44">
        <v>62.175721892552673</v>
      </c>
      <c r="AN90" s="44">
        <v>646.29859817442969</v>
      </c>
      <c r="AO90" s="44">
        <v>255.17925427085027</v>
      </c>
      <c r="AP90" s="44">
        <v>305.7378642999924</v>
      </c>
      <c r="AQ90" s="44">
        <v>2893.7562690266254</v>
      </c>
      <c r="AR90" s="44">
        <v>201.03523483829301</v>
      </c>
      <c r="AS90" s="44">
        <v>1051.9076063897589</v>
      </c>
      <c r="AT90" s="44">
        <v>455.7639830132623</v>
      </c>
      <c r="AU90" s="44">
        <v>902.09021399130563</v>
      </c>
      <c r="AV90" s="44">
        <v>6.7906026548593719</v>
      </c>
      <c r="AW90" s="44">
        <v>9.5853030143954481</v>
      </c>
      <c r="AX90" s="44">
        <v>24.791978653491025</v>
      </c>
      <c r="AY90" s="44">
        <v>19.482392135205359</v>
      </c>
      <c r="AZ90" s="44">
        <v>211.72179758499078</v>
      </c>
      <c r="BA90" s="44">
        <v>326.70476401087308</v>
      </c>
      <c r="BB90" s="44">
        <v>367.25070149763559</v>
      </c>
      <c r="BC90" s="44">
        <v>3612.0735015108717</v>
      </c>
      <c r="BD90" s="44">
        <v>9210.3130992204497</v>
      </c>
      <c r="BE90" s="44">
        <v>179.43480345738902</v>
      </c>
      <c r="BF90" s="44">
        <v>1520.9243524965516</v>
      </c>
      <c r="BG90" s="44">
        <v>73.626120120913711</v>
      </c>
      <c r="BH90" s="44">
        <v>1680.6983196557237</v>
      </c>
      <c r="BI90" s="44">
        <v>0</v>
      </c>
      <c r="BJ90" s="44">
        <v>30739.495871842122</v>
      </c>
      <c r="BK90" s="44">
        <v>0</v>
      </c>
      <c r="BL90" s="44">
        <v>2535.7956627074905</v>
      </c>
      <c r="BM90" s="44">
        <v>0</v>
      </c>
      <c r="BN90" s="44">
        <v>0</v>
      </c>
      <c r="BO90" s="44">
        <v>41313.314519969426</v>
      </c>
      <c r="BP90" s="44">
        <v>0</v>
      </c>
      <c r="BQ90" s="44">
        <v>-6582.7048774448431</v>
      </c>
      <c r="BR90" s="44">
        <v>37266.405305232074</v>
      </c>
      <c r="BS90" s="44">
        <v>68005.901177074193</v>
      </c>
    </row>
    <row r="91" spans="1:71" x14ac:dyDescent="0.25">
      <c r="A91" s="11" t="s">
        <v>192</v>
      </c>
      <c r="B91" s="11" t="s">
        <v>193</v>
      </c>
      <c r="C91" s="13">
        <v>261880.45904519901</v>
      </c>
      <c r="D91" s="43">
        <v>0</v>
      </c>
      <c r="E91" s="43">
        <v>0</v>
      </c>
      <c r="F91" s="43">
        <v>0</v>
      </c>
      <c r="G91" s="43">
        <v>0.70441717871125731</v>
      </c>
      <c r="H91" s="43">
        <v>0.40152072696741092</v>
      </c>
      <c r="I91" s="43">
        <v>79.995801335225224</v>
      </c>
      <c r="J91" s="43">
        <v>0</v>
      </c>
      <c r="K91" s="43">
        <v>0</v>
      </c>
      <c r="L91" s="43">
        <v>6.2329676203719249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5.0418685326460748</v>
      </c>
      <c r="T91" s="43">
        <v>0</v>
      </c>
      <c r="U91" s="43">
        <v>0</v>
      </c>
      <c r="V91" s="43">
        <v>103.45484872715406</v>
      </c>
      <c r="W91" s="43">
        <v>49.875463087098808</v>
      </c>
      <c r="X91" s="43">
        <v>0</v>
      </c>
      <c r="Y91" s="43">
        <v>0</v>
      </c>
      <c r="Z91" s="43">
        <v>0</v>
      </c>
      <c r="AA91" s="43">
        <v>0</v>
      </c>
      <c r="AB91" s="43">
        <v>1.41665589817515</v>
      </c>
      <c r="AC91" s="43">
        <v>12.181142813140861</v>
      </c>
      <c r="AD91" s="43">
        <v>16.915974788069501</v>
      </c>
      <c r="AE91" s="43">
        <v>0.47057620535066436</v>
      </c>
      <c r="AF91" s="43">
        <v>0.33447936172601922</v>
      </c>
      <c r="AG91" s="43">
        <v>25.18422959222098</v>
      </c>
      <c r="AH91" s="43">
        <v>117.00657330068138</v>
      </c>
      <c r="AI91" s="43">
        <v>0.16762876642935437</v>
      </c>
      <c r="AJ91" s="43">
        <v>2.8162635618345226</v>
      </c>
      <c r="AK91" s="43">
        <v>25.649559182610869</v>
      </c>
      <c r="AL91" s="43">
        <v>0</v>
      </c>
      <c r="AM91" s="43">
        <v>0</v>
      </c>
      <c r="AN91" s="43">
        <v>0</v>
      </c>
      <c r="AO91" s="43">
        <v>25426.107313690864</v>
      </c>
      <c r="AP91" s="43">
        <v>291.86949479706612</v>
      </c>
      <c r="AQ91" s="43">
        <v>442.50750119359202</v>
      </c>
      <c r="AR91" s="43">
        <v>12.657322678264787</v>
      </c>
      <c r="AS91" s="43">
        <v>416.80544345615834</v>
      </c>
      <c r="AT91" s="43">
        <v>231.77614070472944</v>
      </c>
      <c r="AU91" s="43">
        <v>0</v>
      </c>
      <c r="AV91" s="43">
        <v>1.5491867242288289</v>
      </c>
      <c r="AW91" s="43">
        <v>31.213408156065899</v>
      </c>
      <c r="AX91" s="43">
        <v>0.95227965405196169</v>
      </c>
      <c r="AY91" s="43">
        <v>123.81529578361013</v>
      </c>
      <c r="AZ91" s="43">
        <v>123.74552491795609</v>
      </c>
      <c r="BA91" s="43">
        <v>455.61686782281527</v>
      </c>
      <c r="BB91" s="43">
        <v>153.34050477719629</v>
      </c>
      <c r="BC91" s="43">
        <v>1212.2526533632908</v>
      </c>
      <c r="BD91" s="43">
        <v>4100.5383290047648</v>
      </c>
      <c r="BE91" s="43">
        <v>230.7165629961388</v>
      </c>
      <c r="BF91" s="43">
        <v>0</v>
      </c>
      <c r="BG91" s="43">
        <v>4.5248607012698452</v>
      </c>
      <c r="BH91" s="43">
        <v>156.98391966261573</v>
      </c>
      <c r="BI91" s="43">
        <v>0</v>
      </c>
      <c r="BJ91" s="43">
        <v>33864.822580763088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231447.97555473796</v>
      </c>
      <c r="BQ91" s="43">
        <v>-3432.3390903020136</v>
      </c>
      <c r="BR91" s="43">
        <v>228015.63646443596</v>
      </c>
      <c r="BS91" s="43">
        <v>261880.45904519904</v>
      </c>
    </row>
    <row r="92" spans="1:71" x14ac:dyDescent="0.25">
      <c r="A92" s="11" t="s">
        <v>194</v>
      </c>
      <c r="B92" s="11" t="s">
        <v>195</v>
      </c>
      <c r="C92" s="13">
        <v>96952.185156639738</v>
      </c>
      <c r="D92" s="43">
        <v>0</v>
      </c>
      <c r="E92" s="43">
        <v>0</v>
      </c>
      <c r="F92" s="43">
        <v>0</v>
      </c>
      <c r="G92" s="43">
        <v>0</v>
      </c>
      <c r="H92" s="43">
        <v>2.7798848081829011</v>
      </c>
      <c r="I92" s="43">
        <v>412.5114451719229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68.23412466795169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4820.9366908362763</v>
      </c>
      <c r="AO92" s="43">
        <v>5898.3769222897881</v>
      </c>
      <c r="AP92" s="43">
        <v>0</v>
      </c>
      <c r="AQ92" s="43">
        <v>0</v>
      </c>
      <c r="AR92" s="43">
        <v>182.8013809434392</v>
      </c>
      <c r="AS92" s="43">
        <v>650.61157358891467</v>
      </c>
      <c r="AT92" s="43">
        <v>0</v>
      </c>
      <c r="AU92" s="43">
        <v>0</v>
      </c>
      <c r="AV92" s="43">
        <v>0</v>
      </c>
      <c r="AW92" s="43">
        <v>0</v>
      </c>
      <c r="AX92" s="43">
        <v>513.02614774863764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8709.7552850295015</v>
      </c>
      <c r="BE92" s="43">
        <v>0</v>
      </c>
      <c r="BF92" s="43">
        <v>0</v>
      </c>
      <c r="BG92" s="43">
        <v>0</v>
      </c>
      <c r="BH92" s="43">
        <v>72.874213617218686</v>
      </c>
      <c r="BI92" s="43">
        <v>0</v>
      </c>
      <c r="BJ92" s="43">
        <v>21331.907668701835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80868.797954991911</v>
      </c>
      <c r="BQ92" s="43">
        <v>-5248.5204670540052</v>
      </c>
      <c r="BR92" s="43">
        <v>75620.277487937899</v>
      </c>
      <c r="BS92" s="43">
        <v>96952.185156639738</v>
      </c>
    </row>
    <row r="93" spans="1:71" x14ac:dyDescent="0.25">
      <c r="A93" s="11" t="s">
        <v>196</v>
      </c>
      <c r="B93" s="11" t="s">
        <v>197</v>
      </c>
      <c r="C93" s="13">
        <v>77343.492103556026</v>
      </c>
      <c r="D93" s="43">
        <v>0</v>
      </c>
      <c r="E93" s="43">
        <v>0</v>
      </c>
      <c r="F93" s="43">
        <v>0</v>
      </c>
      <c r="G93" s="43">
        <v>1.4504239032248472</v>
      </c>
      <c r="H93" s="43">
        <v>0.3860481376423649</v>
      </c>
      <c r="I93" s="43">
        <v>199.91007645821688</v>
      </c>
      <c r="J93" s="43">
        <v>0</v>
      </c>
      <c r="K93" s="43">
        <v>2.6696898769851432</v>
      </c>
      <c r="L93" s="43">
        <v>1.069494693893545</v>
      </c>
      <c r="M93" s="43">
        <v>0</v>
      </c>
      <c r="N93" s="43">
        <v>0</v>
      </c>
      <c r="O93" s="43">
        <v>1.1678739302137671</v>
      </c>
      <c r="P93" s="43">
        <v>0</v>
      </c>
      <c r="Q93" s="43">
        <v>0</v>
      </c>
      <c r="R93" s="43">
        <v>0</v>
      </c>
      <c r="S93" s="43">
        <v>3.7266615744852469</v>
      </c>
      <c r="T93" s="43">
        <v>4.1747072041503905</v>
      </c>
      <c r="U93" s="43">
        <v>1.0383672207255983E-3</v>
      </c>
      <c r="V93" s="43">
        <v>0</v>
      </c>
      <c r="W93" s="43">
        <v>0</v>
      </c>
      <c r="X93" s="43">
        <v>0.11698666429281859</v>
      </c>
      <c r="Y93" s="43">
        <v>0</v>
      </c>
      <c r="Z93" s="43">
        <v>0</v>
      </c>
      <c r="AA93" s="43">
        <v>0</v>
      </c>
      <c r="AB93" s="43">
        <v>7.4544346226829292</v>
      </c>
      <c r="AC93" s="43">
        <v>551.79241376725622</v>
      </c>
      <c r="AD93" s="43">
        <v>6.9661373709775578</v>
      </c>
      <c r="AE93" s="43">
        <v>0</v>
      </c>
      <c r="AF93" s="43">
        <v>0.68870674324899239</v>
      </c>
      <c r="AG93" s="43">
        <v>8.4661817278492695</v>
      </c>
      <c r="AH93" s="43">
        <v>0</v>
      </c>
      <c r="AI93" s="43">
        <v>6.0265074018486166E-2</v>
      </c>
      <c r="AJ93" s="43">
        <v>0</v>
      </c>
      <c r="AK93" s="43">
        <v>3.7723925577659876</v>
      </c>
      <c r="AL93" s="43">
        <v>0</v>
      </c>
      <c r="AM93" s="43">
        <v>0</v>
      </c>
      <c r="AN93" s="43">
        <v>0</v>
      </c>
      <c r="AO93" s="43">
        <v>13174.508434941685</v>
      </c>
      <c r="AP93" s="43">
        <v>5.5134979568108538</v>
      </c>
      <c r="AQ93" s="43">
        <v>18.903342730973634</v>
      </c>
      <c r="AR93" s="43">
        <v>4.0810154114773338</v>
      </c>
      <c r="AS93" s="43">
        <v>751.46335649852711</v>
      </c>
      <c r="AT93" s="43">
        <v>25.25914400525431</v>
      </c>
      <c r="AU93" s="43">
        <v>225.16740469650972</v>
      </c>
      <c r="AV93" s="43">
        <v>0</v>
      </c>
      <c r="AW93" s="43">
        <v>0</v>
      </c>
      <c r="AX93" s="43">
        <v>1123.8554097922813</v>
      </c>
      <c r="AY93" s="43">
        <v>0</v>
      </c>
      <c r="AZ93" s="43">
        <v>221.25016221546909</v>
      </c>
      <c r="BA93" s="43">
        <v>747.50504680266249</v>
      </c>
      <c r="BB93" s="43">
        <v>207.99564557735459</v>
      </c>
      <c r="BC93" s="43">
        <v>400.22930937404954</v>
      </c>
      <c r="BD93" s="43">
        <v>1825.5101836726421</v>
      </c>
      <c r="BE93" s="43">
        <v>0</v>
      </c>
      <c r="BF93" s="43">
        <v>0</v>
      </c>
      <c r="BG93" s="43">
        <v>36.956933647777177</v>
      </c>
      <c r="BH93" s="43">
        <v>5.8119950154636992</v>
      </c>
      <c r="BI93" s="43">
        <v>0</v>
      </c>
      <c r="BJ93" s="43">
        <v>19567.884415013057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43">
        <v>60603.257209820047</v>
      </c>
      <c r="BQ93" s="43">
        <v>-2827.6495212770828</v>
      </c>
      <c r="BR93" s="43">
        <v>57775.607688542965</v>
      </c>
      <c r="BS93" s="43">
        <v>77343.492103556026</v>
      </c>
    </row>
    <row r="94" spans="1:71" x14ac:dyDescent="0.25">
      <c r="A94" s="11" t="s">
        <v>198</v>
      </c>
      <c r="B94" s="11" t="s">
        <v>199</v>
      </c>
      <c r="C94" s="13">
        <v>706715.71019673487</v>
      </c>
      <c r="D94" s="43">
        <v>91431.580892416314</v>
      </c>
      <c r="E94" s="43">
        <v>136175.02845923067</v>
      </c>
      <c r="F94" s="43">
        <v>468.24185568177728</v>
      </c>
      <c r="G94" s="43">
        <v>608.49590296405916</v>
      </c>
      <c r="H94" s="43">
        <v>15.042502802720541</v>
      </c>
      <c r="I94" s="43">
        <v>2303.4227837161175</v>
      </c>
      <c r="J94" s="43">
        <v>170.9869158607288</v>
      </c>
      <c r="K94" s="43">
        <v>48.000608132807734</v>
      </c>
      <c r="L94" s="43">
        <v>384.58696008636838</v>
      </c>
      <c r="M94" s="43">
        <v>273.59259013755315</v>
      </c>
      <c r="N94" s="43">
        <v>0</v>
      </c>
      <c r="O94" s="43">
        <v>3.4996985581943831</v>
      </c>
      <c r="P94" s="43">
        <v>0</v>
      </c>
      <c r="Q94" s="43">
        <v>24.608325551326033</v>
      </c>
      <c r="R94" s="43">
        <v>0</v>
      </c>
      <c r="S94" s="43">
        <v>0</v>
      </c>
      <c r="T94" s="43">
        <v>0</v>
      </c>
      <c r="U94" s="43">
        <v>0</v>
      </c>
      <c r="V94" s="43">
        <v>204.26808261428923</v>
      </c>
      <c r="W94" s="43">
        <v>0</v>
      </c>
      <c r="X94" s="43">
        <v>10.517010005344348</v>
      </c>
      <c r="Y94" s="43">
        <v>0</v>
      </c>
      <c r="Z94" s="43">
        <v>988.85901197231192</v>
      </c>
      <c r="AA94" s="43">
        <v>738.3957643674853</v>
      </c>
      <c r="AB94" s="43">
        <v>2045.4078369421034</v>
      </c>
      <c r="AC94" s="43">
        <v>309.4830281084046</v>
      </c>
      <c r="AD94" s="43">
        <v>5.2187527002045506</v>
      </c>
      <c r="AE94" s="43">
        <v>40.376456151228304</v>
      </c>
      <c r="AF94" s="43">
        <v>46.779617647829937</v>
      </c>
      <c r="AG94" s="43">
        <v>17232.643674282932</v>
      </c>
      <c r="AH94" s="43">
        <v>2184.5123596026815</v>
      </c>
      <c r="AI94" s="43">
        <v>0.29551544822677495</v>
      </c>
      <c r="AJ94" s="43">
        <v>0</v>
      </c>
      <c r="AK94" s="43">
        <v>1153.0595197763785</v>
      </c>
      <c r="AL94" s="43">
        <v>368.05479165084279</v>
      </c>
      <c r="AM94" s="43">
        <v>3083.2660467170849</v>
      </c>
      <c r="AN94" s="43">
        <v>6160.9542387019746</v>
      </c>
      <c r="AO94" s="43">
        <v>4569.3086526693696</v>
      </c>
      <c r="AP94" s="43">
        <v>9840.4867650378746</v>
      </c>
      <c r="AQ94" s="43">
        <v>30981.87343800467</v>
      </c>
      <c r="AR94" s="43">
        <v>47480.400519777941</v>
      </c>
      <c r="AS94" s="43">
        <v>7033.0189020313801</v>
      </c>
      <c r="AT94" s="43">
        <v>0</v>
      </c>
      <c r="AU94" s="43">
        <v>916.35238075431744</v>
      </c>
      <c r="AV94" s="43">
        <v>13.655430953204901</v>
      </c>
      <c r="AW94" s="43">
        <v>102.4807678908513</v>
      </c>
      <c r="AX94" s="43">
        <v>135.14252392625139</v>
      </c>
      <c r="AY94" s="43">
        <v>4.4074956735422317</v>
      </c>
      <c r="AZ94" s="43">
        <v>478.70558988099162</v>
      </c>
      <c r="BA94" s="43">
        <v>251.88800566808115</v>
      </c>
      <c r="BB94" s="43">
        <v>5241.8987557071559</v>
      </c>
      <c r="BC94" s="43">
        <v>1750.0278923174239</v>
      </c>
      <c r="BD94" s="43">
        <v>24312.624508734516</v>
      </c>
      <c r="BE94" s="43">
        <v>0</v>
      </c>
      <c r="BF94" s="43">
        <v>6140.115212320713</v>
      </c>
      <c r="BG94" s="43">
        <v>307.11256367850893</v>
      </c>
      <c r="BH94" s="43">
        <v>369.76486093632002</v>
      </c>
      <c r="BI94" s="43">
        <v>0</v>
      </c>
      <c r="BJ94" s="43">
        <v>406408.44346779108</v>
      </c>
      <c r="BK94" s="43">
        <v>0</v>
      </c>
      <c r="BL94" s="43">
        <v>0</v>
      </c>
      <c r="BM94" s="43">
        <v>0</v>
      </c>
      <c r="BN94" s="43">
        <v>0</v>
      </c>
      <c r="BO94" s="43">
        <v>468234.50434854423</v>
      </c>
      <c r="BP94" s="43">
        <v>0</v>
      </c>
      <c r="BQ94" s="43">
        <v>-167927.23761960032</v>
      </c>
      <c r="BR94" s="43">
        <v>300307.26672894391</v>
      </c>
      <c r="BS94" s="43">
        <v>706715.71019673499</v>
      </c>
    </row>
    <row r="95" spans="1:71" x14ac:dyDescent="0.25">
      <c r="A95" s="11" t="s">
        <v>200</v>
      </c>
      <c r="B95" s="11" t="s">
        <v>201</v>
      </c>
      <c r="C95" s="13">
        <v>8782904.3224254735</v>
      </c>
      <c r="D95" s="43">
        <v>0</v>
      </c>
      <c r="E95" s="43">
        <v>0</v>
      </c>
      <c r="F95" s="43">
        <v>0</v>
      </c>
      <c r="G95" s="43">
        <v>686.50835656161814</v>
      </c>
      <c r="H95" s="43">
        <v>2.6997848948150032</v>
      </c>
      <c r="I95" s="43">
        <v>2539.3034900587941</v>
      </c>
      <c r="J95" s="43">
        <v>378009.14491029788</v>
      </c>
      <c r="K95" s="43">
        <v>16904.999785148728</v>
      </c>
      <c r="L95" s="43">
        <v>212320.30200445186</v>
      </c>
      <c r="M95" s="43">
        <v>3568.6914216326695</v>
      </c>
      <c r="N95" s="43">
        <v>0</v>
      </c>
      <c r="O95" s="43">
        <v>1137.293156037166</v>
      </c>
      <c r="P95" s="43">
        <v>10219.453778751174</v>
      </c>
      <c r="Q95" s="43">
        <v>11634.300575005844</v>
      </c>
      <c r="R95" s="43">
        <v>990.46527737159147</v>
      </c>
      <c r="S95" s="43">
        <v>22126.910678175114</v>
      </c>
      <c r="T95" s="43">
        <v>505.93425085633373</v>
      </c>
      <c r="U95" s="43">
        <v>0.8087944752417946</v>
      </c>
      <c r="V95" s="43">
        <v>47414.837194625114</v>
      </c>
      <c r="W95" s="43">
        <v>21901.783262113826</v>
      </c>
      <c r="X95" s="43">
        <v>3075.369762236709</v>
      </c>
      <c r="Y95" s="43">
        <v>2211.3938438326732</v>
      </c>
      <c r="Z95" s="43">
        <v>62475.619701486292</v>
      </c>
      <c r="AA95" s="43">
        <v>11348.922363827109</v>
      </c>
      <c r="AB95" s="43">
        <v>15224.348002639254</v>
      </c>
      <c r="AC95" s="43">
        <v>20723.142771597672</v>
      </c>
      <c r="AD95" s="43">
        <v>17076.28357067757</v>
      </c>
      <c r="AE95" s="43">
        <v>132.26120957472045</v>
      </c>
      <c r="AF95" s="43">
        <v>3362.5420419638494</v>
      </c>
      <c r="AG95" s="43">
        <v>38149.402833694861</v>
      </c>
      <c r="AH95" s="43">
        <v>1467.0497631234662</v>
      </c>
      <c r="AI95" s="43">
        <v>7.3588756454640807</v>
      </c>
      <c r="AJ95" s="43">
        <v>43.895568542177514</v>
      </c>
      <c r="AK95" s="43">
        <v>35517.619448381971</v>
      </c>
      <c r="AL95" s="43">
        <v>172.18451212010925</v>
      </c>
      <c r="AM95" s="43">
        <v>0</v>
      </c>
      <c r="AN95" s="43">
        <v>180.13977194332625</v>
      </c>
      <c r="AO95" s="43">
        <v>20.192395795928793</v>
      </c>
      <c r="AP95" s="43">
        <v>0</v>
      </c>
      <c r="AQ95" s="43">
        <v>91455.386346761428</v>
      </c>
      <c r="AR95" s="43">
        <v>0</v>
      </c>
      <c r="AS95" s="43">
        <v>0</v>
      </c>
      <c r="AT95" s="43">
        <v>0</v>
      </c>
      <c r="AU95" s="43">
        <v>0</v>
      </c>
      <c r="AV95" s="43">
        <v>2022.783334340508</v>
      </c>
      <c r="AW95" s="43">
        <v>1972.425243082726</v>
      </c>
      <c r="AX95" s="43">
        <v>36119.452864487044</v>
      </c>
      <c r="AY95" s="43">
        <v>1386.0452060859907</v>
      </c>
      <c r="AZ95" s="43">
        <v>510.88480863274373</v>
      </c>
      <c r="BA95" s="43">
        <v>0</v>
      </c>
      <c r="BB95" s="43">
        <v>6403.0179747913153</v>
      </c>
      <c r="BC95" s="43">
        <v>7283.1804520237283</v>
      </c>
      <c r="BD95" s="43">
        <v>0</v>
      </c>
      <c r="BE95" s="43">
        <v>198.78206843305176</v>
      </c>
      <c r="BF95" s="43">
        <v>0</v>
      </c>
      <c r="BG95" s="43">
        <v>262.20565882952252</v>
      </c>
      <c r="BH95" s="43">
        <v>257.3614830641452</v>
      </c>
      <c r="BI95" s="43">
        <v>0</v>
      </c>
      <c r="BJ95" s="43">
        <v>1089022.6885980736</v>
      </c>
      <c r="BK95" s="43">
        <v>0</v>
      </c>
      <c r="BL95" s="43">
        <v>0</v>
      </c>
      <c r="BM95" s="43">
        <v>0</v>
      </c>
      <c r="BN95" s="43">
        <v>0</v>
      </c>
      <c r="BO95" s="43">
        <v>8041948.3547763452</v>
      </c>
      <c r="BP95" s="43">
        <v>0</v>
      </c>
      <c r="BQ95" s="43">
        <v>-348066.72094894556</v>
      </c>
      <c r="BR95" s="43">
        <v>7693881.6338273995</v>
      </c>
      <c r="BS95" s="43">
        <v>8782904.3224254735</v>
      </c>
    </row>
    <row r="96" spans="1:71" x14ac:dyDescent="0.25">
      <c r="A96" s="22" t="s">
        <v>327</v>
      </c>
      <c r="B96" s="22" t="s">
        <v>328</v>
      </c>
      <c r="C96" s="16">
        <v>495906.18095004687</v>
      </c>
      <c r="D96" s="44">
        <v>33593.086998761071</v>
      </c>
      <c r="E96" s="44">
        <v>2697.3394762255462</v>
      </c>
      <c r="F96" s="44">
        <v>507.0129213080682</v>
      </c>
      <c r="G96" s="44">
        <v>1544.2597829122924</v>
      </c>
      <c r="H96" s="44">
        <v>8.6110307408441233</v>
      </c>
      <c r="I96" s="44">
        <v>4182.3785398396385</v>
      </c>
      <c r="J96" s="44">
        <v>65862.125628877053</v>
      </c>
      <c r="K96" s="44">
        <v>10348.988321139273</v>
      </c>
      <c r="L96" s="44">
        <v>63025.702039330492</v>
      </c>
      <c r="M96" s="44">
        <v>5042.668154417448</v>
      </c>
      <c r="N96" s="44">
        <v>0</v>
      </c>
      <c r="O96" s="44">
        <v>178.73431573402092</v>
      </c>
      <c r="P96" s="44">
        <v>1070.5866288037935</v>
      </c>
      <c r="Q96" s="44">
        <v>1132.3344136675282</v>
      </c>
      <c r="R96" s="44">
        <v>511.03069895867532</v>
      </c>
      <c r="S96" s="44">
        <v>5996.6915098090676</v>
      </c>
      <c r="T96" s="44">
        <v>264.26639187867431</v>
      </c>
      <c r="U96" s="44">
        <v>0.52112807779513093</v>
      </c>
      <c r="V96" s="44">
        <v>10739.076672925425</v>
      </c>
      <c r="W96" s="44">
        <v>13914.674177844421</v>
      </c>
      <c r="X96" s="44">
        <v>602.20390237261086</v>
      </c>
      <c r="Y96" s="44">
        <v>3746.2826307309115</v>
      </c>
      <c r="Z96" s="44">
        <v>13106.847964413864</v>
      </c>
      <c r="AA96" s="44">
        <v>1941.5201105347774</v>
      </c>
      <c r="AB96" s="44">
        <v>3692.7201565734117</v>
      </c>
      <c r="AC96" s="44">
        <v>5961.0124351696841</v>
      </c>
      <c r="AD96" s="44">
        <v>2983.0312942165929</v>
      </c>
      <c r="AE96" s="44">
        <v>22.686231870874796</v>
      </c>
      <c r="AF96" s="44">
        <v>475.06401539903578</v>
      </c>
      <c r="AG96" s="44">
        <v>3697.7845039200547</v>
      </c>
      <c r="AH96" s="44">
        <v>5469.9880094463215</v>
      </c>
      <c r="AI96" s="44">
        <v>46.480559081232101</v>
      </c>
      <c r="AJ96" s="44">
        <v>24.170157756975151</v>
      </c>
      <c r="AK96" s="44">
        <v>6955.2042518367589</v>
      </c>
      <c r="AL96" s="44">
        <v>258.50366476010271</v>
      </c>
      <c r="AM96" s="44">
        <v>7628.0488368624992</v>
      </c>
      <c r="AN96" s="44">
        <v>637.70182170113583</v>
      </c>
      <c r="AO96" s="44">
        <v>5748.5202288475493</v>
      </c>
      <c r="AP96" s="44">
        <v>2010.5588086302273</v>
      </c>
      <c r="AQ96" s="44">
        <v>78004.74271577716</v>
      </c>
      <c r="AR96" s="44">
        <v>57796.120064933573</v>
      </c>
      <c r="AS96" s="44">
        <v>21068.506005238341</v>
      </c>
      <c r="AT96" s="44">
        <v>286.4214469433357</v>
      </c>
      <c r="AU96" s="44">
        <v>1970.6572735517857</v>
      </c>
      <c r="AV96" s="44">
        <v>188.16158898635661</v>
      </c>
      <c r="AW96" s="44">
        <v>155.35170383521063</v>
      </c>
      <c r="AX96" s="44">
        <v>480.13291067630371</v>
      </c>
      <c r="AY96" s="44">
        <v>455.48986636803352</v>
      </c>
      <c r="AZ96" s="44">
        <v>3277.9680993297334</v>
      </c>
      <c r="BA96" s="44">
        <v>259.44724997045506</v>
      </c>
      <c r="BB96" s="44">
        <v>4402.3497973268377</v>
      </c>
      <c r="BC96" s="44">
        <v>2140.8626665939378</v>
      </c>
      <c r="BD96" s="44">
        <v>12949.33695743506</v>
      </c>
      <c r="BE96" s="44">
        <v>5566.3465680986783</v>
      </c>
      <c r="BF96" s="44">
        <v>0</v>
      </c>
      <c r="BG96" s="44">
        <v>262.80878536784877</v>
      </c>
      <c r="BH96" s="44">
        <v>18602.65272023913</v>
      </c>
      <c r="BI96" s="44">
        <v>0</v>
      </c>
      <c r="BJ96" s="44">
        <v>493495.77483604749</v>
      </c>
      <c r="BK96" s="44">
        <v>0</v>
      </c>
      <c r="BL96" s="44">
        <v>0</v>
      </c>
      <c r="BM96" s="44">
        <v>0</v>
      </c>
      <c r="BN96" s="44">
        <v>0</v>
      </c>
      <c r="BO96" s="44">
        <v>304530.24317614216</v>
      </c>
      <c r="BP96" s="44">
        <v>0</v>
      </c>
      <c r="BQ96" s="44">
        <v>-302119.83706214267</v>
      </c>
      <c r="BR96" s="44">
        <v>2410.4061139994883</v>
      </c>
      <c r="BS96" s="44">
        <v>495906.18095004698</v>
      </c>
    </row>
    <row r="97" spans="1:71" x14ac:dyDescent="0.25">
      <c r="A97" s="22" t="s">
        <v>203</v>
      </c>
      <c r="B97" s="22" t="s">
        <v>204</v>
      </c>
      <c r="C97" s="16">
        <v>124103.89809237274</v>
      </c>
      <c r="D97" s="44">
        <v>3493.5479233702699</v>
      </c>
      <c r="E97" s="44">
        <v>135.86695191948036</v>
      </c>
      <c r="F97" s="44">
        <v>0.38793243243052333</v>
      </c>
      <c r="G97" s="44">
        <v>24.534176088566934</v>
      </c>
      <c r="H97" s="44">
        <v>3.9943713855283129</v>
      </c>
      <c r="I97" s="44">
        <v>1295.1460552143096</v>
      </c>
      <c r="J97" s="44">
        <v>7696.0795007329143</v>
      </c>
      <c r="K97" s="44">
        <v>4405.1168931421735</v>
      </c>
      <c r="L97" s="44">
        <v>7675.1216932471198</v>
      </c>
      <c r="M97" s="44">
        <v>1905.5306201639783</v>
      </c>
      <c r="N97" s="44">
        <v>0</v>
      </c>
      <c r="O97" s="44">
        <v>9.8773967350565446</v>
      </c>
      <c r="P97" s="44">
        <v>2.7589020164250764</v>
      </c>
      <c r="Q97" s="44">
        <v>42.568253277331571</v>
      </c>
      <c r="R97" s="44">
        <v>35.110637106471749</v>
      </c>
      <c r="S97" s="44">
        <v>678.88382843420277</v>
      </c>
      <c r="T97" s="44">
        <v>53.951033669560964</v>
      </c>
      <c r="U97" s="44">
        <v>5.4958837892061484E-2</v>
      </c>
      <c r="V97" s="44">
        <v>4110.0106913720429</v>
      </c>
      <c r="W97" s="44">
        <v>1055.4832326055666</v>
      </c>
      <c r="X97" s="44">
        <v>57.929239533761674</v>
      </c>
      <c r="Y97" s="44">
        <v>507.51530986770831</v>
      </c>
      <c r="Z97" s="44">
        <v>1222.5997747120075</v>
      </c>
      <c r="AA97" s="44">
        <v>62.636574703779011</v>
      </c>
      <c r="AB97" s="44">
        <v>157.57213302081453</v>
      </c>
      <c r="AC97" s="44">
        <v>1585.129231789108</v>
      </c>
      <c r="AD97" s="44">
        <v>487.01321800648128</v>
      </c>
      <c r="AE97" s="44">
        <v>4.1300847368042275</v>
      </c>
      <c r="AF97" s="44">
        <v>128.39608501646339</v>
      </c>
      <c r="AG97" s="44">
        <v>184.7831701103124</v>
      </c>
      <c r="AH97" s="44">
        <v>2262.9369988557273</v>
      </c>
      <c r="AI97" s="44">
        <v>6.3674779310718197</v>
      </c>
      <c r="AJ97" s="44">
        <v>3.0334925586297841</v>
      </c>
      <c r="AK97" s="44">
        <v>584.58821400466843</v>
      </c>
      <c r="AL97" s="44">
        <v>101.4453290758632</v>
      </c>
      <c r="AM97" s="44">
        <v>72.397773352738071</v>
      </c>
      <c r="AN97" s="44">
        <v>6.9852604423608566</v>
      </c>
      <c r="AO97" s="44">
        <v>279.92190893873931</v>
      </c>
      <c r="AP97" s="44">
        <v>217.2097177652191</v>
      </c>
      <c r="AQ97" s="44">
        <v>9798.2061254028031</v>
      </c>
      <c r="AR97" s="44">
        <v>8691.3091822830083</v>
      </c>
      <c r="AS97" s="44">
        <v>6300.7291780050582</v>
      </c>
      <c r="AT97" s="44">
        <v>1.7594902199394769</v>
      </c>
      <c r="AU97" s="44">
        <v>29.405008071403163</v>
      </c>
      <c r="AV97" s="44">
        <v>4.4756701993015007</v>
      </c>
      <c r="AW97" s="44">
        <v>7.0781085630386631</v>
      </c>
      <c r="AX97" s="44">
        <v>57.77475475280557</v>
      </c>
      <c r="AY97" s="44">
        <v>3.2101996814868601</v>
      </c>
      <c r="AZ97" s="44">
        <v>52.735617380177452</v>
      </c>
      <c r="BA97" s="44">
        <v>0.81902964623687136</v>
      </c>
      <c r="BB97" s="44">
        <v>191.06015952177481</v>
      </c>
      <c r="BC97" s="44">
        <v>155.63809030124457</v>
      </c>
      <c r="BD97" s="44">
        <v>1433.7167523015128</v>
      </c>
      <c r="BE97" s="44">
        <v>0</v>
      </c>
      <c r="BF97" s="44">
        <v>0</v>
      </c>
      <c r="BG97" s="44">
        <v>1.0167520459640005</v>
      </c>
      <c r="BH97" s="44">
        <v>796.24527213834403</v>
      </c>
      <c r="BI97" s="44">
        <v>0</v>
      </c>
      <c r="BJ97" s="44">
        <v>68081.79543668768</v>
      </c>
      <c r="BK97" s="44">
        <v>0</v>
      </c>
      <c r="BL97" s="44">
        <v>55593.001773398268</v>
      </c>
      <c r="BM97" s="44">
        <v>0</v>
      </c>
      <c r="BN97" s="44">
        <v>0</v>
      </c>
      <c r="BO97" s="44">
        <v>8464.5803015968777</v>
      </c>
      <c r="BP97" s="44">
        <v>0</v>
      </c>
      <c r="BQ97" s="44">
        <v>-8035.4794193100806</v>
      </c>
      <c r="BR97" s="44">
        <v>56022.102655685063</v>
      </c>
      <c r="BS97" s="44">
        <v>124103.89809237275</v>
      </c>
    </row>
    <row r="98" spans="1:71" x14ac:dyDescent="0.25">
      <c r="A98" s="22" t="s">
        <v>205</v>
      </c>
      <c r="B98" s="22" t="s">
        <v>206</v>
      </c>
      <c r="C98" s="16">
        <v>27868.706869800855</v>
      </c>
      <c r="D98" s="44">
        <v>0</v>
      </c>
      <c r="E98" s="44">
        <v>0</v>
      </c>
      <c r="F98" s="44">
        <v>0</v>
      </c>
      <c r="G98" s="44">
        <v>2.7366239492436635</v>
      </c>
      <c r="H98" s="44">
        <v>0</v>
      </c>
      <c r="I98" s="44">
        <v>55.780937699887204</v>
      </c>
      <c r="J98" s="44">
        <v>289.33225530955616</v>
      </c>
      <c r="K98" s="44">
        <v>191.40998371080235</v>
      </c>
      <c r="L98" s="44">
        <v>415.68660446655127</v>
      </c>
      <c r="M98" s="44">
        <v>25.520316650110185</v>
      </c>
      <c r="N98" s="44">
        <v>0</v>
      </c>
      <c r="O98" s="44">
        <v>7.7123047678948629</v>
      </c>
      <c r="P98" s="44">
        <v>84.586683553228738</v>
      </c>
      <c r="Q98" s="44">
        <v>69.7236441215599</v>
      </c>
      <c r="R98" s="44">
        <v>4.2459310113842577</v>
      </c>
      <c r="S98" s="44">
        <v>109.99076167825918</v>
      </c>
      <c r="T98" s="44">
        <v>20.31368320818849</v>
      </c>
      <c r="U98" s="44">
        <v>3.4103993763580217E-3</v>
      </c>
      <c r="V98" s="44">
        <v>133.97222796812275</v>
      </c>
      <c r="W98" s="44">
        <v>61.695862782845509</v>
      </c>
      <c r="X98" s="44">
        <v>62.024440121312701</v>
      </c>
      <c r="Y98" s="44">
        <v>22.453375232356283</v>
      </c>
      <c r="Z98" s="44">
        <v>288.47848049971486</v>
      </c>
      <c r="AA98" s="44">
        <v>28.940567868509206</v>
      </c>
      <c r="AB98" s="44">
        <v>66.655124980236877</v>
      </c>
      <c r="AC98" s="44">
        <v>21.805743821775362</v>
      </c>
      <c r="AD98" s="44">
        <v>55.86002676890233</v>
      </c>
      <c r="AE98" s="44">
        <v>1.6776092990504639</v>
      </c>
      <c r="AF98" s="44">
        <v>14.871309952888117</v>
      </c>
      <c r="AG98" s="44">
        <v>47.921346892411719</v>
      </c>
      <c r="AH98" s="44">
        <v>114.0604464000068</v>
      </c>
      <c r="AI98" s="44">
        <v>1.8296433877563361</v>
      </c>
      <c r="AJ98" s="44">
        <v>1.1710589899262231</v>
      </c>
      <c r="AK98" s="44">
        <v>417.56920967352852</v>
      </c>
      <c r="AL98" s="44">
        <v>11.63982756976765</v>
      </c>
      <c r="AM98" s="44">
        <v>551.06327443353257</v>
      </c>
      <c r="AN98" s="44">
        <v>12.882100126110437</v>
      </c>
      <c r="AO98" s="44">
        <v>407.02536208604789</v>
      </c>
      <c r="AP98" s="44">
        <v>360.62802824179812</v>
      </c>
      <c r="AQ98" s="44">
        <v>4046.9429293019352</v>
      </c>
      <c r="AR98" s="44">
        <v>145.14100641153172</v>
      </c>
      <c r="AS98" s="44">
        <v>2793.1968864870819</v>
      </c>
      <c r="AT98" s="44">
        <v>79.092544714822026</v>
      </c>
      <c r="AU98" s="44">
        <v>237.24847389273475</v>
      </c>
      <c r="AV98" s="44">
        <v>13.183401783705509</v>
      </c>
      <c r="AW98" s="44">
        <v>8.343747276186642</v>
      </c>
      <c r="AX98" s="44">
        <v>294.73135180433519</v>
      </c>
      <c r="AY98" s="44">
        <v>29.138466658520052</v>
      </c>
      <c r="AZ98" s="44">
        <v>2064.6411114177081</v>
      </c>
      <c r="BA98" s="44">
        <v>246.39064469088561</v>
      </c>
      <c r="BB98" s="44">
        <v>546.78236032298764</v>
      </c>
      <c r="BC98" s="44">
        <v>593.47839657317093</v>
      </c>
      <c r="BD98" s="44">
        <v>2161.047076553094</v>
      </c>
      <c r="BE98" s="44">
        <v>369.97706576332712</v>
      </c>
      <c r="BF98" s="44">
        <v>294.45796789043931</v>
      </c>
      <c r="BG98" s="44">
        <v>44.53308033796268</v>
      </c>
      <c r="BH98" s="44">
        <v>452.97719846769201</v>
      </c>
      <c r="BI98" s="44">
        <v>0</v>
      </c>
      <c r="BJ98" s="44">
        <v>18382.571917970767</v>
      </c>
      <c r="BK98" s="44">
        <v>0</v>
      </c>
      <c r="BL98" s="44">
        <v>13182.793631984317</v>
      </c>
      <c r="BM98" s="44">
        <v>0</v>
      </c>
      <c r="BN98" s="44">
        <v>0</v>
      </c>
      <c r="BO98" s="44">
        <v>5014.2474038244654</v>
      </c>
      <c r="BP98" s="44">
        <v>0</v>
      </c>
      <c r="BQ98" s="44">
        <v>-8710.9060839786925</v>
      </c>
      <c r="BR98" s="44">
        <v>9486.1349518300904</v>
      </c>
      <c r="BS98" s="44">
        <v>27868.706869800859</v>
      </c>
    </row>
    <row r="99" spans="1:71" x14ac:dyDescent="0.25">
      <c r="A99" s="22" t="s">
        <v>207</v>
      </c>
      <c r="B99" s="22" t="s">
        <v>208</v>
      </c>
      <c r="C99" s="16">
        <v>51128.294782012759</v>
      </c>
      <c r="D99" s="44">
        <v>0</v>
      </c>
      <c r="E99" s="44">
        <v>0</v>
      </c>
      <c r="F99" s="44">
        <v>0</v>
      </c>
      <c r="G99" s="44">
        <v>26.897971424039714</v>
      </c>
      <c r="H99" s="44">
        <v>0.33424094898432738</v>
      </c>
      <c r="I99" s="44">
        <v>121.83658056032326</v>
      </c>
      <c r="J99" s="44">
        <v>2274.3167259535439</v>
      </c>
      <c r="K99" s="44">
        <v>206.28808896859991</v>
      </c>
      <c r="L99" s="44">
        <v>1811.475739356642</v>
      </c>
      <c r="M99" s="44">
        <v>139.78900461115151</v>
      </c>
      <c r="N99" s="44">
        <v>0</v>
      </c>
      <c r="O99" s="44">
        <v>6.918562735768818</v>
      </c>
      <c r="P99" s="44">
        <v>44.799376169102381</v>
      </c>
      <c r="Q99" s="44">
        <v>46.533117912598172</v>
      </c>
      <c r="R99" s="44">
        <v>3.4777318451513355</v>
      </c>
      <c r="S99" s="44">
        <v>130.81645420921706</v>
      </c>
      <c r="T99" s="44">
        <v>10.865900713218329</v>
      </c>
      <c r="U99" s="44">
        <v>6.2999398754525386E-3</v>
      </c>
      <c r="V99" s="44">
        <v>210.68769269680826</v>
      </c>
      <c r="W99" s="44">
        <v>401.10949159609498</v>
      </c>
      <c r="X99" s="44">
        <v>53.695283628912783</v>
      </c>
      <c r="Y99" s="44">
        <v>129.70478265491562</v>
      </c>
      <c r="Z99" s="44">
        <v>1257.9213837455322</v>
      </c>
      <c r="AA99" s="44">
        <v>96.347191207700746</v>
      </c>
      <c r="AB99" s="44">
        <v>147.2575390141441</v>
      </c>
      <c r="AC99" s="44">
        <v>331.36962113274274</v>
      </c>
      <c r="AD99" s="44">
        <v>269.13822054773544</v>
      </c>
      <c r="AE99" s="44">
        <v>3.3119001125910827</v>
      </c>
      <c r="AF99" s="44">
        <v>52.743630251853006</v>
      </c>
      <c r="AG99" s="44">
        <v>572.41232644334957</v>
      </c>
      <c r="AH99" s="44">
        <v>236.30763830226914</v>
      </c>
      <c r="AI99" s="44">
        <v>2.9802932985109183</v>
      </c>
      <c r="AJ99" s="44">
        <v>1.8909627658966399</v>
      </c>
      <c r="AK99" s="44">
        <v>804.52454675975969</v>
      </c>
      <c r="AL99" s="44">
        <v>100.53910377751481</v>
      </c>
      <c r="AM99" s="44">
        <v>528.73789713656481</v>
      </c>
      <c r="AN99" s="44">
        <v>29.016332745262055</v>
      </c>
      <c r="AO99" s="44">
        <v>2911.0106876749824</v>
      </c>
      <c r="AP99" s="44">
        <v>748.67736418534651</v>
      </c>
      <c r="AQ99" s="44">
        <v>7016.4068543617914</v>
      </c>
      <c r="AR99" s="44">
        <v>475.14065030149601</v>
      </c>
      <c r="AS99" s="44">
        <v>971.84654816322734</v>
      </c>
      <c r="AT99" s="44">
        <v>0</v>
      </c>
      <c r="AU99" s="44">
        <v>77.471387945429669</v>
      </c>
      <c r="AV99" s="44">
        <v>47.887590127986314</v>
      </c>
      <c r="AW99" s="44">
        <v>71.378865998145315</v>
      </c>
      <c r="AX99" s="44">
        <v>151.51054240476603</v>
      </c>
      <c r="AY99" s="44">
        <v>262.40589773607093</v>
      </c>
      <c r="AZ99" s="44">
        <v>1336.4168050422638</v>
      </c>
      <c r="BA99" s="44">
        <v>168.56342958483665</v>
      </c>
      <c r="BB99" s="44">
        <v>1250.2946463889018</v>
      </c>
      <c r="BC99" s="44">
        <v>451.8374376949335</v>
      </c>
      <c r="BD99" s="44">
        <v>4445.6430256837166</v>
      </c>
      <c r="BE99" s="44">
        <v>717.00078183695939</v>
      </c>
      <c r="BF99" s="44">
        <v>0</v>
      </c>
      <c r="BG99" s="44">
        <v>248.61198557773807</v>
      </c>
      <c r="BH99" s="44">
        <v>14207.995458676231</v>
      </c>
      <c r="BI99" s="44">
        <v>0</v>
      </c>
      <c r="BJ99" s="44">
        <v>45614.151592551185</v>
      </c>
      <c r="BK99" s="44">
        <v>0</v>
      </c>
      <c r="BL99" s="44">
        <v>0</v>
      </c>
      <c r="BM99" s="44">
        <v>0</v>
      </c>
      <c r="BN99" s="44">
        <v>0</v>
      </c>
      <c r="BO99" s="44">
        <v>14850.398080573596</v>
      </c>
      <c r="BP99" s="44">
        <v>0</v>
      </c>
      <c r="BQ99" s="44">
        <v>-9336.2548911120266</v>
      </c>
      <c r="BR99" s="44">
        <v>5514.1431894615689</v>
      </c>
      <c r="BS99" s="44">
        <v>51128.294782012752</v>
      </c>
    </row>
    <row r="100" spans="1:71" x14ac:dyDescent="0.25">
      <c r="A100" s="22" t="s">
        <v>209</v>
      </c>
      <c r="B100" s="22" t="s">
        <v>210</v>
      </c>
      <c r="C100" s="16">
        <v>157779.35099011895</v>
      </c>
      <c r="D100" s="44">
        <v>0</v>
      </c>
      <c r="E100" s="44">
        <v>0</v>
      </c>
      <c r="F100" s="44">
        <v>0</v>
      </c>
      <c r="G100" s="44">
        <v>0.53780975609410664</v>
      </c>
      <c r="H100" s="44">
        <v>0</v>
      </c>
      <c r="I100" s="44">
        <v>12.528275953618918</v>
      </c>
      <c r="J100" s="44">
        <v>2.6446727808704869</v>
      </c>
      <c r="K100" s="44">
        <v>0</v>
      </c>
      <c r="L100" s="44">
        <v>197.48845171612476</v>
      </c>
      <c r="M100" s="44">
        <v>0.4701872932452259</v>
      </c>
      <c r="N100" s="44">
        <v>0</v>
      </c>
      <c r="O100" s="44">
        <v>0.54130209145532604</v>
      </c>
      <c r="P100" s="44">
        <v>0.74992038688904339</v>
      </c>
      <c r="Q100" s="44">
        <v>0</v>
      </c>
      <c r="R100" s="44">
        <v>0</v>
      </c>
      <c r="S100" s="44">
        <v>1.1844231681357387</v>
      </c>
      <c r="T100" s="44">
        <v>3.6662211816213368</v>
      </c>
      <c r="U100" s="44">
        <v>0</v>
      </c>
      <c r="V100" s="44">
        <v>6.3188722400962822</v>
      </c>
      <c r="W100" s="44">
        <v>71.04293398552592</v>
      </c>
      <c r="X100" s="44">
        <v>9.9552638714165269</v>
      </c>
      <c r="Y100" s="44">
        <v>0.69672732121005077</v>
      </c>
      <c r="Z100" s="44">
        <v>419.68896410320622</v>
      </c>
      <c r="AA100" s="44">
        <v>2.385076207226366</v>
      </c>
      <c r="AB100" s="44">
        <v>0</v>
      </c>
      <c r="AC100" s="44">
        <v>30.635563861056408</v>
      </c>
      <c r="AD100" s="44">
        <v>10.009156258070286</v>
      </c>
      <c r="AE100" s="44">
        <v>4.2267812781058862E-3</v>
      </c>
      <c r="AF100" s="44">
        <v>0</v>
      </c>
      <c r="AG100" s="44">
        <v>46.303448294560937</v>
      </c>
      <c r="AH100" s="44">
        <v>163.17172558817745</v>
      </c>
      <c r="AI100" s="44">
        <v>9.7509734658327962E-2</v>
      </c>
      <c r="AJ100" s="44">
        <v>0</v>
      </c>
      <c r="AK100" s="44">
        <v>0</v>
      </c>
      <c r="AL100" s="44">
        <v>30.881178699920103</v>
      </c>
      <c r="AM100" s="44">
        <v>160.58846072073052</v>
      </c>
      <c r="AN100" s="44">
        <v>0.4746806140875845</v>
      </c>
      <c r="AO100" s="44">
        <v>0</v>
      </c>
      <c r="AP100" s="44">
        <v>76.050817339373623</v>
      </c>
      <c r="AQ100" s="44">
        <v>338.31374562849771</v>
      </c>
      <c r="AR100" s="44">
        <v>252.54589766529637</v>
      </c>
      <c r="AS100" s="44">
        <v>35.255071225855815</v>
      </c>
      <c r="AT100" s="44">
        <v>187.11994942386792</v>
      </c>
      <c r="AU100" s="44">
        <v>0</v>
      </c>
      <c r="AV100" s="44">
        <v>0</v>
      </c>
      <c r="AW100" s="44">
        <v>86.031633232789034</v>
      </c>
      <c r="AX100" s="44">
        <v>18.90325491738767</v>
      </c>
      <c r="AY100" s="44">
        <v>2.1814785128282739</v>
      </c>
      <c r="AZ100" s="44">
        <v>920.19275588708808</v>
      </c>
      <c r="BA100" s="44">
        <v>48.978015751659136</v>
      </c>
      <c r="BB100" s="44">
        <v>572.324586572062</v>
      </c>
      <c r="BC100" s="44">
        <v>894.59823665203385</v>
      </c>
      <c r="BD100" s="44">
        <v>8605.5393221234954</v>
      </c>
      <c r="BE100" s="44">
        <v>117.70631811317342</v>
      </c>
      <c r="BF100" s="44">
        <v>2481.6502327636595</v>
      </c>
      <c r="BG100" s="44">
        <v>18.655105587607149</v>
      </c>
      <c r="BH100" s="44">
        <v>5182.5829220428632</v>
      </c>
      <c r="BI100" s="44">
        <v>0</v>
      </c>
      <c r="BJ100" s="44">
        <v>21010.694396048813</v>
      </c>
      <c r="BK100" s="44">
        <v>0</v>
      </c>
      <c r="BL100" s="44">
        <v>0</v>
      </c>
      <c r="BM100" s="44">
        <v>0</v>
      </c>
      <c r="BN100" s="44">
        <v>0</v>
      </c>
      <c r="BO100" s="44">
        <v>140326.01696179088</v>
      </c>
      <c r="BP100" s="44">
        <v>0</v>
      </c>
      <c r="BQ100" s="44">
        <v>-3557.3603677207311</v>
      </c>
      <c r="BR100" s="44">
        <v>136768.65659407014</v>
      </c>
      <c r="BS100" s="44">
        <v>157779.35099011895</v>
      </c>
    </row>
    <row r="101" spans="1:71" x14ac:dyDescent="0.25">
      <c r="A101" s="11" t="s">
        <v>211</v>
      </c>
      <c r="B101" s="11" t="s">
        <v>212</v>
      </c>
      <c r="C101" s="13">
        <v>9407.9660602508848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6.3992971604622841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1.2660478124137228E-3</v>
      </c>
      <c r="AJ101" s="43">
        <v>0</v>
      </c>
      <c r="AK101" s="43">
        <v>0</v>
      </c>
      <c r="AL101" s="43">
        <v>0.32400431458511364</v>
      </c>
      <c r="AM101" s="43">
        <v>3.7217539358368548</v>
      </c>
      <c r="AN101" s="43">
        <v>0.17749908391535218</v>
      </c>
      <c r="AO101" s="43">
        <v>0</v>
      </c>
      <c r="AP101" s="43">
        <v>0</v>
      </c>
      <c r="AQ101" s="43">
        <v>8.2318802649060547</v>
      </c>
      <c r="AR101" s="43">
        <v>0</v>
      </c>
      <c r="AS101" s="43">
        <v>0</v>
      </c>
      <c r="AT101" s="43">
        <v>2.7570893681519664</v>
      </c>
      <c r="AU101" s="43">
        <v>0</v>
      </c>
      <c r="AV101" s="43">
        <v>0.16848755067622162</v>
      </c>
      <c r="AW101" s="43">
        <v>1.3625636565034275E-2</v>
      </c>
      <c r="AX101" s="43">
        <v>2.7035747977454445</v>
      </c>
      <c r="AY101" s="43">
        <v>3.7765201716752198E-3</v>
      </c>
      <c r="AZ101" s="43">
        <v>27.477574291942695</v>
      </c>
      <c r="BA101" s="43">
        <v>1.8962014650966348</v>
      </c>
      <c r="BB101" s="43">
        <v>45.748450074247707</v>
      </c>
      <c r="BC101" s="43">
        <v>0.10421197480744684</v>
      </c>
      <c r="BD101" s="43">
        <v>89.985874211429561</v>
      </c>
      <c r="BE101" s="43">
        <v>44.954838204555706</v>
      </c>
      <c r="BF101" s="43">
        <v>4.8221108372397206</v>
      </c>
      <c r="BG101" s="43">
        <v>0</v>
      </c>
      <c r="BH101" s="43">
        <v>4.6697906766422683</v>
      </c>
      <c r="BI101" s="43">
        <v>0</v>
      </c>
      <c r="BJ101" s="43">
        <v>244.16130641679015</v>
      </c>
      <c r="BK101" s="43">
        <v>0.27537514464526491</v>
      </c>
      <c r="BL101" s="43">
        <v>9085.7891680973771</v>
      </c>
      <c r="BM101" s="43">
        <v>0</v>
      </c>
      <c r="BN101" s="43">
        <v>0</v>
      </c>
      <c r="BO101" s="43">
        <v>181.08336260614487</v>
      </c>
      <c r="BP101" s="43">
        <v>0</v>
      </c>
      <c r="BQ101" s="43">
        <v>-103.34315201407256</v>
      </c>
      <c r="BR101" s="43">
        <v>9163.8047538340943</v>
      </c>
      <c r="BS101" s="43">
        <v>9407.9660602508848</v>
      </c>
    </row>
    <row r="102" spans="1:71" x14ac:dyDescent="0.25">
      <c r="A102" s="11" t="s">
        <v>213</v>
      </c>
      <c r="B102" s="11" t="s">
        <v>214</v>
      </c>
      <c r="C102" s="13">
        <v>9380.8180449493229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0.18597475588814308</v>
      </c>
      <c r="AS102" s="43">
        <v>0</v>
      </c>
      <c r="AT102" s="43">
        <v>1.1755680408406293</v>
      </c>
      <c r="AU102" s="43">
        <v>0</v>
      </c>
      <c r="AV102" s="43">
        <v>0.91371167685438937</v>
      </c>
      <c r="AW102" s="43">
        <v>311.26050247757865</v>
      </c>
      <c r="AX102" s="43">
        <v>936.25396831441913</v>
      </c>
      <c r="AY102" s="43">
        <v>4.4683967119150299E-2</v>
      </c>
      <c r="AZ102" s="43">
        <v>0.29119209314366401</v>
      </c>
      <c r="BA102" s="43">
        <v>0</v>
      </c>
      <c r="BB102" s="43">
        <v>4352.6129488282086</v>
      </c>
      <c r="BC102" s="43">
        <v>9.2478079878555359</v>
      </c>
      <c r="BD102" s="43">
        <v>0</v>
      </c>
      <c r="BE102" s="43">
        <v>0</v>
      </c>
      <c r="BF102" s="43">
        <v>0</v>
      </c>
      <c r="BG102" s="43">
        <v>26.323745025991386</v>
      </c>
      <c r="BH102" s="43">
        <v>0</v>
      </c>
      <c r="BI102" s="43">
        <v>0</v>
      </c>
      <c r="BJ102" s="43">
        <v>5638.3101031678989</v>
      </c>
      <c r="BK102" s="43">
        <v>0</v>
      </c>
      <c r="BL102" s="43">
        <v>3360.8724059817978</v>
      </c>
      <c r="BM102" s="43">
        <v>0</v>
      </c>
      <c r="BN102" s="43">
        <v>0</v>
      </c>
      <c r="BO102" s="43">
        <v>3774.8096899349889</v>
      </c>
      <c r="BP102" s="43">
        <v>0</v>
      </c>
      <c r="BQ102" s="43">
        <v>-3393.1741541353631</v>
      </c>
      <c r="BR102" s="43">
        <v>3742.5079417814241</v>
      </c>
      <c r="BS102" s="43">
        <v>9380.8180449493229</v>
      </c>
    </row>
    <row r="103" spans="1:71" x14ac:dyDescent="0.25">
      <c r="A103" s="11" t="s">
        <v>215</v>
      </c>
      <c r="B103" s="11" t="s">
        <v>216</v>
      </c>
      <c r="C103" s="13">
        <v>1104452.2669636167</v>
      </c>
      <c r="D103" s="43">
        <v>0</v>
      </c>
      <c r="E103" s="43">
        <v>0</v>
      </c>
      <c r="F103" s="43">
        <v>0</v>
      </c>
      <c r="G103" s="43">
        <v>220.67481144038828</v>
      </c>
      <c r="H103" s="43">
        <v>1.2737778426840189</v>
      </c>
      <c r="I103" s="43">
        <v>578.31961275100832</v>
      </c>
      <c r="J103" s="43">
        <v>16440.259410739076</v>
      </c>
      <c r="K103" s="43">
        <v>3675.9298055249019</v>
      </c>
      <c r="L103" s="43">
        <v>24912.174704038604</v>
      </c>
      <c r="M103" s="43">
        <v>2887.4871632921868</v>
      </c>
      <c r="N103" s="43">
        <v>0</v>
      </c>
      <c r="O103" s="43">
        <v>163.61940603773161</v>
      </c>
      <c r="P103" s="43">
        <v>3112.9825671071721</v>
      </c>
      <c r="Q103" s="43">
        <v>822.52867999415059</v>
      </c>
      <c r="R103" s="43">
        <v>125.18331781989134</v>
      </c>
      <c r="S103" s="43">
        <v>1749.5786983078171</v>
      </c>
      <c r="T103" s="43">
        <v>1046.3442058852245</v>
      </c>
      <c r="U103" s="43">
        <v>0.13165202405665205</v>
      </c>
      <c r="V103" s="43">
        <v>5574.4512545363614</v>
      </c>
      <c r="W103" s="43">
        <v>2464.1830789225442</v>
      </c>
      <c r="X103" s="43">
        <v>279.44338025275562</v>
      </c>
      <c r="Y103" s="43">
        <v>314.47028479856198</v>
      </c>
      <c r="Z103" s="43">
        <v>4485.0889081527894</v>
      </c>
      <c r="AA103" s="43">
        <v>930.96992273448348</v>
      </c>
      <c r="AB103" s="43">
        <v>2169.688397489233</v>
      </c>
      <c r="AC103" s="43">
        <v>1088.6886055698933</v>
      </c>
      <c r="AD103" s="43">
        <v>1757.6066236184613</v>
      </c>
      <c r="AE103" s="43">
        <v>53.475436827621188</v>
      </c>
      <c r="AF103" s="43">
        <v>546.03751843328553</v>
      </c>
      <c r="AG103" s="43">
        <v>2511.7708360499246</v>
      </c>
      <c r="AH103" s="43">
        <v>6596.0944617502209</v>
      </c>
      <c r="AI103" s="43">
        <v>120.69780908238045</v>
      </c>
      <c r="AJ103" s="43">
        <v>19.695691315595575</v>
      </c>
      <c r="AK103" s="43">
        <v>9546.7156252982004</v>
      </c>
      <c r="AL103" s="43">
        <v>520.50072353852863</v>
      </c>
      <c r="AM103" s="43">
        <v>3180.378399811354</v>
      </c>
      <c r="AN103" s="43">
        <v>1337.4315036860062</v>
      </c>
      <c r="AO103" s="43">
        <v>9166.0187675772049</v>
      </c>
      <c r="AP103" s="43">
        <v>6811.4733682244969</v>
      </c>
      <c r="AQ103" s="43">
        <v>48285.683011907691</v>
      </c>
      <c r="AR103" s="43">
        <v>5981.345527344497</v>
      </c>
      <c r="AS103" s="43">
        <v>11534.657831118288</v>
      </c>
      <c r="AT103" s="43">
        <v>2346.7157246688325</v>
      </c>
      <c r="AU103" s="43">
        <v>5637.651068231552</v>
      </c>
      <c r="AV103" s="43">
        <v>244.97014677910462</v>
      </c>
      <c r="AW103" s="43">
        <v>479.94481105844511</v>
      </c>
      <c r="AX103" s="43">
        <v>106864.41657868291</v>
      </c>
      <c r="AY103" s="43">
        <v>2679.1054339669331</v>
      </c>
      <c r="AZ103" s="43">
        <v>34464.173732421696</v>
      </c>
      <c r="BA103" s="43">
        <v>5465.7000146238934</v>
      </c>
      <c r="BB103" s="43">
        <v>23874.524027252955</v>
      </c>
      <c r="BC103" s="43">
        <v>14865.873929539002</v>
      </c>
      <c r="BD103" s="43">
        <v>44065.563958550796</v>
      </c>
      <c r="BE103" s="43">
        <v>8449.2326218341477</v>
      </c>
      <c r="BF103" s="43">
        <v>8757.4099363153618</v>
      </c>
      <c r="BG103" s="43">
        <v>1422.2412815989458</v>
      </c>
      <c r="BH103" s="43">
        <v>12685.819647607519</v>
      </c>
      <c r="BI103" s="43">
        <v>0</v>
      </c>
      <c r="BJ103" s="43">
        <v>453316.39769397734</v>
      </c>
      <c r="BK103" s="43">
        <v>0</v>
      </c>
      <c r="BL103" s="43">
        <v>0</v>
      </c>
      <c r="BM103" s="43">
        <v>0</v>
      </c>
      <c r="BN103" s="43">
        <v>0</v>
      </c>
      <c r="BO103" s="43">
        <v>695390.17738702847</v>
      </c>
      <c r="BP103" s="43">
        <v>0</v>
      </c>
      <c r="BQ103" s="43">
        <v>-44254.308117389104</v>
      </c>
      <c r="BR103" s="43">
        <v>651135.86926963937</v>
      </c>
      <c r="BS103" s="43">
        <v>1104452.2669636167</v>
      </c>
    </row>
    <row r="104" spans="1:71" x14ac:dyDescent="0.25">
      <c r="A104" s="11" t="s">
        <v>217</v>
      </c>
      <c r="B104" s="11" t="s">
        <v>218</v>
      </c>
      <c r="C104" s="13">
        <v>26051.369920580091</v>
      </c>
      <c r="D104" s="43">
        <v>0</v>
      </c>
      <c r="E104" s="43">
        <v>0</v>
      </c>
      <c r="F104" s="43">
        <v>0</v>
      </c>
      <c r="G104" s="43">
        <v>0.29405701150003671</v>
      </c>
      <c r="H104" s="43">
        <v>0.16195587465829314</v>
      </c>
      <c r="I104" s="43">
        <v>35.962798289406464</v>
      </c>
      <c r="J104" s="43">
        <v>556.71835202941043</v>
      </c>
      <c r="K104" s="43">
        <v>20.296851466817216</v>
      </c>
      <c r="L104" s="43">
        <v>885.30844104527171</v>
      </c>
      <c r="M104" s="43">
        <v>27.250822595650135</v>
      </c>
      <c r="N104" s="43">
        <v>0</v>
      </c>
      <c r="O104" s="43">
        <v>1.6278157924014256</v>
      </c>
      <c r="P104" s="43">
        <v>12.505983817670336</v>
      </c>
      <c r="Q104" s="43">
        <v>3.5378785019423336</v>
      </c>
      <c r="R104" s="43">
        <v>0.769897892959297</v>
      </c>
      <c r="S104" s="43">
        <v>47.76082076552234</v>
      </c>
      <c r="T104" s="43">
        <v>0.40091427570798116</v>
      </c>
      <c r="U104" s="43">
        <v>1.3800571283556285E-3</v>
      </c>
      <c r="V104" s="43">
        <v>3.4549553367496606</v>
      </c>
      <c r="W104" s="43">
        <v>164.69848660632067</v>
      </c>
      <c r="X104" s="43">
        <v>13.732560233779134</v>
      </c>
      <c r="Y104" s="43">
        <v>10.666544153470232</v>
      </c>
      <c r="Z104" s="43">
        <v>392.0431846832019</v>
      </c>
      <c r="AA104" s="43">
        <v>21.768149147751718</v>
      </c>
      <c r="AB104" s="43">
        <v>23.85229051185722</v>
      </c>
      <c r="AC104" s="43">
        <v>46.363094189434698</v>
      </c>
      <c r="AD104" s="43">
        <v>28.42264655099525</v>
      </c>
      <c r="AE104" s="43">
        <v>0.64940997935598976</v>
      </c>
      <c r="AF104" s="43">
        <v>22.526568139452131</v>
      </c>
      <c r="AG104" s="43">
        <v>54.710964487956723</v>
      </c>
      <c r="AH104" s="43">
        <v>227.45837140424973</v>
      </c>
      <c r="AI104" s="43">
        <v>0.67643628043843951</v>
      </c>
      <c r="AJ104" s="43">
        <v>0.39367810672750275</v>
      </c>
      <c r="AK104" s="43">
        <v>152.9619692313465</v>
      </c>
      <c r="AL104" s="43">
        <v>27.459170451927601</v>
      </c>
      <c r="AM104" s="43">
        <v>525.05112087118346</v>
      </c>
      <c r="AN104" s="43">
        <v>136.51805833938499</v>
      </c>
      <c r="AO104" s="43">
        <v>186.89089014339342</v>
      </c>
      <c r="AP104" s="43">
        <v>149.11441823514028</v>
      </c>
      <c r="AQ104" s="43">
        <v>3229.2127166695041</v>
      </c>
      <c r="AR104" s="43">
        <v>429.14100549929134</v>
      </c>
      <c r="AS104" s="43">
        <v>932.36587484304971</v>
      </c>
      <c r="AT104" s="43">
        <v>35.302248871470375</v>
      </c>
      <c r="AU104" s="43">
        <v>40.399103435073975</v>
      </c>
      <c r="AV104" s="43">
        <v>57.094700914682839</v>
      </c>
      <c r="AW104" s="43">
        <v>84.515372030579428</v>
      </c>
      <c r="AX104" s="43">
        <v>762.45586397670888</v>
      </c>
      <c r="AY104" s="43">
        <v>826.43498584066003</v>
      </c>
      <c r="AZ104" s="43">
        <v>3273.8375892337704</v>
      </c>
      <c r="BA104" s="43">
        <v>171.63287658074339</v>
      </c>
      <c r="BB104" s="43">
        <v>2557.277448579734</v>
      </c>
      <c r="BC104" s="43">
        <v>415.53824984143671</v>
      </c>
      <c r="BD104" s="43">
        <v>4712.0126289804548</v>
      </c>
      <c r="BE104" s="43">
        <v>128.7160292160097</v>
      </c>
      <c r="BF104" s="43">
        <v>0</v>
      </c>
      <c r="BG104" s="43">
        <v>44.577819106174601</v>
      </c>
      <c r="BH104" s="43">
        <v>518.27781945893332</v>
      </c>
      <c r="BI104" s="43">
        <v>0</v>
      </c>
      <c r="BJ104" s="43">
        <v>22000.803269578442</v>
      </c>
      <c r="BK104" s="43">
        <v>0</v>
      </c>
      <c r="BL104" s="43">
        <v>0</v>
      </c>
      <c r="BM104" s="43">
        <v>0</v>
      </c>
      <c r="BN104" s="43">
        <v>0</v>
      </c>
      <c r="BO104" s="43">
        <v>1421.8429188276277</v>
      </c>
      <c r="BP104" s="43">
        <v>6808.8214346519026</v>
      </c>
      <c r="BQ104" s="43">
        <v>-4180.0977024778786</v>
      </c>
      <c r="BR104" s="43">
        <v>4050.5666510016508</v>
      </c>
      <c r="BS104" s="43">
        <v>26051.369920580095</v>
      </c>
    </row>
    <row r="105" spans="1:71" x14ac:dyDescent="0.25">
      <c r="A105" s="11" t="s">
        <v>219</v>
      </c>
      <c r="B105" s="11" t="s">
        <v>220</v>
      </c>
      <c r="C105" s="13">
        <v>412451.49892160256</v>
      </c>
      <c r="D105" s="43">
        <v>1159.884914817638</v>
      </c>
      <c r="E105" s="43">
        <v>7.8232548507740853</v>
      </c>
      <c r="F105" s="43">
        <v>2.0375682960105901</v>
      </c>
      <c r="G105" s="43">
        <v>856.81521233618116</v>
      </c>
      <c r="H105" s="43">
        <v>2.4843583561182379</v>
      </c>
      <c r="I105" s="43">
        <v>2187.8202916675004</v>
      </c>
      <c r="J105" s="43">
        <v>19764.914081326307</v>
      </c>
      <c r="K105" s="43">
        <v>6598.5082599258676</v>
      </c>
      <c r="L105" s="43">
        <v>17192.951404972184</v>
      </c>
      <c r="M105" s="43">
        <v>1869.8532475618811</v>
      </c>
      <c r="N105" s="43">
        <v>0</v>
      </c>
      <c r="O105" s="43">
        <v>120.82061814865473</v>
      </c>
      <c r="P105" s="43">
        <v>1025.6879089067179</v>
      </c>
      <c r="Q105" s="43">
        <v>768.75666307266033</v>
      </c>
      <c r="R105" s="43">
        <v>111.97557353191344</v>
      </c>
      <c r="S105" s="43">
        <v>1895.9515752934076</v>
      </c>
      <c r="T105" s="43">
        <v>226.81530869395533</v>
      </c>
      <c r="U105" s="43">
        <v>0.36248674060914976</v>
      </c>
      <c r="V105" s="43">
        <v>11152.855955804043</v>
      </c>
      <c r="W105" s="43">
        <v>5730.3680780199147</v>
      </c>
      <c r="X105" s="43">
        <v>258.89204969272595</v>
      </c>
      <c r="Y105" s="43">
        <v>1569.207252847877</v>
      </c>
      <c r="Z105" s="43">
        <v>3841.8212992426625</v>
      </c>
      <c r="AA105" s="43">
        <v>916.1954606126759</v>
      </c>
      <c r="AB105" s="43">
        <v>1841.9565175796213</v>
      </c>
      <c r="AC105" s="43">
        <v>2733.5734065894112</v>
      </c>
      <c r="AD105" s="43">
        <v>1442.6478206270181</v>
      </c>
      <c r="AE105" s="43">
        <v>20.697418864597683</v>
      </c>
      <c r="AF105" s="43">
        <v>317.00689565320806</v>
      </c>
      <c r="AG105" s="43">
        <v>2347.5160352620946</v>
      </c>
      <c r="AH105" s="43">
        <v>2973.7300957366674</v>
      </c>
      <c r="AI105" s="43">
        <v>22.769958217451475</v>
      </c>
      <c r="AJ105" s="43">
        <v>15.534070536276081</v>
      </c>
      <c r="AK105" s="43">
        <v>3865.906952292703</v>
      </c>
      <c r="AL105" s="43">
        <v>590.92251766345362</v>
      </c>
      <c r="AM105" s="43">
        <v>9562.8493199262412</v>
      </c>
      <c r="AN105" s="43">
        <v>1853.1733418522338</v>
      </c>
      <c r="AO105" s="43">
        <v>12052.183368925736</v>
      </c>
      <c r="AP105" s="43">
        <v>3060.2691970170035</v>
      </c>
      <c r="AQ105" s="43">
        <v>34287.531598978174</v>
      </c>
      <c r="AR105" s="43">
        <v>10484.473234706538</v>
      </c>
      <c r="AS105" s="43">
        <v>8549.5763595353601</v>
      </c>
      <c r="AT105" s="43">
        <v>1023.7441639218777</v>
      </c>
      <c r="AU105" s="43">
        <v>4007.9737233933483</v>
      </c>
      <c r="AV105" s="43">
        <v>180.71425475895708</v>
      </c>
      <c r="AW105" s="43">
        <v>257.2578823865382</v>
      </c>
      <c r="AX105" s="43">
        <v>6577.9195495948006</v>
      </c>
      <c r="AY105" s="43">
        <v>736.91321593769055</v>
      </c>
      <c r="AZ105" s="43">
        <v>60359.7729314026</v>
      </c>
      <c r="BA105" s="43">
        <v>32321.812563038413</v>
      </c>
      <c r="BB105" s="43">
        <v>5965.595172424255</v>
      </c>
      <c r="BC105" s="43">
        <v>7158.6305515803742</v>
      </c>
      <c r="BD105" s="43">
        <v>60671.890337211094</v>
      </c>
      <c r="BE105" s="43">
        <v>2309.8590441625665</v>
      </c>
      <c r="BF105" s="43">
        <v>6986.2085079304752</v>
      </c>
      <c r="BG105" s="43">
        <v>771.78885787117167</v>
      </c>
      <c r="BH105" s="43">
        <v>3206.4439873574115</v>
      </c>
      <c r="BI105" s="43">
        <v>0</v>
      </c>
      <c r="BJ105" s="43">
        <v>365821.64567765361</v>
      </c>
      <c r="BK105" s="43">
        <v>0</v>
      </c>
      <c r="BL105" s="43">
        <v>0</v>
      </c>
      <c r="BM105" s="43">
        <v>12523.387536250119</v>
      </c>
      <c r="BN105" s="43">
        <v>0</v>
      </c>
      <c r="BO105" s="43">
        <v>56482.455978247875</v>
      </c>
      <c r="BP105" s="43">
        <v>0</v>
      </c>
      <c r="BQ105" s="43">
        <v>-22375.990270549111</v>
      </c>
      <c r="BR105" s="43">
        <v>46629.853243948877</v>
      </c>
      <c r="BS105" s="43">
        <v>412451.4989216025</v>
      </c>
    </row>
    <row r="106" spans="1:71" x14ac:dyDescent="0.25">
      <c r="A106" s="22" t="s">
        <v>221</v>
      </c>
      <c r="B106" s="22" t="s">
        <v>222</v>
      </c>
      <c r="C106" s="16">
        <v>19097.750168417813</v>
      </c>
      <c r="D106" s="44">
        <v>0.75710744770816285</v>
      </c>
      <c r="E106" s="44">
        <v>0</v>
      </c>
      <c r="F106" s="44">
        <v>0</v>
      </c>
      <c r="G106" s="44">
        <v>2.2421535877634602</v>
      </c>
      <c r="H106" s="44">
        <v>5.9917341174403477E-3</v>
      </c>
      <c r="I106" s="44">
        <v>6.0452497868665649</v>
      </c>
      <c r="J106" s="44">
        <v>190.50067179735524</v>
      </c>
      <c r="K106" s="44">
        <v>42.186796011339695</v>
      </c>
      <c r="L106" s="44">
        <v>121.97606379936177</v>
      </c>
      <c r="M106" s="44">
        <v>6.6793105117117948</v>
      </c>
      <c r="N106" s="44">
        <v>0</v>
      </c>
      <c r="O106" s="44">
        <v>3.3516371510471323</v>
      </c>
      <c r="P106" s="44">
        <v>28.890737480893947</v>
      </c>
      <c r="Q106" s="44">
        <v>6.4060532716422562</v>
      </c>
      <c r="R106" s="44">
        <v>0.61602857427318025</v>
      </c>
      <c r="S106" s="44">
        <v>9.8301078007088876</v>
      </c>
      <c r="T106" s="44">
        <v>2.3398715162531283</v>
      </c>
      <c r="U106" s="44">
        <v>1.4598471330231641E-3</v>
      </c>
      <c r="V106" s="44">
        <v>104.39898354831182</v>
      </c>
      <c r="W106" s="44">
        <v>19.920931914072256</v>
      </c>
      <c r="X106" s="44">
        <v>1.3965261209682771</v>
      </c>
      <c r="Y106" s="44">
        <v>22.807181570724559</v>
      </c>
      <c r="Z106" s="44">
        <v>61.214084342648697</v>
      </c>
      <c r="AA106" s="44">
        <v>14.844415868542542</v>
      </c>
      <c r="AB106" s="44">
        <v>12.748240776674633</v>
      </c>
      <c r="AC106" s="44">
        <v>16.640907071851689</v>
      </c>
      <c r="AD106" s="44">
        <v>16.850988949519085</v>
      </c>
      <c r="AE106" s="44">
        <v>0.1585948084828232</v>
      </c>
      <c r="AF106" s="44">
        <v>1.9058456658587906</v>
      </c>
      <c r="AG106" s="44">
        <v>16.238243127932144</v>
      </c>
      <c r="AH106" s="44">
        <v>7.9912051101346124</v>
      </c>
      <c r="AI106" s="44">
        <v>0.26254582313273661</v>
      </c>
      <c r="AJ106" s="44">
        <v>8.2239832692716688E-2</v>
      </c>
      <c r="AK106" s="44">
        <v>67.171324907824115</v>
      </c>
      <c r="AL106" s="44">
        <v>3.3715502118239433</v>
      </c>
      <c r="AM106" s="44">
        <v>108.64515296485655</v>
      </c>
      <c r="AN106" s="44">
        <v>29.39129936539825</v>
      </c>
      <c r="AO106" s="44">
        <v>122.45728761512702</v>
      </c>
      <c r="AP106" s="44">
        <v>294.77302194931076</v>
      </c>
      <c r="AQ106" s="44">
        <v>3555.1193599259368</v>
      </c>
      <c r="AR106" s="44">
        <v>103.22020993747826</v>
      </c>
      <c r="AS106" s="44">
        <v>511.99470070570953</v>
      </c>
      <c r="AT106" s="44">
        <v>148.71138290371277</v>
      </c>
      <c r="AU106" s="44">
        <v>538.36845401946186</v>
      </c>
      <c r="AV106" s="44">
        <v>5.6876632591279952</v>
      </c>
      <c r="AW106" s="44">
        <v>9.4524498164414457</v>
      </c>
      <c r="AX106" s="44">
        <v>145.82947497162192</v>
      </c>
      <c r="AY106" s="44">
        <v>35.284006151330537</v>
      </c>
      <c r="AZ106" s="44">
        <v>288.56246153670037</v>
      </c>
      <c r="BA106" s="44">
        <v>247.41902864683468</v>
      </c>
      <c r="BB106" s="44">
        <v>448.02913450506458</v>
      </c>
      <c r="BC106" s="44">
        <v>321.45229092181904</v>
      </c>
      <c r="BD106" s="44">
        <v>275.71343564493088</v>
      </c>
      <c r="BE106" s="44">
        <v>381.86412881588456</v>
      </c>
      <c r="BF106" s="44">
        <v>236.58500721968508</v>
      </c>
      <c r="BG106" s="44">
        <v>275.14283476599815</v>
      </c>
      <c r="BH106" s="44">
        <v>363.68172263644749</v>
      </c>
      <c r="BI106" s="44">
        <v>0</v>
      </c>
      <c r="BJ106" s="44">
        <v>9237.2175582482487</v>
      </c>
      <c r="BK106" s="44">
        <v>0</v>
      </c>
      <c r="BL106" s="44">
        <v>0</v>
      </c>
      <c r="BM106" s="44">
        <v>0</v>
      </c>
      <c r="BN106" s="44">
        <v>0</v>
      </c>
      <c r="BO106" s="44">
        <v>10405.076596927876</v>
      </c>
      <c r="BP106" s="44">
        <v>0</v>
      </c>
      <c r="BQ106" s="44">
        <v>-544.54398675831442</v>
      </c>
      <c r="BR106" s="44">
        <v>9860.5326101695628</v>
      </c>
      <c r="BS106" s="44">
        <v>19097.750168417813</v>
      </c>
    </row>
    <row r="107" spans="1:71" x14ac:dyDescent="0.25">
      <c r="A107" s="22" t="s">
        <v>223</v>
      </c>
      <c r="B107" s="22" t="s">
        <v>224</v>
      </c>
      <c r="C107" s="16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0</v>
      </c>
      <c r="AW107" s="44">
        <v>0</v>
      </c>
      <c r="AX107" s="44">
        <v>0</v>
      </c>
      <c r="AY107" s="44">
        <v>0</v>
      </c>
      <c r="AZ107" s="44">
        <v>0</v>
      </c>
      <c r="BA107" s="44">
        <v>0</v>
      </c>
      <c r="BB107" s="44">
        <v>0</v>
      </c>
      <c r="BC107" s="44">
        <v>0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  <c r="BN107" s="44">
        <v>0</v>
      </c>
      <c r="BO107" s="44">
        <v>0</v>
      </c>
      <c r="BP107" s="44">
        <v>0</v>
      </c>
      <c r="BQ107" s="44">
        <v>0</v>
      </c>
      <c r="BR107" s="44">
        <v>0</v>
      </c>
      <c r="BS107" s="44">
        <v>0</v>
      </c>
    </row>
    <row r="108" spans="1:71" x14ac:dyDescent="0.25">
      <c r="A108" s="22" t="s">
        <v>225</v>
      </c>
      <c r="B108" s="22" t="s">
        <v>226</v>
      </c>
      <c r="C108" s="16">
        <v>97843.785635896391</v>
      </c>
      <c r="D108" s="44">
        <v>0</v>
      </c>
      <c r="E108" s="44">
        <v>0</v>
      </c>
      <c r="F108" s="44">
        <v>0</v>
      </c>
      <c r="G108" s="44">
        <v>242.52909605120277</v>
      </c>
      <c r="H108" s="44">
        <v>2.0244662324033991</v>
      </c>
      <c r="I108" s="44">
        <v>523.31946722751604</v>
      </c>
      <c r="J108" s="44">
        <v>6004.8774184034</v>
      </c>
      <c r="K108" s="44">
        <v>707.58254250595303</v>
      </c>
      <c r="L108" s="44">
        <v>9143.8063492521669</v>
      </c>
      <c r="M108" s="44">
        <v>1100.6542652027715</v>
      </c>
      <c r="N108" s="44">
        <v>0</v>
      </c>
      <c r="O108" s="44">
        <v>20.349689845074572</v>
      </c>
      <c r="P108" s="44">
        <v>124.66061678517104</v>
      </c>
      <c r="Q108" s="44">
        <v>85.659306998547052</v>
      </c>
      <c r="R108" s="44">
        <v>23.473612237101516</v>
      </c>
      <c r="S108" s="44">
        <v>627.26751294010376</v>
      </c>
      <c r="T108" s="44">
        <v>20.002217061143359</v>
      </c>
      <c r="U108" s="44">
        <v>0.27114566295175108</v>
      </c>
      <c r="V108" s="44">
        <v>2620.6071340316275</v>
      </c>
      <c r="W108" s="44">
        <v>2357.5585119602847</v>
      </c>
      <c r="X108" s="44">
        <v>275.28663044729797</v>
      </c>
      <c r="Y108" s="44">
        <v>1162.3399542981531</v>
      </c>
      <c r="Z108" s="44">
        <v>5359.2871738240801</v>
      </c>
      <c r="AA108" s="44">
        <v>324.68764009046333</v>
      </c>
      <c r="AB108" s="44">
        <v>823.98284651323786</v>
      </c>
      <c r="AC108" s="44">
        <v>621.18588063751133</v>
      </c>
      <c r="AD108" s="44">
        <v>309.09717196936816</v>
      </c>
      <c r="AE108" s="44">
        <v>12.492320463931513</v>
      </c>
      <c r="AF108" s="44">
        <v>130.97955619321536</v>
      </c>
      <c r="AG108" s="44">
        <v>676.04739044044197</v>
      </c>
      <c r="AH108" s="44">
        <v>819.70132338812232</v>
      </c>
      <c r="AI108" s="44">
        <v>7.5746926506828443</v>
      </c>
      <c r="AJ108" s="44">
        <v>2.2533561264885242</v>
      </c>
      <c r="AK108" s="44">
        <v>659.40955908160026</v>
      </c>
      <c r="AL108" s="44">
        <v>165.92917859727831</v>
      </c>
      <c r="AM108" s="44">
        <v>630.67563500826213</v>
      </c>
      <c r="AN108" s="44">
        <v>756.69802750914846</v>
      </c>
      <c r="AO108" s="44">
        <v>2417.8832800752207</v>
      </c>
      <c r="AP108" s="44">
        <v>3092.7222802157603</v>
      </c>
      <c r="AQ108" s="44">
        <v>13809.464484435628</v>
      </c>
      <c r="AR108" s="44">
        <v>1235.3300107159323</v>
      </c>
      <c r="AS108" s="44">
        <v>2183.6544053072439</v>
      </c>
      <c r="AT108" s="44">
        <v>177.86097989813021</v>
      </c>
      <c r="AU108" s="44">
        <v>642.54284129140092</v>
      </c>
      <c r="AV108" s="44">
        <v>68.419134110991138</v>
      </c>
      <c r="AW108" s="44">
        <v>302.67667586750093</v>
      </c>
      <c r="AX108" s="44">
        <v>1192.7808508834066</v>
      </c>
      <c r="AY108" s="44">
        <v>362.55361746281881</v>
      </c>
      <c r="AZ108" s="44">
        <v>4925.0148062808157</v>
      </c>
      <c r="BA108" s="44">
        <v>1687.6480406273993</v>
      </c>
      <c r="BB108" s="44">
        <v>6875.8668973671302</v>
      </c>
      <c r="BC108" s="44">
        <v>2773.9369872700058</v>
      </c>
      <c r="BD108" s="44">
        <v>2198.8588939476404</v>
      </c>
      <c r="BE108" s="44">
        <v>1064.1078620679559</v>
      </c>
      <c r="BF108" s="44">
        <v>1678.6259586118792</v>
      </c>
      <c r="BG108" s="44">
        <v>466.48601523444154</v>
      </c>
      <c r="BH108" s="44">
        <v>1782.2928739572762</v>
      </c>
      <c r="BI108" s="44">
        <v>0</v>
      </c>
      <c r="BJ108" s="44">
        <v>85280.998585265319</v>
      </c>
      <c r="BK108" s="44">
        <v>0</v>
      </c>
      <c r="BL108" s="44">
        <v>0</v>
      </c>
      <c r="BM108" s="44">
        <v>0</v>
      </c>
      <c r="BN108" s="44">
        <v>0</v>
      </c>
      <c r="BO108" s="44">
        <v>17040.560789499134</v>
      </c>
      <c r="BP108" s="44">
        <v>0</v>
      </c>
      <c r="BQ108" s="44">
        <v>-4477.7737388680198</v>
      </c>
      <c r="BR108" s="44">
        <v>12562.787050631114</v>
      </c>
      <c r="BS108" s="44">
        <v>97843.785635896435</v>
      </c>
    </row>
    <row r="109" spans="1:71" x14ac:dyDescent="0.25">
      <c r="A109" s="22" t="s">
        <v>227</v>
      </c>
      <c r="B109" s="22" t="s">
        <v>228</v>
      </c>
      <c r="C109" s="16">
        <v>7093.4593477091848</v>
      </c>
      <c r="D109" s="44">
        <v>0</v>
      </c>
      <c r="E109" s="44">
        <v>0</v>
      </c>
      <c r="F109" s="44">
        <v>0</v>
      </c>
      <c r="G109" s="44">
        <v>0.6392845114265614</v>
      </c>
      <c r="H109" s="44">
        <v>6.6113830868094456E-2</v>
      </c>
      <c r="I109" s="44">
        <v>0</v>
      </c>
      <c r="J109" s="44">
        <v>77.020003853916776</v>
      </c>
      <c r="K109" s="44">
        <v>8.8251340804344647</v>
      </c>
      <c r="L109" s="44">
        <v>30.404480203579286</v>
      </c>
      <c r="M109" s="44">
        <v>26.268438198429148</v>
      </c>
      <c r="N109" s="44">
        <v>0</v>
      </c>
      <c r="O109" s="44">
        <v>0</v>
      </c>
      <c r="P109" s="44">
        <v>3.3428118584554456</v>
      </c>
      <c r="Q109" s="44">
        <v>5.2030077943298334</v>
      </c>
      <c r="R109" s="44">
        <v>0.51142971618099409</v>
      </c>
      <c r="S109" s="44">
        <v>5.9835831442520586</v>
      </c>
      <c r="T109" s="44">
        <v>0.14526564399920169</v>
      </c>
      <c r="U109" s="44">
        <v>0</v>
      </c>
      <c r="V109" s="44">
        <v>0</v>
      </c>
      <c r="W109" s="44">
        <v>30.063282171216521</v>
      </c>
      <c r="X109" s="44">
        <v>1.0054725149757926</v>
      </c>
      <c r="Y109" s="44">
        <v>25.673793347182173</v>
      </c>
      <c r="Z109" s="44">
        <v>165.08012805737329</v>
      </c>
      <c r="AA109" s="44">
        <v>3.5983910513307835</v>
      </c>
      <c r="AB109" s="44">
        <v>6.2140589008170704</v>
      </c>
      <c r="AC109" s="44">
        <v>24.548237328651666</v>
      </c>
      <c r="AD109" s="44">
        <v>1.9189837005608164</v>
      </c>
      <c r="AE109" s="44">
        <v>0.11053452828797983</v>
      </c>
      <c r="AF109" s="44">
        <v>7.0322956238131153</v>
      </c>
      <c r="AG109" s="44">
        <v>27.286805783558055</v>
      </c>
      <c r="AH109" s="44">
        <v>51.722456713485471</v>
      </c>
      <c r="AI109" s="44">
        <v>0.53969671035849265</v>
      </c>
      <c r="AJ109" s="44">
        <v>0.15827590852871237</v>
      </c>
      <c r="AK109" s="44">
        <v>17.458439121909638</v>
      </c>
      <c r="AL109" s="44">
        <v>0.18539336386208646</v>
      </c>
      <c r="AM109" s="44">
        <v>28.688450110701449</v>
      </c>
      <c r="AN109" s="44">
        <v>3.1033423727919915</v>
      </c>
      <c r="AO109" s="44">
        <v>7.6529806251091061</v>
      </c>
      <c r="AP109" s="44">
        <v>0</v>
      </c>
      <c r="AQ109" s="44">
        <v>46.102521166827017</v>
      </c>
      <c r="AR109" s="44">
        <v>0</v>
      </c>
      <c r="AS109" s="44">
        <v>0</v>
      </c>
      <c r="AT109" s="44">
        <v>0</v>
      </c>
      <c r="AU109" s="44">
        <v>0</v>
      </c>
      <c r="AV109" s="44">
        <v>0.20084913715038977</v>
      </c>
      <c r="AW109" s="44">
        <v>0</v>
      </c>
      <c r="AX109" s="44">
        <v>13.179489633050071</v>
      </c>
      <c r="AY109" s="44">
        <v>6.266617650416868</v>
      </c>
      <c r="AZ109" s="44">
        <v>1.2321713526718332</v>
      </c>
      <c r="BA109" s="44">
        <v>0</v>
      </c>
      <c r="BB109" s="44">
        <v>144.76820899126142</v>
      </c>
      <c r="BC109" s="44">
        <v>1.242280818141885</v>
      </c>
      <c r="BD109" s="44">
        <v>0</v>
      </c>
      <c r="BE109" s="44">
        <v>0.24460720909039321</v>
      </c>
      <c r="BF109" s="44">
        <v>3.1881321589503617</v>
      </c>
      <c r="BG109" s="44">
        <v>0</v>
      </c>
      <c r="BH109" s="44">
        <v>0</v>
      </c>
      <c r="BI109" s="44">
        <v>0</v>
      </c>
      <c r="BJ109" s="44">
        <v>776.87544888794628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>
        <v>7483.2936731085729</v>
      </c>
      <c r="BQ109" s="44">
        <v>-1166.7097742873334</v>
      </c>
      <c r="BR109" s="44">
        <v>6316.5838988212399</v>
      </c>
      <c r="BS109" s="44">
        <v>7093.4593477091857</v>
      </c>
    </row>
    <row r="110" spans="1:71" x14ac:dyDescent="0.25">
      <c r="A110" s="22" t="s">
        <v>229</v>
      </c>
      <c r="B110" s="22" t="s">
        <v>230</v>
      </c>
      <c r="C110" s="16">
        <v>23540.815875346216</v>
      </c>
      <c r="D110" s="44">
        <v>2474.4013984472886</v>
      </c>
      <c r="E110" s="44">
        <v>0</v>
      </c>
      <c r="F110" s="44">
        <v>0</v>
      </c>
      <c r="G110" s="44">
        <v>27.166027977655233</v>
      </c>
      <c r="H110" s="44">
        <v>0.37916588478554586</v>
      </c>
      <c r="I110" s="44">
        <v>204.89249134977339</v>
      </c>
      <c r="J110" s="44">
        <v>1555.9787447004969</v>
      </c>
      <c r="K110" s="44">
        <v>440.18623819444713</v>
      </c>
      <c r="L110" s="44">
        <v>1304.335259009868</v>
      </c>
      <c r="M110" s="44">
        <v>100.45191640461037</v>
      </c>
      <c r="N110" s="44">
        <v>0</v>
      </c>
      <c r="O110" s="44">
        <v>3.2721273471671473</v>
      </c>
      <c r="P110" s="44">
        <v>58.683309871603704</v>
      </c>
      <c r="Q110" s="44">
        <v>34.98498894730654</v>
      </c>
      <c r="R110" s="44">
        <v>4.4048822968864441</v>
      </c>
      <c r="S110" s="44">
        <v>149.5699573434967</v>
      </c>
      <c r="T110" s="44">
        <v>8.2981043574817459</v>
      </c>
      <c r="U110" s="44">
        <v>7.2621243855082946E-3</v>
      </c>
      <c r="V110" s="44">
        <v>656.67568049512647</v>
      </c>
      <c r="W110" s="44">
        <v>446.15611066839119</v>
      </c>
      <c r="X110" s="44">
        <v>39.601926776539408</v>
      </c>
      <c r="Y110" s="44">
        <v>265.39229205429785</v>
      </c>
      <c r="Z110" s="44">
        <v>1045.6365586531169</v>
      </c>
      <c r="AA110" s="44">
        <v>153.74714241467413</v>
      </c>
      <c r="AB110" s="44">
        <v>174.64869920342954</v>
      </c>
      <c r="AC110" s="44">
        <v>183.69457986674638</v>
      </c>
      <c r="AD110" s="44">
        <v>133.14741849471648</v>
      </c>
      <c r="AE110" s="44">
        <v>2.5760555377316972</v>
      </c>
      <c r="AF110" s="44">
        <v>28.97051815027913</v>
      </c>
      <c r="AG110" s="44">
        <v>610.23139575975392</v>
      </c>
      <c r="AH110" s="44">
        <v>554.1194285972058</v>
      </c>
      <c r="AI110" s="44">
        <v>4.2189259397397363</v>
      </c>
      <c r="AJ110" s="44">
        <v>0.93924958747384868</v>
      </c>
      <c r="AK110" s="44">
        <v>340.53799159520855</v>
      </c>
      <c r="AL110" s="44">
        <v>60.184163314755025</v>
      </c>
      <c r="AM110" s="44">
        <v>1345.1599030069722</v>
      </c>
      <c r="AN110" s="44">
        <v>239.37920513334154</v>
      </c>
      <c r="AO110" s="44">
        <v>1522.3271448110177</v>
      </c>
      <c r="AP110" s="44">
        <v>33.180631689705322</v>
      </c>
      <c r="AQ110" s="44">
        <v>680.63542508952867</v>
      </c>
      <c r="AR110" s="44">
        <v>129.24172638605711</v>
      </c>
      <c r="AS110" s="44">
        <v>4228.4778243758055</v>
      </c>
      <c r="AT110" s="44">
        <v>2.9702611615575916</v>
      </c>
      <c r="AU110" s="44">
        <v>0</v>
      </c>
      <c r="AV110" s="44">
        <v>0</v>
      </c>
      <c r="AW110" s="44">
        <v>0</v>
      </c>
      <c r="AX110" s="44">
        <v>1.2040953274749249</v>
      </c>
      <c r="AY110" s="44">
        <v>32.741350363776014</v>
      </c>
      <c r="AZ110" s="44">
        <v>157.69436046886355</v>
      </c>
      <c r="BA110" s="44">
        <v>7.8349290528112867</v>
      </c>
      <c r="BB110" s="44">
        <v>672.86847172891521</v>
      </c>
      <c r="BC110" s="44">
        <v>8.6540999254591267</v>
      </c>
      <c r="BD110" s="44">
        <v>3903.521461697731</v>
      </c>
      <c r="BE110" s="44">
        <v>40.896168385385295</v>
      </c>
      <c r="BF110" s="44">
        <v>0</v>
      </c>
      <c r="BG110" s="44">
        <v>0</v>
      </c>
      <c r="BH110" s="44">
        <v>0</v>
      </c>
      <c r="BI110" s="44">
        <v>0</v>
      </c>
      <c r="BJ110" s="44">
        <v>24074.277069970838</v>
      </c>
      <c r="BK110" s="44">
        <v>0</v>
      </c>
      <c r="BL110" s="44">
        <v>2379.4081250490071</v>
      </c>
      <c r="BM110" s="44">
        <v>0</v>
      </c>
      <c r="BN110" s="44">
        <v>0</v>
      </c>
      <c r="BO110" s="44">
        <v>2113.6542408087894</v>
      </c>
      <c r="BP110" s="44">
        <v>2763.9184256468252</v>
      </c>
      <c r="BQ110" s="44">
        <v>-7790.4419861292517</v>
      </c>
      <c r="BR110" s="44">
        <v>-533.46119462462957</v>
      </c>
      <c r="BS110" s="44">
        <v>23540.815875346208</v>
      </c>
    </row>
    <row r="111" spans="1:71" x14ac:dyDescent="0.25">
      <c r="A111" s="11" t="s">
        <v>231</v>
      </c>
      <c r="B111" s="11" t="s">
        <v>232</v>
      </c>
      <c r="C111" s="13">
        <v>62303.786407754546</v>
      </c>
      <c r="D111" s="43">
        <v>0</v>
      </c>
      <c r="E111" s="43">
        <v>1203.1214482070022</v>
      </c>
      <c r="F111" s="43">
        <v>3.5207699777273676</v>
      </c>
      <c r="G111" s="43">
        <v>25.176407300950508</v>
      </c>
      <c r="H111" s="43">
        <v>1.3138488667838196E-2</v>
      </c>
      <c r="I111" s="43">
        <v>1.3832176875638433</v>
      </c>
      <c r="J111" s="43">
        <v>4641.5071365440581</v>
      </c>
      <c r="K111" s="43">
        <v>363.291118663291</v>
      </c>
      <c r="L111" s="43">
        <v>5833.0279073222746</v>
      </c>
      <c r="M111" s="43">
        <v>3404.615030294287</v>
      </c>
      <c r="N111" s="43">
        <v>0</v>
      </c>
      <c r="O111" s="43">
        <v>6.3588789262324674</v>
      </c>
      <c r="P111" s="43">
        <v>195.73200965818737</v>
      </c>
      <c r="Q111" s="43">
        <v>357.03012066678207</v>
      </c>
      <c r="R111" s="43">
        <v>4.2147984144223054</v>
      </c>
      <c r="S111" s="43">
        <v>216.81565804567487</v>
      </c>
      <c r="T111" s="43">
        <v>17.486449256076877</v>
      </c>
      <c r="U111" s="43">
        <v>1.2129319383584657E-2</v>
      </c>
      <c r="V111" s="43">
        <v>399.05690167334791</v>
      </c>
      <c r="W111" s="43">
        <v>91.865231882146162</v>
      </c>
      <c r="X111" s="43">
        <v>48.9080238137891</v>
      </c>
      <c r="Y111" s="43">
        <v>1156.9375057457428</v>
      </c>
      <c r="Z111" s="43">
        <v>3199.0008125561103</v>
      </c>
      <c r="AA111" s="43">
        <v>131.90842124743887</v>
      </c>
      <c r="AB111" s="43">
        <v>126.74012730655916</v>
      </c>
      <c r="AC111" s="43">
        <v>92.774428938809237</v>
      </c>
      <c r="AD111" s="43">
        <v>222.44343259766958</v>
      </c>
      <c r="AE111" s="43">
        <v>8.0192409392137094</v>
      </c>
      <c r="AF111" s="43">
        <v>78.193266808995205</v>
      </c>
      <c r="AG111" s="43">
        <v>240.18936397947462</v>
      </c>
      <c r="AH111" s="43">
        <v>1861.6650655439857</v>
      </c>
      <c r="AI111" s="43">
        <v>1.3457277578309119</v>
      </c>
      <c r="AJ111" s="43">
        <v>2.8748731726254655</v>
      </c>
      <c r="AK111" s="43">
        <v>796.89211954920029</v>
      </c>
      <c r="AL111" s="43">
        <v>56.205401080841192</v>
      </c>
      <c r="AM111" s="43">
        <v>2142.3817084368188</v>
      </c>
      <c r="AN111" s="43">
        <v>133.74618057124428</v>
      </c>
      <c r="AO111" s="43">
        <v>1073.2205540541318</v>
      </c>
      <c r="AP111" s="43">
        <v>1439.8802912031806</v>
      </c>
      <c r="AQ111" s="43">
        <v>11207.380089060311</v>
      </c>
      <c r="AR111" s="43">
        <v>464.56862191151907</v>
      </c>
      <c r="AS111" s="43">
        <v>1606.1395671718094</v>
      </c>
      <c r="AT111" s="43">
        <v>274.05158716512096</v>
      </c>
      <c r="AU111" s="43">
        <v>545.07846557731489</v>
      </c>
      <c r="AV111" s="43">
        <v>144.31788256664487</v>
      </c>
      <c r="AW111" s="43">
        <v>261.95243450257703</v>
      </c>
      <c r="AX111" s="43">
        <v>1317.7402436660616</v>
      </c>
      <c r="AY111" s="43">
        <v>280.91365490626873</v>
      </c>
      <c r="AZ111" s="43">
        <v>3611.558348890771</v>
      </c>
      <c r="BA111" s="43">
        <v>709.37202169306215</v>
      </c>
      <c r="BB111" s="43">
        <v>2961.2770442510455</v>
      </c>
      <c r="BC111" s="43">
        <v>1142.0454671852581</v>
      </c>
      <c r="BD111" s="43">
        <v>2872.1210028239834</v>
      </c>
      <c r="BE111" s="43">
        <v>1446.4282360628033</v>
      </c>
      <c r="BF111" s="43">
        <v>26.274058674328018</v>
      </c>
      <c r="BG111" s="43">
        <v>732.93618725743386</v>
      </c>
      <c r="BH111" s="43">
        <v>1070.9267702333682</v>
      </c>
      <c r="BI111" s="43">
        <v>0</v>
      </c>
      <c r="BJ111" s="43">
        <v>60252.636581231433</v>
      </c>
      <c r="BK111" s="43">
        <v>0</v>
      </c>
      <c r="BL111" s="43">
        <v>0</v>
      </c>
      <c r="BM111" s="43">
        <v>0</v>
      </c>
      <c r="BN111" s="43">
        <v>0</v>
      </c>
      <c r="BO111" s="43">
        <v>6207.7395922693777</v>
      </c>
      <c r="BP111" s="43">
        <v>0</v>
      </c>
      <c r="BQ111" s="43">
        <v>-4156.5897657462656</v>
      </c>
      <c r="BR111" s="43">
        <v>2051.1498265231121</v>
      </c>
      <c r="BS111" s="43">
        <v>62303.786407754546</v>
      </c>
    </row>
    <row r="112" spans="1:71" x14ac:dyDescent="0.25">
      <c r="A112" s="11" t="s">
        <v>233</v>
      </c>
      <c r="B112" s="11" t="s">
        <v>234</v>
      </c>
      <c r="C112" s="13">
        <v>44794.926606635956</v>
      </c>
      <c r="D112" s="43">
        <v>1451.5725819947043</v>
      </c>
      <c r="E112" s="43">
        <v>124.55058368700432</v>
      </c>
      <c r="F112" s="43">
        <v>0.14941399111238529</v>
      </c>
      <c r="G112" s="43">
        <v>153.68596941743425</v>
      </c>
      <c r="H112" s="43">
        <v>2.0150064525266145</v>
      </c>
      <c r="I112" s="43">
        <v>517.03102604799187</v>
      </c>
      <c r="J112" s="43">
        <v>842.57435552036861</v>
      </c>
      <c r="K112" s="43">
        <v>731.91403648597304</v>
      </c>
      <c r="L112" s="43">
        <v>2276.3611907664235</v>
      </c>
      <c r="M112" s="43">
        <v>299.59680337719834</v>
      </c>
      <c r="N112" s="43">
        <v>0</v>
      </c>
      <c r="O112" s="43">
        <v>3.8045243016429646</v>
      </c>
      <c r="P112" s="43">
        <v>59.989926909347624</v>
      </c>
      <c r="Q112" s="43">
        <v>38.015608859410399</v>
      </c>
      <c r="R112" s="43">
        <v>16.783897293843022</v>
      </c>
      <c r="S112" s="43">
        <v>353.52506429653533</v>
      </c>
      <c r="T112" s="43">
        <v>43.850666449761071</v>
      </c>
      <c r="U112" s="43">
        <v>3.0344823698243727E-2</v>
      </c>
      <c r="V112" s="43">
        <v>262.96572949744484</v>
      </c>
      <c r="W112" s="43">
        <v>443.60904001344358</v>
      </c>
      <c r="X112" s="43">
        <v>48.44001740568585</v>
      </c>
      <c r="Y112" s="43">
        <v>94.71684885171679</v>
      </c>
      <c r="Z112" s="43">
        <v>367.75946221337665</v>
      </c>
      <c r="AA112" s="43">
        <v>204.62245012488114</v>
      </c>
      <c r="AB112" s="43">
        <v>184.38010305378049</v>
      </c>
      <c r="AC112" s="43">
        <v>295.20640545707607</v>
      </c>
      <c r="AD112" s="43">
        <v>334.42663830614947</v>
      </c>
      <c r="AE112" s="43">
        <v>3.6782942129286851</v>
      </c>
      <c r="AF112" s="43">
        <v>28.89082462903513</v>
      </c>
      <c r="AG112" s="43">
        <v>370.87647678342705</v>
      </c>
      <c r="AH112" s="43">
        <v>1058.1357466624015</v>
      </c>
      <c r="AI112" s="43">
        <v>6.1996581379901201</v>
      </c>
      <c r="AJ112" s="43">
        <v>7.835302522643576</v>
      </c>
      <c r="AK112" s="43">
        <v>491.56535802341233</v>
      </c>
      <c r="AL112" s="43">
        <v>157.50646400003336</v>
      </c>
      <c r="AM112" s="43">
        <v>517.21647298666232</v>
      </c>
      <c r="AN112" s="43">
        <v>1027.6612348417527</v>
      </c>
      <c r="AO112" s="43">
        <v>2383.2421603282664</v>
      </c>
      <c r="AP112" s="43">
        <v>456.02149566398674</v>
      </c>
      <c r="AQ112" s="43">
        <v>5990.3753686966375</v>
      </c>
      <c r="AR112" s="43">
        <v>3279.6988201444342</v>
      </c>
      <c r="AS112" s="43">
        <v>2761.0298677519027</v>
      </c>
      <c r="AT112" s="43">
        <v>123.84282131633132</v>
      </c>
      <c r="AU112" s="43">
        <v>1052.8945780951351</v>
      </c>
      <c r="AV112" s="43">
        <v>154.38619868299043</v>
      </c>
      <c r="AW112" s="43">
        <v>192.38415001439083</v>
      </c>
      <c r="AX112" s="43">
        <v>1931.3916322624877</v>
      </c>
      <c r="AY112" s="43">
        <v>448.70957032038444</v>
      </c>
      <c r="AZ112" s="43">
        <v>555.45972214667154</v>
      </c>
      <c r="BA112" s="43">
        <v>245.00363760942338</v>
      </c>
      <c r="BB112" s="43">
        <v>1425.7081661790046</v>
      </c>
      <c r="BC112" s="43">
        <v>857.86437265211191</v>
      </c>
      <c r="BD112" s="43">
        <v>4162.1254675829505</v>
      </c>
      <c r="BE112" s="43">
        <v>1174.9447270848032</v>
      </c>
      <c r="BF112" s="43">
        <v>561.01641163437421</v>
      </c>
      <c r="BG112" s="43">
        <v>251.7544954034334</v>
      </c>
      <c r="BH112" s="43">
        <v>183.96869178147548</v>
      </c>
      <c r="BI112" s="43">
        <v>0</v>
      </c>
      <c r="BJ112" s="43">
        <v>41012.96588375001</v>
      </c>
      <c r="BK112" s="43">
        <v>0</v>
      </c>
      <c r="BL112" s="43">
        <v>0</v>
      </c>
      <c r="BM112" s="43">
        <v>0</v>
      </c>
      <c r="BN112" s="43">
        <v>0</v>
      </c>
      <c r="BO112" s="43">
        <v>8558.5340860695087</v>
      </c>
      <c r="BP112" s="43">
        <v>0</v>
      </c>
      <c r="BQ112" s="43">
        <v>-4776.5733631835692</v>
      </c>
      <c r="BR112" s="43">
        <v>3781.9607228859395</v>
      </c>
      <c r="BS112" s="43">
        <v>44794.926606635949</v>
      </c>
    </row>
    <row r="113" spans="1:71" x14ac:dyDescent="0.25">
      <c r="A113" s="11" t="s">
        <v>235</v>
      </c>
      <c r="B113" s="11" t="s">
        <v>236</v>
      </c>
      <c r="C113" s="13">
        <v>22516.699692928996</v>
      </c>
      <c r="D113" s="43">
        <v>0</v>
      </c>
      <c r="E113" s="43">
        <v>0</v>
      </c>
      <c r="F113" s="43">
        <v>0</v>
      </c>
      <c r="G113" s="43">
        <v>4.1926633206339874</v>
      </c>
      <c r="H113" s="43">
        <v>0.11744538130199603</v>
      </c>
      <c r="I113" s="43">
        <v>34.471084940127753</v>
      </c>
      <c r="J113" s="43">
        <v>369.89986793090799</v>
      </c>
      <c r="K113" s="43">
        <v>258.06992952341778</v>
      </c>
      <c r="L113" s="43">
        <v>372.07490804934099</v>
      </c>
      <c r="M113" s="43">
        <v>57.354159043813794</v>
      </c>
      <c r="N113" s="43">
        <v>0</v>
      </c>
      <c r="O113" s="43">
        <v>2.1099444539257841</v>
      </c>
      <c r="P113" s="43">
        <v>10.316890151211192</v>
      </c>
      <c r="Q113" s="43">
        <v>11.868953656793904</v>
      </c>
      <c r="R113" s="43">
        <v>1.8295333504634388</v>
      </c>
      <c r="S113" s="43">
        <v>101.16157138084655</v>
      </c>
      <c r="T113" s="43">
        <v>3.5866563954707731</v>
      </c>
      <c r="U113" s="43">
        <v>5.4145661365403892E-3</v>
      </c>
      <c r="V113" s="43">
        <v>672.2641481107712</v>
      </c>
      <c r="W113" s="43">
        <v>87.571450827514184</v>
      </c>
      <c r="X113" s="43">
        <v>24.616578244365311</v>
      </c>
      <c r="Y113" s="43">
        <v>64.859152633804456</v>
      </c>
      <c r="Z113" s="43">
        <v>301.87565923075294</v>
      </c>
      <c r="AA113" s="43">
        <v>64.362474721496028</v>
      </c>
      <c r="AB113" s="43">
        <v>38.522119086132143</v>
      </c>
      <c r="AC113" s="43">
        <v>55.818769435145008</v>
      </c>
      <c r="AD113" s="43">
        <v>41.605858415521411</v>
      </c>
      <c r="AE113" s="43">
        <v>0.43224206532160808</v>
      </c>
      <c r="AF113" s="43">
        <v>10.227288129177861</v>
      </c>
      <c r="AG113" s="43">
        <v>97.351127115546404</v>
      </c>
      <c r="AH113" s="43">
        <v>196.0613889017217</v>
      </c>
      <c r="AI113" s="43">
        <v>0.7713464153783266</v>
      </c>
      <c r="AJ113" s="43">
        <v>0.50205455363654117</v>
      </c>
      <c r="AK113" s="43">
        <v>136.62890960885215</v>
      </c>
      <c r="AL113" s="43">
        <v>11.014423996330201</v>
      </c>
      <c r="AM113" s="43">
        <v>281.79845836526079</v>
      </c>
      <c r="AN113" s="43">
        <v>85.11197029444979</v>
      </c>
      <c r="AO113" s="43">
        <v>349.9954555288104</v>
      </c>
      <c r="AP113" s="43">
        <v>198.18844054012672</v>
      </c>
      <c r="AQ113" s="43">
        <v>2588.358631336338</v>
      </c>
      <c r="AR113" s="43">
        <v>305.28384012943337</v>
      </c>
      <c r="AS113" s="43">
        <v>994.70636779814095</v>
      </c>
      <c r="AT113" s="43">
        <v>93.210977494693068</v>
      </c>
      <c r="AU113" s="43">
        <v>386.56400659687057</v>
      </c>
      <c r="AV113" s="43">
        <v>6.8961525866519402</v>
      </c>
      <c r="AW113" s="43">
        <v>42.008758353132464</v>
      </c>
      <c r="AX113" s="43">
        <v>246.22159150910366</v>
      </c>
      <c r="AY113" s="43">
        <v>94.368817175686814</v>
      </c>
      <c r="AZ113" s="43">
        <v>625.83870503822527</v>
      </c>
      <c r="BA113" s="43">
        <v>319.80259012859398</v>
      </c>
      <c r="BB113" s="43">
        <v>438.14585693064112</v>
      </c>
      <c r="BC113" s="43">
        <v>943.74897179307345</v>
      </c>
      <c r="BD113" s="43">
        <v>3301.6288182709491</v>
      </c>
      <c r="BE113" s="43">
        <v>466.73487134934425</v>
      </c>
      <c r="BF113" s="43">
        <v>624.80847779581029</v>
      </c>
      <c r="BG113" s="43">
        <v>137.82741017905892</v>
      </c>
      <c r="BH113" s="43">
        <v>637.19983820528989</v>
      </c>
      <c r="BI113" s="43">
        <v>0</v>
      </c>
      <c r="BJ113" s="43">
        <v>16199.993021035549</v>
      </c>
      <c r="BK113" s="43">
        <v>0</v>
      </c>
      <c r="BL113" s="43">
        <v>0</v>
      </c>
      <c r="BM113" s="43">
        <v>0</v>
      </c>
      <c r="BN113" s="43">
        <v>7833.8591503341777</v>
      </c>
      <c r="BO113" s="43">
        <v>2040.6676055338905</v>
      </c>
      <c r="BP113" s="43">
        <v>0</v>
      </c>
      <c r="BQ113" s="43">
        <v>-3557.8200839746219</v>
      </c>
      <c r="BR113" s="43">
        <v>6316.7066718934457</v>
      </c>
      <c r="BS113" s="43">
        <v>22516.699692928996</v>
      </c>
    </row>
    <row r="114" spans="1:71" x14ac:dyDescent="0.25">
      <c r="A114" s="11" t="s">
        <v>237</v>
      </c>
      <c r="B114" s="11" t="s">
        <v>238</v>
      </c>
      <c r="C114" s="13">
        <v>156745.70285102431</v>
      </c>
      <c r="D114" s="43">
        <v>0</v>
      </c>
      <c r="E114" s="43">
        <v>0</v>
      </c>
      <c r="F114" s="43">
        <v>0</v>
      </c>
      <c r="G114" s="43">
        <v>797.9246883932376</v>
      </c>
      <c r="H114" s="43">
        <v>1.0774521194608984</v>
      </c>
      <c r="I114" s="43">
        <v>756.64021926566579</v>
      </c>
      <c r="J114" s="43">
        <v>1901.6191699965116</v>
      </c>
      <c r="K114" s="43">
        <v>720.80475509190944</v>
      </c>
      <c r="L114" s="43">
        <v>2863.1873918777533</v>
      </c>
      <c r="M114" s="43">
        <v>1391.9776978427954</v>
      </c>
      <c r="N114" s="43">
        <v>0</v>
      </c>
      <c r="O114" s="43">
        <v>21.465509000213185</v>
      </c>
      <c r="P114" s="43">
        <v>188.00096699137166</v>
      </c>
      <c r="Q114" s="43">
        <v>225.53643722408162</v>
      </c>
      <c r="R114" s="43">
        <v>2.6742454148263981</v>
      </c>
      <c r="S114" s="43">
        <v>62.759877726276017</v>
      </c>
      <c r="T114" s="43">
        <v>4.4562508290916396</v>
      </c>
      <c r="U114" s="43">
        <v>3.8024107898246649E-3</v>
      </c>
      <c r="V114" s="43">
        <v>208.8140970451563</v>
      </c>
      <c r="W114" s="43">
        <v>502.56800787442376</v>
      </c>
      <c r="X114" s="43">
        <v>54.867516989405111</v>
      </c>
      <c r="Y114" s="43">
        <v>444.60373854026557</v>
      </c>
      <c r="Z114" s="43">
        <v>2916.8718664668286</v>
      </c>
      <c r="AA114" s="43">
        <v>41.812982392919793</v>
      </c>
      <c r="AB114" s="43">
        <v>673.7642246985572</v>
      </c>
      <c r="AC114" s="43">
        <v>750.56201248235311</v>
      </c>
      <c r="AD114" s="43">
        <v>562.1877418527439</v>
      </c>
      <c r="AE114" s="43">
        <v>9.6619090712073472</v>
      </c>
      <c r="AF114" s="43">
        <v>136.57515606206152</v>
      </c>
      <c r="AG114" s="43">
        <v>1924.5350822683761</v>
      </c>
      <c r="AH114" s="43">
        <v>466.53426405493974</v>
      </c>
      <c r="AI114" s="43">
        <v>3.3195417156290028</v>
      </c>
      <c r="AJ114" s="43">
        <v>0.80922684017015345</v>
      </c>
      <c r="AK114" s="43">
        <v>494.12240130905087</v>
      </c>
      <c r="AL114" s="43">
        <v>293.60332075878745</v>
      </c>
      <c r="AM114" s="43">
        <v>3072.8163914874949</v>
      </c>
      <c r="AN114" s="43">
        <v>120.0816680565769</v>
      </c>
      <c r="AO114" s="43">
        <v>1297.888847028016</v>
      </c>
      <c r="AP114" s="43">
        <v>1329.7412847962305</v>
      </c>
      <c r="AQ114" s="43">
        <v>31393.95722187727</v>
      </c>
      <c r="AR114" s="43">
        <v>1635.0619194305116</v>
      </c>
      <c r="AS114" s="43">
        <v>3065.9017953189991</v>
      </c>
      <c r="AT114" s="43">
        <v>1201.7014263118804</v>
      </c>
      <c r="AU114" s="43">
        <v>1119.435215263803</v>
      </c>
      <c r="AV114" s="43">
        <v>70.470571202736735</v>
      </c>
      <c r="AW114" s="43">
        <v>68.263136015533846</v>
      </c>
      <c r="AX114" s="43">
        <v>17318.683754434889</v>
      </c>
      <c r="AY114" s="43">
        <v>1402.2209444246932</v>
      </c>
      <c r="AZ114" s="43">
        <v>13664.260191525029</v>
      </c>
      <c r="BA114" s="43">
        <v>794.04494522651783</v>
      </c>
      <c r="BB114" s="43">
        <v>2939.3747499639203</v>
      </c>
      <c r="BC114" s="43">
        <v>3848.999611990906</v>
      </c>
      <c r="BD114" s="43">
        <v>35658.255061666459</v>
      </c>
      <c r="BE114" s="43">
        <v>2498.7350006855181</v>
      </c>
      <c r="BF114" s="43">
        <v>2676.1893668384951</v>
      </c>
      <c r="BG114" s="43">
        <v>478.69596691452421</v>
      </c>
      <c r="BH114" s="43">
        <v>6310.8568333805515</v>
      </c>
      <c r="BI114" s="43">
        <v>0</v>
      </c>
      <c r="BJ114" s="43">
        <v>150388.97745844742</v>
      </c>
      <c r="BK114" s="43">
        <v>0</v>
      </c>
      <c r="BL114" s="43">
        <v>0</v>
      </c>
      <c r="BM114" s="43">
        <v>0</v>
      </c>
      <c r="BN114" s="43">
        <v>0</v>
      </c>
      <c r="BO114" s="43">
        <v>13544.057494800958</v>
      </c>
      <c r="BP114" s="43">
        <v>0</v>
      </c>
      <c r="BQ114" s="43">
        <v>-7187.332102224068</v>
      </c>
      <c r="BR114" s="43">
        <v>6356.72539257689</v>
      </c>
      <c r="BS114" s="43">
        <v>156745.70285102431</v>
      </c>
    </row>
    <row r="115" spans="1:71" x14ac:dyDescent="0.25">
      <c r="A115" s="11" t="s">
        <v>239</v>
      </c>
      <c r="B115" s="11" t="s">
        <v>240</v>
      </c>
      <c r="C115" s="13">
        <v>32181.284084006504</v>
      </c>
      <c r="D115" s="43">
        <v>0</v>
      </c>
      <c r="E115" s="43">
        <v>0</v>
      </c>
      <c r="F115" s="43">
        <v>0</v>
      </c>
      <c r="G115" s="43">
        <v>8.4238257573530291</v>
      </c>
      <c r="H115" s="43">
        <v>0.13281543886327407</v>
      </c>
      <c r="I115" s="43">
        <v>54.509162433013913</v>
      </c>
      <c r="J115" s="43">
        <v>1051.7108133819031</v>
      </c>
      <c r="K115" s="43">
        <v>323.02341495178149</v>
      </c>
      <c r="L115" s="43">
        <v>792.99523973853604</v>
      </c>
      <c r="M115" s="43">
        <v>125.19889863260511</v>
      </c>
      <c r="N115" s="43">
        <v>0</v>
      </c>
      <c r="O115" s="43">
        <v>3.2972049177279392</v>
      </c>
      <c r="P115" s="43">
        <v>24.144881482110758</v>
      </c>
      <c r="Q115" s="43">
        <v>29.146203709007654</v>
      </c>
      <c r="R115" s="43">
        <v>9.802310355087327</v>
      </c>
      <c r="S115" s="43">
        <v>281.88529345839049</v>
      </c>
      <c r="T115" s="43">
        <v>7.2312689419545331</v>
      </c>
      <c r="U115" s="43">
        <v>1.0572281635059333E-2</v>
      </c>
      <c r="V115" s="43">
        <v>10.997089609324807</v>
      </c>
      <c r="W115" s="43">
        <v>318.49669997444062</v>
      </c>
      <c r="X115" s="43">
        <v>22.081783406380829</v>
      </c>
      <c r="Y115" s="43">
        <v>49.714707356165427</v>
      </c>
      <c r="Z115" s="43">
        <v>572.82755222002902</v>
      </c>
      <c r="AA115" s="43">
        <v>77.589574561768856</v>
      </c>
      <c r="AB115" s="43">
        <v>295.52957787864779</v>
      </c>
      <c r="AC115" s="43">
        <v>80.927284167193562</v>
      </c>
      <c r="AD115" s="43">
        <v>121.93649257489616</v>
      </c>
      <c r="AE115" s="43">
        <v>1.2358257676174031</v>
      </c>
      <c r="AF115" s="43">
        <v>16.4440192572016</v>
      </c>
      <c r="AG115" s="43">
        <v>191.90038092923797</v>
      </c>
      <c r="AH115" s="43">
        <v>398.14142561394812</v>
      </c>
      <c r="AI115" s="43">
        <v>3.6804053723068066</v>
      </c>
      <c r="AJ115" s="43">
        <v>1.3903967647604876</v>
      </c>
      <c r="AK115" s="43">
        <v>155.80047264226513</v>
      </c>
      <c r="AL115" s="43">
        <v>112.37435415424673</v>
      </c>
      <c r="AM115" s="43">
        <v>314.21435864138687</v>
      </c>
      <c r="AN115" s="43">
        <v>522.1036906188001</v>
      </c>
      <c r="AO115" s="43">
        <v>645.80271968775287</v>
      </c>
      <c r="AP115" s="43">
        <v>587.06079653409552</v>
      </c>
      <c r="AQ115" s="43">
        <v>4957.5171475945126</v>
      </c>
      <c r="AR115" s="43">
        <v>1290.3052266399729</v>
      </c>
      <c r="AS115" s="43">
        <v>5578.5873893943699</v>
      </c>
      <c r="AT115" s="43">
        <v>127.97320734171677</v>
      </c>
      <c r="AU115" s="43">
        <v>670.44701212221025</v>
      </c>
      <c r="AV115" s="43">
        <v>9.7041297236738568</v>
      </c>
      <c r="AW115" s="43">
        <v>58.406341055174515</v>
      </c>
      <c r="AX115" s="43">
        <v>390.98483399218526</v>
      </c>
      <c r="AY115" s="43">
        <v>115.47839718104478</v>
      </c>
      <c r="AZ115" s="43">
        <v>2749.8573789745587</v>
      </c>
      <c r="BA115" s="43">
        <v>236.34506046789286</v>
      </c>
      <c r="BB115" s="43">
        <v>664.35437361971469</v>
      </c>
      <c r="BC115" s="43">
        <v>742.81077666414478</v>
      </c>
      <c r="BD115" s="43">
        <v>10055.181712193818</v>
      </c>
      <c r="BE115" s="43">
        <v>1173.2372107195495</v>
      </c>
      <c r="BF115" s="43">
        <v>0</v>
      </c>
      <c r="BG115" s="43">
        <v>120.84764690735865</v>
      </c>
      <c r="BH115" s="43">
        <v>2.5965477147662597</v>
      </c>
      <c r="BI115" s="43">
        <v>0</v>
      </c>
      <c r="BJ115" s="43">
        <v>36156.395905519108</v>
      </c>
      <c r="BK115" s="43">
        <v>0</v>
      </c>
      <c r="BL115" s="43">
        <v>0</v>
      </c>
      <c r="BM115" s="43">
        <v>0</v>
      </c>
      <c r="BN115" s="43">
        <v>0</v>
      </c>
      <c r="BO115" s="43">
        <v>4523.5843083350264</v>
      </c>
      <c r="BP115" s="43">
        <v>0</v>
      </c>
      <c r="BQ115" s="43">
        <v>-8498.6961298476199</v>
      </c>
      <c r="BR115" s="43">
        <v>-3975.1118215125935</v>
      </c>
      <c r="BS115" s="43">
        <v>32181.284084006515</v>
      </c>
    </row>
    <row r="116" spans="1:71" x14ac:dyDescent="0.25">
      <c r="A116" s="22" t="s">
        <v>241</v>
      </c>
      <c r="B116" s="22" t="s">
        <v>242</v>
      </c>
      <c r="C116" s="16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>
        <v>0</v>
      </c>
      <c r="BQ116" s="44">
        <v>0</v>
      </c>
      <c r="BR116" s="44">
        <v>0</v>
      </c>
      <c r="BS116" s="44">
        <v>0</v>
      </c>
    </row>
    <row r="117" spans="1:71" x14ac:dyDescent="0.25">
      <c r="A117" s="22" t="s">
        <v>243</v>
      </c>
      <c r="B117" s="22" t="s">
        <v>244</v>
      </c>
      <c r="C117" s="16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>
        <v>0</v>
      </c>
      <c r="BQ117" s="44">
        <v>0</v>
      </c>
      <c r="BR117" s="44">
        <v>0</v>
      </c>
      <c r="BS117" s="44">
        <v>0</v>
      </c>
    </row>
    <row r="118" spans="1:71" x14ac:dyDescent="0.25">
      <c r="A118" s="22" t="s">
        <v>245</v>
      </c>
      <c r="B118" s="22" t="s">
        <v>246</v>
      </c>
      <c r="C118" s="16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>
        <v>0</v>
      </c>
      <c r="BQ118" s="44">
        <v>0</v>
      </c>
      <c r="BR118" s="44">
        <v>0</v>
      </c>
      <c r="BS118" s="44">
        <v>0</v>
      </c>
    </row>
    <row r="119" spans="1:71" x14ac:dyDescent="0.25">
      <c r="A119" s="22" t="s">
        <v>247</v>
      </c>
      <c r="B119" s="22" t="s">
        <v>248</v>
      </c>
      <c r="C119" s="16">
        <v>27666.196560082866</v>
      </c>
      <c r="D119" s="44">
        <v>0</v>
      </c>
      <c r="E119" s="44">
        <v>0</v>
      </c>
      <c r="F119" s="44">
        <v>0</v>
      </c>
      <c r="G119" s="44">
        <v>0.26789427293095797</v>
      </c>
      <c r="H119" s="44">
        <v>9.4068879176573486E-2</v>
      </c>
      <c r="I119" s="44">
        <v>28.082681706100015</v>
      </c>
      <c r="J119" s="44">
        <v>1.9760501281695928</v>
      </c>
      <c r="K119" s="44">
        <v>0</v>
      </c>
      <c r="L119" s="44">
        <v>19.556102727594695</v>
      </c>
      <c r="M119" s="44">
        <v>0</v>
      </c>
      <c r="N119" s="44">
        <v>0</v>
      </c>
      <c r="O119" s="44">
        <v>2.6963387812003105E-2</v>
      </c>
      <c r="P119" s="44">
        <v>0</v>
      </c>
      <c r="Q119" s="44">
        <v>0</v>
      </c>
      <c r="R119" s="44">
        <v>0</v>
      </c>
      <c r="S119" s="44">
        <v>8.8497887956463845</v>
      </c>
      <c r="T119" s="44">
        <v>0</v>
      </c>
      <c r="U119" s="44">
        <v>2.557161687336165E-4</v>
      </c>
      <c r="V119" s="44">
        <v>0</v>
      </c>
      <c r="W119" s="44">
        <v>5.095867581558017</v>
      </c>
      <c r="X119" s="44">
        <v>1.7177975051754644</v>
      </c>
      <c r="Y119" s="44">
        <v>0</v>
      </c>
      <c r="Z119" s="44">
        <v>0</v>
      </c>
      <c r="AA119" s="44">
        <v>0.18277788868823014</v>
      </c>
      <c r="AB119" s="44">
        <v>0</v>
      </c>
      <c r="AC119" s="44">
        <v>56.544543899364278</v>
      </c>
      <c r="AD119" s="44">
        <v>15.278971955599175</v>
      </c>
      <c r="AE119" s="44">
        <v>2.1054480408836352E-3</v>
      </c>
      <c r="AF119" s="44">
        <v>0</v>
      </c>
      <c r="AG119" s="44">
        <v>5.8639105304954038</v>
      </c>
      <c r="AH119" s="44">
        <v>26.107878614543324</v>
      </c>
      <c r="AI119" s="44">
        <v>9.1071816657339825E-3</v>
      </c>
      <c r="AJ119" s="44">
        <v>0</v>
      </c>
      <c r="AK119" s="44">
        <v>0</v>
      </c>
      <c r="AL119" s="44">
        <v>1.8645527440935925</v>
      </c>
      <c r="AM119" s="44">
        <v>40.689809561518885</v>
      </c>
      <c r="AN119" s="44">
        <v>0.23644832869702626</v>
      </c>
      <c r="AO119" s="44">
        <v>0.58309211849628717</v>
      </c>
      <c r="AP119" s="44">
        <v>6.9247581775542129</v>
      </c>
      <c r="AQ119" s="44">
        <v>272.33389162507768</v>
      </c>
      <c r="AR119" s="44">
        <v>311.67937743808977</v>
      </c>
      <c r="AS119" s="44">
        <v>176.53715193216092</v>
      </c>
      <c r="AT119" s="44">
        <v>0.29779027235299921</v>
      </c>
      <c r="AU119" s="44">
        <v>0</v>
      </c>
      <c r="AV119" s="44">
        <v>0</v>
      </c>
      <c r="AW119" s="44">
        <v>0</v>
      </c>
      <c r="AX119" s="44">
        <v>11.770132643513008</v>
      </c>
      <c r="AY119" s="44">
        <v>0</v>
      </c>
      <c r="AZ119" s="44">
        <v>380.03025101587974</v>
      </c>
      <c r="BA119" s="44">
        <v>0</v>
      </c>
      <c r="BB119" s="44">
        <v>675.33656934718692</v>
      </c>
      <c r="BC119" s="44">
        <v>632.81930239577275</v>
      </c>
      <c r="BD119" s="44">
        <v>303.58349031425757</v>
      </c>
      <c r="BE119" s="44">
        <v>0</v>
      </c>
      <c r="BF119" s="44">
        <v>0</v>
      </c>
      <c r="BG119" s="44">
        <v>0</v>
      </c>
      <c r="BH119" s="44">
        <v>155.57193746117983</v>
      </c>
      <c r="BI119" s="44">
        <v>0</v>
      </c>
      <c r="BJ119" s="44">
        <v>3139.9153215945607</v>
      </c>
      <c r="BK119" s="44">
        <v>0</v>
      </c>
      <c r="BL119" s="44">
        <v>0</v>
      </c>
      <c r="BM119" s="44">
        <v>0</v>
      </c>
      <c r="BN119" s="44">
        <v>0</v>
      </c>
      <c r="BO119" s="44">
        <v>26064.3285139707</v>
      </c>
      <c r="BP119" s="44">
        <v>0</v>
      </c>
      <c r="BQ119" s="44">
        <v>-1538.0472754823986</v>
      </c>
      <c r="BR119" s="44">
        <v>24526.2812384883</v>
      </c>
      <c r="BS119" s="44">
        <v>27666.196560082863</v>
      </c>
    </row>
    <row r="120" spans="1:71" x14ac:dyDescent="0.25">
      <c r="A120" s="22" t="s">
        <v>249</v>
      </c>
      <c r="B120" s="22" t="s">
        <v>250</v>
      </c>
      <c r="C120" s="16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0</v>
      </c>
      <c r="AW120" s="44">
        <v>0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  <c r="BN120" s="44">
        <v>0</v>
      </c>
      <c r="BO120" s="44">
        <v>0</v>
      </c>
      <c r="BP120" s="44">
        <v>0</v>
      </c>
      <c r="BQ120" s="44">
        <v>0</v>
      </c>
      <c r="BR120" s="44">
        <v>0</v>
      </c>
      <c r="BS120" s="44">
        <v>0</v>
      </c>
    </row>
    <row r="121" spans="1:71" x14ac:dyDescent="0.25">
      <c r="A121" s="11" t="s">
        <v>251</v>
      </c>
      <c r="B121" s="11" t="s">
        <v>252</v>
      </c>
      <c r="C121" s="13">
        <v>66074.195017175414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18.149418820525945</v>
      </c>
      <c r="BE121" s="43">
        <v>0</v>
      </c>
      <c r="BF121" s="43">
        <v>9330.4466811547645</v>
      </c>
      <c r="BG121" s="43">
        <v>0</v>
      </c>
      <c r="BH121" s="43">
        <v>0</v>
      </c>
      <c r="BI121" s="43">
        <v>0</v>
      </c>
      <c r="BJ121" s="43">
        <v>9348.5960999752897</v>
      </c>
      <c r="BK121" s="43">
        <v>0</v>
      </c>
      <c r="BL121" s="43">
        <v>0</v>
      </c>
      <c r="BM121" s="43">
        <v>5934.3280929868379</v>
      </c>
      <c r="BN121" s="43">
        <v>3256.9853593002604</v>
      </c>
      <c r="BO121" s="43">
        <v>47185.802351846229</v>
      </c>
      <c r="BP121" s="43">
        <v>0</v>
      </c>
      <c r="BQ121" s="43">
        <v>348.48311306679437</v>
      </c>
      <c r="BR121" s="43">
        <v>56725.598917200121</v>
      </c>
      <c r="BS121" s="43">
        <v>66074.195017175414</v>
      </c>
    </row>
    <row r="122" spans="1:71" x14ac:dyDescent="0.25">
      <c r="A122" s="11" t="s">
        <v>253</v>
      </c>
      <c r="B122" s="11" t="s">
        <v>254</v>
      </c>
      <c r="C122" s="13">
        <v>70577.602747175566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2.471988394449125</v>
      </c>
      <c r="AR122" s="43">
        <v>0</v>
      </c>
      <c r="AS122" s="43">
        <v>0</v>
      </c>
      <c r="AT122" s="43">
        <v>69.576693315353438</v>
      </c>
      <c r="AU122" s="43">
        <v>0</v>
      </c>
      <c r="AV122" s="43">
        <v>0</v>
      </c>
      <c r="AW122" s="43">
        <v>1581.0561565850087</v>
      </c>
      <c r="AX122" s="43">
        <v>776.92654952617545</v>
      </c>
      <c r="AY122" s="43">
        <v>0</v>
      </c>
      <c r="AZ122" s="43">
        <v>0</v>
      </c>
      <c r="BA122" s="43">
        <v>0</v>
      </c>
      <c r="BB122" s="43">
        <v>164.37151117974389</v>
      </c>
      <c r="BC122" s="43">
        <v>64.132417688800075</v>
      </c>
      <c r="BD122" s="43">
        <v>2416.3794579873106</v>
      </c>
      <c r="BE122" s="43">
        <v>0</v>
      </c>
      <c r="BF122" s="43">
        <v>0</v>
      </c>
      <c r="BG122" s="43">
        <v>2052.3388107303977</v>
      </c>
      <c r="BH122" s="43">
        <v>3848.9878470958442</v>
      </c>
      <c r="BI122" s="43">
        <v>0</v>
      </c>
      <c r="BJ122" s="43">
        <v>10976.241432503084</v>
      </c>
      <c r="BK122" s="43">
        <v>1.4284099164545283</v>
      </c>
      <c r="BL122" s="43">
        <v>8293.802306645568</v>
      </c>
      <c r="BM122" s="43">
        <v>0</v>
      </c>
      <c r="BN122" s="43">
        <v>22796.328765322512</v>
      </c>
      <c r="BO122" s="43">
        <v>58263.473701465242</v>
      </c>
      <c r="BP122" s="43">
        <v>0</v>
      </c>
      <c r="BQ122" s="43">
        <v>-29753.671868677295</v>
      </c>
      <c r="BR122" s="43">
        <v>59601.361314672482</v>
      </c>
      <c r="BS122" s="43">
        <v>70577.602747175566</v>
      </c>
    </row>
    <row r="123" spans="1:71" x14ac:dyDescent="0.25">
      <c r="A123" s="11" t="s">
        <v>255</v>
      </c>
      <c r="B123" s="11" t="s">
        <v>256</v>
      </c>
      <c r="C123" s="13">
        <v>3529.5860586818135</v>
      </c>
      <c r="D123" s="43">
        <v>26.372467057189166</v>
      </c>
      <c r="E123" s="43">
        <v>7.2339168948739534</v>
      </c>
      <c r="F123" s="43">
        <v>0.23352110368068674</v>
      </c>
      <c r="G123" s="43">
        <v>2.2407735646957385</v>
      </c>
      <c r="H123" s="43">
        <v>2.6243263634994948E-2</v>
      </c>
      <c r="I123" s="43">
        <v>8.5106756304464568</v>
      </c>
      <c r="J123" s="43">
        <v>35.332586433644039</v>
      </c>
      <c r="K123" s="43">
        <v>11.835318188314954</v>
      </c>
      <c r="L123" s="43">
        <v>30.064174570066974</v>
      </c>
      <c r="M123" s="43">
        <v>7.5379910746936005</v>
      </c>
      <c r="N123" s="43">
        <v>0</v>
      </c>
      <c r="O123" s="43">
        <v>0.28926985715322251</v>
      </c>
      <c r="P123" s="43">
        <v>4.4830187996869704</v>
      </c>
      <c r="Q123" s="43">
        <v>2.1029668623565558</v>
      </c>
      <c r="R123" s="43">
        <v>0.67312052380670018</v>
      </c>
      <c r="S123" s="43">
        <v>4.7203155807384656</v>
      </c>
      <c r="T123" s="43">
        <v>0.86338296286619742</v>
      </c>
      <c r="U123" s="43">
        <v>6.3547358327967045E-4</v>
      </c>
      <c r="V123" s="43">
        <v>16.31157505340321</v>
      </c>
      <c r="W123" s="43">
        <v>7.4128435162248776</v>
      </c>
      <c r="X123" s="43">
        <v>0.37718358434560512</v>
      </c>
      <c r="Y123" s="43">
        <v>3.9757114351575886</v>
      </c>
      <c r="Z123" s="43">
        <v>15.072448272850149</v>
      </c>
      <c r="AA123" s="43">
        <v>3.6392717543799078</v>
      </c>
      <c r="AB123" s="43">
        <v>6.2698124522619096</v>
      </c>
      <c r="AC123" s="43">
        <v>5.4257956704531347</v>
      </c>
      <c r="AD123" s="43">
        <v>7.7790914386131256</v>
      </c>
      <c r="AE123" s="43">
        <v>4.7855433262384915E-2</v>
      </c>
      <c r="AF123" s="43">
        <v>0.90978815897513987</v>
      </c>
      <c r="AG123" s="43">
        <v>8.4590141012099647</v>
      </c>
      <c r="AH123" s="43">
        <v>9.882780860404452</v>
      </c>
      <c r="AI123" s="43">
        <v>0.1104000962192624</v>
      </c>
      <c r="AJ123" s="43">
        <v>4.2881329513700502E-2</v>
      </c>
      <c r="AK123" s="43">
        <v>17.357318745467467</v>
      </c>
      <c r="AL123" s="43">
        <v>0</v>
      </c>
      <c r="AM123" s="43">
        <v>0</v>
      </c>
      <c r="AN123" s="43">
        <v>0</v>
      </c>
      <c r="AO123" s="43">
        <v>0</v>
      </c>
      <c r="AP123" s="43">
        <v>0.81475134638338642</v>
      </c>
      <c r="AQ123" s="43">
        <v>6.6449572921599316</v>
      </c>
      <c r="AR123" s="43">
        <v>2.6541252940447628</v>
      </c>
      <c r="AS123" s="43">
        <v>98.822716029018594</v>
      </c>
      <c r="AT123" s="43">
        <v>0.7039317766908586</v>
      </c>
      <c r="AU123" s="43">
        <v>2.272882390616874</v>
      </c>
      <c r="AV123" s="43">
        <v>4.5913159881094102E-2</v>
      </c>
      <c r="AW123" s="43">
        <v>0.13861905539647004</v>
      </c>
      <c r="AX123" s="43">
        <v>2.1072918414358304</v>
      </c>
      <c r="AY123" s="43">
        <v>0.59276650936909747</v>
      </c>
      <c r="AZ123" s="43">
        <v>3.1117665661958656</v>
      </c>
      <c r="BA123" s="43">
        <v>0.95781929096920138</v>
      </c>
      <c r="BB123" s="43">
        <v>4.2465998897562436</v>
      </c>
      <c r="BC123" s="43">
        <v>4.7708556216460556</v>
      </c>
      <c r="BD123" s="43">
        <v>0</v>
      </c>
      <c r="BE123" s="43">
        <v>0</v>
      </c>
      <c r="BF123" s="43">
        <v>0</v>
      </c>
      <c r="BG123" s="43">
        <v>0</v>
      </c>
      <c r="BH123" s="43">
        <v>0.49549698135606629</v>
      </c>
      <c r="BI123" s="43">
        <v>0</v>
      </c>
      <c r="BJ123" s="43">
        <v>373.9746427890941</v>
      </c>
      <c r="BK123" s="43">
        <v>0</v>
      </c>
      <c r="BL123" s="43">
        <v>0</v>
      </c>
      <c r="BM123" s="43">
        <v>0</v>
      </c>
      <c r="BN123" s="43">
        <v>3105.0254786034188</v>
      </c>
      <c r="BO123" s="43">
        <v>481.14467128535534</v>
      </c>
      <c r="BP123" s="43">
        <v>0</v>
      </c>
      <c r="BQ123" s="43">
        <v>-430.55873399605457</v>
      </c>
      <c r="BR123" s="43">
        <v>3155.6114158927194</v>
      </c>
      <c r="BS123" s="43">
        <v>3529.5860586818135</v>
      </c>
    </row>
    <row r="124" spans="1:71" x14ac:dyDescent="0.25">
      <c r="A124" s="11" t="s">
        <v>257</v>
      </c>
      <c r="B124" s="11" t="s">
        <v>258</v>
      </c>
      <c r="C124" s="13">
        <v>20064.479063514213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4.0753507795725161</v>
      </c>
      <c r="J124" s="43">
        <v>0</v>
      </c>
      <c r="K124" s="43">
        <v>0</v>
      </c>
      <c r="L124" s="43">
        <v>3.0959738881878165</v>
      </c>
      <c r="M124" s="43">
        <v>0</v>
      </c>
      <c r="N124" s="43">
        <v>0</v>
      </c>
      <c r="O124" s="43">
        <v>1.126920720160806</v>
      </c>
      <c r="P124" s="43">
        <v>0</v>
      </c>
      <c r="Q124" s="43">
        <v>0</v>
      </c>
      <c r="R124" s="43">
        <v>0</v>
      </c>
      <c r="S124" s="43">
        <v>0</v>
      </c>
      <c r="T124" s="43">
        <v>5.0883978718997298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0.93822182008477506</v>
      </c>
      <c r="AC124" s="43">
        <v>10.321421879178088</v>
      </c>
      <c r="AD124" s="43">
        <v>17.644881345952985</v>
      </c>
      <c r="AE124" s="43">
        <v>1.528932271602232</v>
      </c>
      <c r="AF124" s="43">
        <v>8.9715091371876614</v>
      </c>
      <c r="AG124" s="43">
        <v>13.785698246636512</v>
      </c>
      <c r="AH124" s="43">
        <v>0.85783424519745299</v>
      </c>
      <c r="AI124" s="43">
        <v>0</v>
      </c>
      <c r="AJ124" s="43">
        <v>0</v>
      </c>
      <c r="AK124" s="43">
        <v>7.2802161743958465</v>
      </c>
      <c r="AL124" s="43">
        <v>1.6235001817362236</v>
      </c>
      <c r="AM124" s="43">
        <v>558.01244394575929</v>
      </c>
      <c r="AN124" s="43">
        <v>0</v>
      </c>
      <c r="AO124" s="43">
        <v>143.17393065817367</v>
      </c>
      <c r="AP124" s="43">
        <v>44.689336235713881</v>
      </c>
      <c r="AQ124" s="43">
        <v>2632.7077388828543</v>
      </c>
      <c r="AR124" s="43">
        <v>284.11622210480459</v>
      </c>
      <c r="AS124" s="43">
        <v>264.37220361376137</v>
      </c>
      <c r="AT124" s="43">
        <v>48.228207372607031</v>
      </c>
      <c r="AU124" s="43">
        <v>118.51177082954372</v>
      </c>
      <c r="AV124" s="43">
        <v>9.2339481382143092</v>
      </c>
      <c r="AW124" s="43">
        <v>31.292466242282583</v>
      </c>
      <c r="AX124" s="43">
        <v>1960.1381011752881</v>
      </c>
      <c r="AY124" s="43">
        <v>249.19418845616522</v>
      </c>
      <c r="AZ124" s="43">
        <v>701.74799257816483</v>
      </c>
      <c r="BA124" s="43">
        <v>112.24936400848402</v>
      </c>
      <c r="BB124" s="43">
        <v>351.2284539520607</v>
      </c>
      <c r="BC124" s="43">
        <v>1103.6464938307374</v>
      </c>
      <c r="BD124" s="43">
        <v>821.9448980516205</v>
      </c>
      <c r="BE124" s="43">
        <v>405.91642399555911</v>
      </c>
      <c r="BF124" s="43">
        <v>661.1644830763729</v>
      </c>
      <c r="BG124" s="43">
        <v>11.237705242994666</v>
      </c>
      <c r="BH124" s="43">
        <v>161.12758100823032</v>
      </c>
      <c r="BI124" s="43">
        <v>0</v>
      </c>
      <c r="BJ124" s="43">
        <v>10750.272811961184</v>
      </c>
      <c r="BK124" s="43">
        <v>0</v>
      </c>
      <c r="BL124" s="43">
        <v>0</v>
      </c>
      <c r="BM124" s="43">
        <v>0</v>
      </c>
      <c r="BN124" s="43">
        <v>0</v>
      </c>
      <c r="BO124" s="43">
        <v>13461.031175104481</v>
      </c>
      <c r="BP124" s="43">
        <v>0</v>
      </c>
      <c r="BQ124" s="43">
        <v>-4146.8249235514531</v>
      </c>
      <c r="BR124" s="43">
        <v>9314.206251553027</v>
      </c>
      <c r="BS124" s="43">
        <v>20064.479063514213</v>
      </c>
    </row>
    <row r="125" spans="1:71" x14ac:dyDescent="0.25">
      <c r="A125" s="11" t="s">
        <v>259</v>
      </c>
      <c r="B125" s="11" t="s">
        <v>260</v>
      </c>
      <c r="C125" s="13">
        <v>11622.035372017077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37.999658040126626</v>
      </c>
      <c r="AU125" s="43">
        <v>5.5383059863610571</v>
      </c>
      <c r="AV125" s="43">
        <v>0</v>
      </c>
      <c r="AW125" s="43">
        <v>0</v>
      </c>
      <c r="AX125" s="43">
        <v>0</v>
      </c>
      <c r="AY125" s="43">
        <v>0</v>
      </c>
      <c r="AZ125" s="43">
        <v>96.479570401570911</v>
      </c>
      <c r="BA125" s="43">
        <v>0.49134885983029303</v>
      </c>
      <c r="BB125" s="43">
        <v>70.657852002081952</v>
      </c>
      <c r="BC125" s="43">
        <v>3.6905041894074966</v>
      </c>
      <c r="BD125" s="43">
        <v>261.65751059315301</v>
      </c>
      <c r="BE125" s="43">
        <v>0</v>
      </c>
      <c r="BF125" s="43">
        <v>463.44008258436088</v>
      </c>
      <c r="BG125" s="43">
        <v>0</v>
      </c>
      <c r="BH125" s="43">
        <v>107.78536541912167</v>
      </c>
      <c r="BI125" s="43">
        <v>0</v>
      </c>
      <c r="BJ125" s="43">
        <v>1047.7401980760139</v>
      </c>
      <c r="BK125" s="43">
        <v>0</v>
      </c>
      <c r="BL125" s="43">
        <v>0</v>
      </c>
      <c r="BM125" s="43">
        <v>0</v>
      </c>
      <c r="BN125" s="43">
        <v>0</v>
      </c>
      <c r="BO125" s="43">
        <v>11759.645675719748</v>
      </c>
      <c r="BP125" s="43">
        <v>0</v>
      </c>
      <c r="BQ125" s="43">
        <v>-1185.3505017786856</v>
      </c>
      <c r="BR125" s="43">
        <v>10574.295173941064</v>
      </c>
      <c r="BS125" s="43">
        <v>11622.035372017077</v>
      </c>
    </row>
    <row r="126" spans="1:71" x14ac:dyDescent="0.25">
      <c r="A126" s="11" t="s">
        <v>261</v>
      </c>
      <c r="B126" s="11" t="s">
        <v>262</v>
      </c>
      <c r="C126" s="13">
        <v>0.70264865605466942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3">
        <v>0</v>
      </c>
      <c r="BO126" s="43">
        <v>0.73828383850324864</v>
      </c>
      <c r="BP126" s="43">
        <v>0</v>
      </c>
      <c r="BQ126" s="43">
        <v>-3.5635182448579203E-2</v>
      </c>
      <c r="BR126" s="43">
        <v>0.70264865605466942</v>
      </c>
      <c r="BS126" s="43">
        <v>0.70264865605466942</v>
      </c>
    </row>
    <row r="127" spans="1:71" ht="9" customHeight="1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71" x14ac:dyDescent="0.25">
      <c r="A128" s="19" t="s">
        <v>21</v>
      </c>
      <c r="B128" s="19"/>
      <c r="C128" s="21">
        <v>23052666.501334976</v>
      </c>
      <c r="D128" s="21">
        <v>530104.17435938516</v>
      </c>
      <c r="E128" s="21">
        <v>328510.78614405578</v>
      </c>
      <c r="F128" s="21">
        <v>52455.420899840305</v>
      </c>
      <c r="G128" s="21">
        <v>16002.71153912103</v>
      </c>
      <c r="H128" s="21">
        <v>101.79001225384901</v>
      </c>
      <c r="I128" s="21">
        <v>46853.38773830123</v>
      </c>
      <c r="J128" s="21">
        <v>815087.96118454903</v>
      </c>
      <c r="K128" s="21">
        <v>96643.227252565732</v>
      </c>
      <c r="L128" s="21">
        <v>524133.83160034439</v>
      </c>
      <c r="M128" s="21">
        <v>60514.355650245787</v>
      </c>
      <c r="N128" s="21">
        <v>19.439959092994197</v>
      </c>
      <c r="O128" s="21">
        <v>2790.378123057154</v>
      </c>
      <c r="P128" s="21">
        <v>24630.485613551635</v>
      </c>
      <c r="Q128" s="21">
        <v>20913.523772752571</v>
      </c>
      <c r="R128" s="21">
        <v>6448.8185606647821</v>
      </c>
      <c r="S128" s="21">
        <v>75638.667387907422</v>
      </c>
      <c r="T128" s="21">
        <v>3523.0376948193302</v>
      </c>
      <c r="U128" s="21">
        <v>99.17197835891109</v>
      </c>
      <c r="V128" s="21">
        <v>197567.20231856048</v>
      </c>
      <c r="W128" s="21">
        <v>221504.7697997053</v>
      </c>
      <c r="X128" s="21">
        <v>8361.5676178735976</v>
      </c>
      <c r="Y128" s="21">
        <v>34144.190144165608</v>
      </c>
      <c r="Z128" s="21">
        <v>119827.22768382753</v>
      </c>
      <c r="AA128" s="21">
        <v>34765.822119695746</v>
      </c>
      <c r="AB128" s="21">
        <v>77973.21020266792</v>
      </c>
      <c r="AC128" s="21">
        <v>80622.324904068242</v>
      </c>
      <c r="AD128" s="21">
        <v>44073.147185107577</v>
      </c>
      <c r="AE128" s="21">
        <v>477.20863825619233</v>
      </c>
      <c r="AF128" s="21">
        <v>8342.13741704723</v>
      </c>
      <c r="AG128" s="21">
        <v>83577.575350993604</v>
      </c>
      <c r="AH128" s="21">
        <v>59899.274512689095</v>
      </c>
      <c r="AI128" s="21">
        <v>542.55977947707936</v>
      </c>
      <c r="AJ128" s="21">
        <v>217.5358416137843</v>
      </c>
      <c r="AK128" s="21">
        <v>94730.567295124201</v>
      </c>
      <c r="AL128" s="21">
        <v>9302.6213344069238</v>
      </c>
      <c r="AM128" s="21">
        <v>109128.66531376446</v>
      </c>
      <c r="AN128" s="21">
        <v>32263.481570639557</v>
      </c>
      <c r="AO128" s="21">
        <v>311470.5007998689</v>
      </c>
      <c r="AP128" s="21">
        <v>49185.679374954008</v>
      </c>
      <c r="AQ128" s="21">
        <v>525395.79255124321</v>
      </c>
      <c r="AR128" s="21"/>
      <c r="AS128" s="21">
        <v>115394.38504896333</v>
      </c>
      <c r="AT128" s="21">
        <v>12150.488785756228</v>
      </c>
      <c r="AU128" s="21">
        <v>152778.10571593003</v>
      </c>
      <c r="AV128" s="21">
        <v>3547.2809811663246</v>
      </c>
      <c r="AW128" s="21">
        <v>6389.8267336412446</v>
      </c>
      <c r="AX128" s="21">
        <v>181088.29177622576</v>
      </c>
      <c r="AY128" s="21">
        <v>10370.885107342252</v>
      </c>
      <c r="AZ128" s="21">
        <v>139971.8416834806</v>
      </c>
      <c r="BA128" s="21">
        <v>56386.411601443957</v>
      </c>
      <c r="BB128" s="21">
        <v>86909.078604827941</v>
      </c>
      <c r="BC128" s="21">
        <v>67596.968626743503</v>
      </c>
      <c r="BD128" s="21">
        <v>294095.09152421687</v>
      </c>
      <c r="BE128" s="21">
        <v>29310.864322022477</v>
      </c>
      <c r="BF128" s="21">
        <v>54814.300724766807</v>
      </c>
      <c r="BG128" s="21">
        <v>9838.6125449334431</v>
      </c>
      <c r="BH128" s="21">
        <v>84215.216176515285</v>
      </c>
      <c r="BI128" s="21">
        <v>0</v>
      </c>
      <c r="BJ128" s="21">
        <v>6576467.891331519</v>
      </c>
      <c r="BK128" s="21">
        <v>442788.21849940624</v>
      </c>
      <c r="BL128" s="21">
        <v>5221718.3224113416</v>
      </c>
      <c r="BM128" s="21">
        <v>38253.280664681093</v>
      </c>
      <c r="BN128" s="21">
        <v>36992.198753560369</v>
      </c>
      <c r="BO128" s="21">
        <v>11401067.498950582</v>
      </c>
      <c r="BP128" s="21">
        <v>606202.70221245289</v>
      </c>
      <c r="BQ128" s="21">
        <v>-1270823.6114885609</v>
      </c>
      <c r="BR128" s="21">
        <v>16476198.610003455</v>
      </c>
      <c r="BS128" s="21">
        <v>23052666.50133498</v>
      </c>
    </row>
    <row r="129" spans="1:71" ht="5.2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B4B0-BC6B-4E42-88AF-3542406EE969}">
  <sheetPr>
    <tabColor theme="9"/>
  </sheetPr>
  <dimension ref="A1:BS12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2" max="2" width="52.28515625" bestFit="1" customWidth="1"/>
    <col min="3" max="3" width="12.140625" bestFit="1" customWidth="1"/>
    <col min="4" max="11" width="12.140625" customWidth="1"/>
    <col min="12" max="12" width="21.140625" customWidth="1"/>
    <col min="13" max="13" width="19.85546875" customWidth="1"/>
    <col min="14" max="14" width="12.85546875" customWidth="1"/>
    <col min="15" max="43" width="9.28515625" bestFit="1" customWidth="1"/>
    <col min="44" max="44" width="9.28515625" customWidth="1"/>
    <col min="45" max="61" width="9.28515625" bestFit="1" customWidth="1"/>
    <col min="62" max="62" width="12.140625" bestFit="1" customWidth="1"/>
    <col min="63" max="63" width="12.42578125" bestFit="1" customWidth="1"/>
    <col min="64" max="64" width="13.7109375" bestFit="1" customWidth="1"/>
    <col min="65" max="65" width="12.42578125" bestFit="1" customWidth="1"/>
    <col min="66" max="66" width="9.28515625" bestFit="1" customWidth="1"/>
    <col min="67" max="67" width="13.7109375" bestFit="1" customWidth="1"/>
    <col min="68" max="68" width="12.42578125" bestFit="1" customWidth="1"/>
    <col min="69" max="69" width="9.28515625" bestFit="1" customWidth="1"/>
    <col min="70" max="71" width="13.7109375" bestFit="1" customWidth="1"/>
    <col min="72" max="72" width="12.42578125" bestFit="1" customWidth="1"/>
    <col min="73" max="73" width="11.5703125" bestFit="1" customWidth="1"/>
  </cols>
  <sheetData>
    <row r="1" spans="1:71" x14ac:dyDescent="0.25">
      <c r="A1" s="24" t="s">
        <v>395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71" x14ac:dyDescent="0.25">
      <c r="A2" s="1"/>
      <c r="B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1" ht="15" customHeight="1" x14ac:dyDescent="0.25">
      <c r="A3" s="59" t="s">
        <v>264</v>
      </c>
      <c r="B3" s="61" t="s">
        <v>265</v>
      </c>
      <c r="C3" s="6" t="s">
        <v>333</v>
      </c>
      <c r="D3" s="7" t="s">
        <v>331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</row>
    <row r="4" spans="1:71" ht="66" x14ac:dyDescent="0.25">
      <c r="A4" s="60"/>
      <c r="B4" s="62"/>
      <c r="C4" s="39" t="s">
        <v>396</v>
      </c>
      <c r="D4" s="39" t="s">
        <v>267</v>
      </c>
      <c r="E4" s="39" t="s">
        <v>268</v>
      </c>
      <c r="F4" s="39" t="s">
        <v>269</v>
      </c>
      <c r="G4" s="39" t="s">
        <v>270</v>
      </c>
      <c r="H4" s="39" t="s">
        <v>271</v>
      </c>
      <c r="I4" s="39" t="s">
        <v>272</v>
      </c>
      <c r="J4" s="39" t="s">
        <v>273</v>
      </c>
      <c r="K4" s="39" t="s">
        <v>274</v>
      </c>
      <c r="L4" s="39" t="s">
        <v>275</v>
      </c>
      <c r="M4" s="39" t="s">
        <v>276</v>
      </c>
      <c r="N4" s="39" t="s">
        <v>277</v>
      </c>
      <c r="O4" s="39" t="s">
        <v>278</v>
      </c>
      <c r="P4" s="39" t="s">
        <v>279</v>
      </c>
      <c r="Q4" s="39" t="s">
        <v>280</v>
      </c>
      <c r="R4" s="39" t="s">
        <v>281</v>
      </c>
      <c r="S4" s="39" t="s">
        <v>282</v>
      </c>
      <c r="T4" s="39" t="s">
        <v>283</v>
      </c>
      <c r="U4" s="39" t="s">
        <v>284</v>
      </c>
      <c r="V4" s="39" t="s">
        <v>285</v>
      </c>
      <c r="W4" s="39" t="s">
        <v>286</v>
      </c>
      <c r="X4" s="39" t="s">
        <v>287</v>
      </c>
      <c r="Y4" s="39" t="s">
        <v>288</v>
      </c>
      <c r="Z4" s="39" t="s">
        <v>289</v>
      </c>
      <c r="AA4" s="39" t="s">
        <v>290</v>
      </c>
      <c r="AB4" s="39" t="s">
        <v>291</v>
      </c>
      <c r="AC4" s="39" t="s">
        <v>292</v>
      </c>
      <c r="AD4" s="39" t="s">
        <v>293</v>
      </c>
      <c r="AE4" s="39" t="s">
        <v>294</v>
      </c>
      <c r="AF4" s="39" t="s">
        <v>295</v>
      </c>
      <c r="AG4" s="39" t="s">
        <v>296</v>
      </c>
      <c r="AH4" s="39" t="s">
        <v>297</v>
      </c>
      <c r="AI4" s="39" t="s">
        <v>298</v>
      </c>
      <c r="AJ4" s="39" t="s">
        <v>299</v>
      </c>
      <c r="AK4" s="39" t="s">
        <v>300</v>
      </c>
      <c r="AL4" s="39" t="s">
        <v>301</v>
      </c>
      <c r="AM4" s="39" t="s">
        <v>302</v>
      </c>
      <c r="AN4" s="39" t="s">
        <v>303</v>
      </c>
      <c r="AO4" s="39" t="s">
        <v>304</v>
      </c>
      <c r="AP4" s="39" t="s">
        <v>305</v>
      </c>
      <c r="AQ4" s="39" t="s">
        <v>306</v>
      </c>
      <c r="AR4" s="39" t="s">
        <v>307</v>
      </c>
      <c r="AS4" s="39" t="s">
        <v>308</v>
      </c>
      <c r="AT4" s="39" t="s">
        <v>309</v>
      </c>
      <c r="AU4" s="39" t="s">
        <v>310</v>
      </c>
      <c r="AV4" s="39" t="s">
        <v>311</v>
      </c>
      <c r="AW4" s="39" t="s">
        <v>312</v>
      </c>
      <c r="AX4" s="39" t="s">
        <v>313</v>
      </c>
      <c r="AY4" s="39" t="s">
        <v>314</v>
      </c>
      <c r="AZ4" s="39" t="s">
        <v>315</v>
      </c>
      <c r="BA4" s="39" t="s">
        <v>316</v>
      </c>
      <c r="BB4" s="39" t="s">
        <v>317</v>
      </c>
      <c r="BC4" s="39" t="s">
        <v>318</v>
      </c>
      <c r="BD4" s="39" t="s">
        <v>319</v>
      </c>
      <c r="BE4" s="39" t="s">
        <v>320</v>
      </c>
      <c r="BF4" s="39" t="s">
        <v>321</v>
      </c>
      <c r="BG4" s="39" t="s">
        <v>322</v>
      </c>
      <c r="BH4" s="39" t="s">
        <v>323</v>
      </c>
      <c r="BI4" s="39" t="s">
        <v>324</v>
      </c>
      <c r="BJ4" s="39" t="s">
        <v>325</v>
      </c>
      <c r="BK4" s="39" t="s">
        <v>1</v>
      </c>
      <c r="BL4" s="39" t="s">
        <v>2</v>
      </c>
      <c r="BM4" s="39" t="s">
        <v>3</v>
      </c>
      <c r="BN4" s="39" t="s">
        <v>4</v>
      </c>
      <c r="BO4" s="39" t="s">
        <v>5</v>
      </c>
      <c r="BP4" s="39" t="s">
        <v>6</v>
      </c>
      <c r="BQ4" s="39" t="s">
        <v>7</v>
      </c>
      <c r="BR4" s="39" t="s">
        <v>8</v>
      </c>
      <c r="BS4" s="39" t="s">
        <v>9</v>
      </c>
    </row>
    <row r="5" spans="1:71" ht="6.7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71" x14ac:dyDescent="0.25">
      <c r="A6" s="22" t="s">
        <v>23</v>
      </c>
      <c r="B6" s="22" t="s">
        <v>24</v>
      </c>
      <c r="C6" s="16">
        <v>59.612193024540503</v>
      </c>
      <c r="D6" s="44">
        <v>0.84426045405068417</v>
      </c>
      <c r="E6" s="44">
        <v>0.69529105547864378</v>
      </c>
      <c r="F6" s="44">
        <v>9.3741803519834866E-4</v>
      </c>
      <c r="G6" s="44">
        <v>0</v>
      </c>
      <c r="H6" s="44">
        <v>0</v>
      </c>
      <c r="I6" s="44">
        <v>0</v>
      </c>
      <c r="J6" s="44">
        <v>0.3896080340695377</v>
      </c>
      <c r="K6" s="44">
        <v>0</v>
      </c>
      <c r="L6" s="44">
        <v>96.310794627812456</v>
      </c>
      <c r="M6" s="44">
        <v>1.0421076309874355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1.5596746182649526</v>
      </c>
      <c r="AR6" s="44">
        <v>0</v>
      </c>
      <c r="AS6" s="44">
        <v>0</v>
      </c>
      <c r="AT6" s="44">
        <v>2.6289777180293133E-3</v>
      </c>
      <c r="AU6" s="44">
        <v>0</v>
      </c>
      <c r="AV6" s="44">
        <v>0</v>
      </c>
      <c r="AW6" s="44">
        <v>0</v>
      </c>
      <c r="AX6" s="44">
        <v>0</v>
      </c>
      <c r="AY6" s="44">
        <v>0</v>
      </c>
      <c r="AZ6" s="44">
        <v>0</v>
      </c>
      <c r="BA6" s="44">
        <v>0</v>
      </c>
      <c r="BB6" s="44">
        <v>0</v>
      </c>
      <c r="BC6" s="44">
        <v>0</v>
      </c>
      <c r="BD6" s="44">
        <v>0.39496533315877441</v>
      </c>
      <c r="BE6" s="44">
        <v>0</v>
      </c>
      <c r="BF6" s="44">
        <v>0</v>
      </c>
      <c r="BG6" s="44">
        <v>0</v>
      </c>
      <c r="BH6" s="44">
        <v>0</v>
      </c>
      <c r="BI6" s="44">
        <v>0</v>
      </c>
      <c r="BJ6" s="44">
        <v>101.24026814957571</v>
      </c>
      <c r="BK6" s="44">
        <v>0</v>
      </c>
      <c r="BL6" s="44">
        <v>0</v>
      </c>
      <c r="BM6" s="44">
        <v>0</v>
      </c>
      <c r="BN6" s="44">
        <v>0</v>
      </c>
      <c r="BO6" s="44">
        <v>11.323706673572163</v>
      </c>
      <c r="BP6" s="44">
        <v>0</v>
      </c>
      <c r="BQ6" s="44">
        <v>-52.951781798607371</v>
      </c>
      <c r="BR6" s="44">
        <v>-41.62807512503521</v>
      </c>
      <c r="BS6" s="44">
        <v>59.612193024540503</v>
      </c>
    </row>
    <row r="7" spans="1:71" x14ac:dyDescent="0.25">
      <c r="A7" s="22" t="s">
        <v>25</v>
      </c>
      <c r="B7" s="22" t="s">
        <v>26</v>
      </c>
      <c r="C7" s="16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4">
        <v>0</v>
      </c>
      <c r="AT7" s="44">
        <v>0</v>
      </c>
      <c r="AU7" s="44">
        <v>0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0</v>
      </c>
      <c r="BE7" s="44">
        <v>0</v>
      </c>
      <c r="BF7" s="44">
        <v>0</v>
      </c>
      <c r="BG7" s="44">
        <v>0</v>
      </c>
      <c r="BH7" s="44">
        <v>0</v>
      </c>
      <c r="BI7" s="44">
        <v>0</v>
      </c>
      <c r="BJ7" s="44">
        <v>0</v>
      </c>
      <c r="BK7" s="44">
        <v>0</v>
      </c>
      <c r="BL7" s="44">
        <v>0</v>
      </c>
      <c r="BM7" s="44">
        <v>0</v>
      </c>
      <c r="BN7" s="44">
        <v>0</v>
      </c>
      <c r="BO7" s="44">
        <v>0</v>
      </c>
      <c r="BP7" s="44">
        <v>0</v>
      </c>
      <c r="BQ7" s="44">
        <v>0</v>
      </c>
      <c r="BR7" s="44">
        <v>0</v>
      </c>
      <c r="BS7" s="44">
        <v>0</v>
      </c>
    </row>
    <row r="8" spans="1:71" x14ac:dyDescent="0.25">
      <c r="A8" s="22" t="s">
        <v>27</v>
      </c>
      <c r="B8" s="22" t="s">
        <v>28</v>
      </c>
      <c r="C8" s="16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0</v>
      </c>
      <c r="BK8" s="44">
        <v>0</v>
      </c>
      <c r="BL8" s="44">
        <v>0</v>
      </c>
      <c r="BM8" s="44">
        <v>0</v>
      </c>
      <c r="BN8" s="44">
        <v>0</v>
      </c>
      <c r="BO8" s="44">
        <v>0</v>
      </c>
      <c r="BP8" s="44">
        <v>0</v>
      </c>
      <c r="BQ8" s="44">
        <v>0</v>
      </c>
      <c r="BR8" s="44">
        <v>0</v>
      </c>
      <c r="BS8" s="44">
        <v>0</v>
      </c>
    </row>
    <row r="9" spans="1:71" x14ac:dyDescent="0.25">
      <c r="A9" s="22" t="s">
        <v>29</v>
      </c>
      <c r="B9" s="22" t="s">
        <v>30</v>
      </c>
      <c r="C9" s="16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  <c r="BR9" s="44">
        <v>0</v>
      </c>
      <c r="BS9" s="44">
        <v>0</v>
      </c>
    </row>
    <row r="10" spans="1:71" x14ac:dyDescent="0.25">
      <c r="A10" s="22" t="s">
        <v>31</v>
      </c>
      <c r="B10" s="22" t="s">
        <v>32</v>
      </c>
      <c r="C10" s="16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0</v>
      </c>
      <c r="BK10" s="44">
        <v>0</v>
      </c>
      <c r="BL10" s="44">
        <v>0</v>
      </c>
      <c r="BM10" s="44">
        <v>0</v>
      </c>
      <c r="BN10" s="44">
        <v>0</v>
      </c>
      <c r="BO10" s="44">
        <v>0</v>
      </c>
      <c r="BP10" s="44">
        <v>0</v>
      </c>
      <c r="BQ10" s="44">
        <v>0</v>
      </c>
      <c r="BR10" s="44">
        <v>0</v>
      </c>
      <c r="BS10" s="44">
        <v>0</v>
      </c>
    </row>
    <row r="11" spans="1:71" x14ac:dyDescent="0.25">
      <c r="A11" s="11" t="s">
        <v>33</v>
      </c>
      <c r="B11" s="11" t="s">
        <v>34</v>
      </c>
      <c r="C11" s="13">
        <v>2090.1441693780698</v>
      </c>
      <c r="D11" s="43">
        <v>626.13362788913184</v>
      </c>
      <c r="E11" s="43">
        <v>318.6954545290962</v>
      </c>
      <c r="F11" s="43">
        <v>8.6024403704151542</v>
      </c>
      <c r="G11" s="43">
        <v>0</v>
      </c>
      <c r="H11" s="43">
        <v>0</v>
      </c>
      <c r="I11" s="43">
        <v>0</v>
      </c>
      <c r="J11" s="43">
        <v>10.01739393106064</v>
      </c>
      <c r="K11" s="43">
        <v>0</v>
      </c>
      <c r="L11" s="43">
        <v>1120.5024921802076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404.27362264033837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3.7267174296845678</v>
      </c>
      <c r="AO11" s="43">
        <v>0.32246495799033104</v>
      </c>
      <c r="AP11" s="43">
        <v>0</v>
      </c>
      <c r="AQ11" s="43">
        <v>28.705561699337633</v>
      </c>
      <c r="AR11" s="43">
        <v>0</v>
      </c>
      <c r="AS11" s="43">
        <v>0</v>
      </c>
      <c r="AT11" s="43">
        <v>30.219824039338739</v>
      </c>
      <c r="AU11" s="43">
        <v>240.91923083608435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0.26748000860247773</v>
      </c>
      <c r="BC11" s="43">
        <v>13.185598886104399</v>
      </c>
      <c r="BD11" s="43">
        <v>96.845725926077805</v>
      </c>
      <c r="BE11" s="43">
        <v>4.6483380832284169</v>
      </c>
      <c r="BF11" s="43">
        <v>21.560720328413691</v>
      </c>
      <c r="BG11" s="43">
        <v>4.7583245969634036E-2</v>
      </c>
      <c r="BH11" s="43">
        <v>33.975718792283722</v>
      </c>
      <c r="BI11" s="43">
        <v>0</v>
      </c>
      <c r="BJ11" s="43">
        <v>2962.6499957733645</v>
      </c>
      <c r="BK11" s="43">
        <v>0</v>
      </c>
      <c r="BL11" s="43">
        <v>0</v>
      </c>
      <c r="BM11" s="43">
        <v>269.66812082443556</v>
      </c>
      <c r="BN11" s="43">
        <v>0</v>
      </c>
      <c r="BO11" s="43">
        <v>0</v>
      </c>
      <c r="BP11" s="43">
        <v>0</v>
      </c>
      <c r="BQ11" s="43">
        <v>-1142.173947219731</v>
      </c>
      <c r="BR11" s="43">
        <v>-872.50582639529534</v>
      </c>
      <c r="BS11" s="43">
        <v>2090.1441693780689</v>
      </c>
    </row>
    <row r="12" spans="1:71" x14ac:dyDescent="0.25">
      <c r="A12" s="11" t="s">
        <v>35</v>
      </c>
      <c r="B12" s="11" t="s">
        <v>36</v>
      </c>
      <c r="C12" s="1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  <c r="BM12" s="43">
        <v>0</v>
      </c>
      <c r="BN12" s="43">
        <v>0</v>
      </c>
      <c r="BO12" s="43">
        <v>0</v>
      </c>
      <c r="BP12" s="43">
        <v>0</v>
      </c>
      <c r="BQ12" s="43">
        <v>0</v>
      </c>
      <c r="BR12" s="43">
        <v>0</v>
      </c>
      <c r="BS12" s="43">
        <v>0</v>
      </c>
    </row>
    <row r="13" spans="1:71" x14ac:dyDescent="0.25">
      <c r="A13" s="11" t="s">
        <v>37</v>
      </c>
      <c r="B13" s="11" t="s">
        <v>38</v>
      </c>
      <c r="C13" s="1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  <c r="BR13" s="43">
        <v>0</v>
      </c>
      <c r="BS13" s="43">
        <v>0</v>
      </c>
    </row>
    <row r="14" spans="1:71" x14ac:dyDescent="0.25">
      <c r="A14" s="11" t="s">
        <v>39</v>
      </c>
      <c r="B14" s="11" t="s">
        <v>40</v>
      </c>
      <c r="C14" s="13">
        <v>22.552004176053899</v>
      </c>
      <c r="D14" s="43">
        <v>0</v>
      </c>
      <c r="E14" s="43">
        <v>6.1312547355353707E-2</v>
      </c>
      <c r="F14" s="43">
        <v>0</v>
      </c>
      <c r="G14" s="43">
        <v>0</v>
      </c>
      <c r="H14" s="43">
        <v>0</v>
      </c>
      <c r="I14" s="43">
        <v>0</v>
      </c>
      <c r="J14" s="43">
        <v>2.0846781077376191E-2</v>
      </c>
      <c r="K14" s="43">
        <v>0</v>
      </c>
      <c r="L14" s="43">
        <v>72.209011927663937</v>
      </c>
      <c r="M14" s="43">
        <v>0.21496410258865847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1.1344852507447376</v>
      </c>
      <c r="AR14" s="43">
        <v>0</v>
      </c>
      <c r="AS14" s="43">
        <v>0</v>
      </c>
      <c r="AT14" s="43">
        <v>0.3110188773463311</v>
      </c>
      <c r="AU14" s="43">
        <v>6.7692533232413643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8.7472235698617569E-3</v>
      </c>
      <c r="BC14" s="43">
        <v>0</v>
      </c>
      <c r="BD14" s="43">
        <v>2.5689199053095049</v>
      </c>
      <c r="BE14" s="43">
        <v>1.9464894424420776E-2</v>
      </c>
      <c r="BF14" s="43">
        <v>0.22294779132258569</v>
      </c>
      <c r="BG14" s="43">
        <v>0</v>
      </c>
      <c r="BH14" s="43">
        <v>2.3520967088286555E-2</v>
      </c>
      <c r="BI14" s="43">
        <v>0</v>
      </c>
      <c r="BJ14" s="43">
        <v>83.564493591732372</v>
      </c>
      <c r="BK14" s="43">
        <v>0</v>
      </c>
      <c r="BL14" s="43">
        <v>0</v>
      </c>
      <c r="BM14" s="43">
        <v>77.934753340472199</v>
      </c>
      <c r="BN14" s="43">
        <v>0</v>
      </c>
      <c r="BO14" s="43">
        <v>0</v>
      </c>
      <c r="BP14" s="43">
        <v>29.866563057887742</v>
      </c>
      <c r="BQ14" s="43">
        <v>-168.81380581403846</v>
      </c>
      <c r="BR14" s="43">
        <v>-61.012489415678516</v>
      </c>
      <c r="BS14" s="43">
        <v>22.552004176053856</v>
      </c>
    </row>
    <row r="15" spans="1:71" x14ac:dyDescent="0.25">
      <c r="A15" s="11" t="s">
        <v>41</v>
      </c>
      <c r="B15" s="11" t="s">
        <v>42</v>
      </c>
      <c r="C15" s="1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</v>
      </c>
      <c r="BI15" s="43">
        <v>0</v>
      </c>
      <c r="BJ15" s="43">
        <v>0</v>
      </c>
      <c r="BK15" s="43">
        <v>0</v>
      </c>
      <c r="BL15" s="43">
        <v>0</v>
      </c>
      <c r="BM15" s="43">
        <v>0</v>
      </c>
      <c r="BN15" s="43">
        <v>0</v>
      </c>
      <c r="BO15" s="43">
        <v>0</v>
      </c>
      <c r="BP15" s="43">
        <v>0</v>
      </c>
      <c r="BQ15" s="43">
        <v>0</v>
      </c>
      <c r="BR15" s="43">
        <v>0</v>
      </c>
      <c r="BS15" s="43">
        <v>0</v>
      </c>
    </row>
    <row r="16" spans="1:71" x14ac:dyDescent="0.25">
      <c r="A16" s="22" t="s">
        <v>43</v>
      </c>
      <c r="B16" s="22" t="s">
        <v>44</v>
      </c>
      <c r="C16" s="16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</row>
    <row r="17" spans="1:71" x14ac:dyDescent="0.25">
      <c r="A17" s="22" t="s">
        <v>45</v>
      </c>
      <c r="B17" s="22" t="s">
        <v>46</v>
      </c>
      <c r="C17" s="16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0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44">
        <v>0</v>
      </c>
      <c r="BQ17" s="44">
        <v>0</v>
      </c>
      <c r="BR17" s="44">
        <v>0</v>
      </c>
      <c r="BS17" s="44">
        <v>0</v>
      </c>
    </row>
    <row r="18" spans="1:71" x14ac:dyDescent="0.25">
      <c r="A18" s="22" t="s">
        <v>47</v>
      </c>
      <c r="B18" s="22" t="s">
        <v>48</v>
      </c>
      <c r="C18" s="16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0</v>
      </c>
      <c r="BG18" s="44">
        <v>0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0</v>
      </c>
      <c r="BR18" s="44">
        <v>0</v>
      </c>
      <c r="BS18" s="44">
        <v>0</v>
      </c>
    </row>
    <row r="19" spans="1:71" x14ac:dyDescent="0.25">
      <c r="A19" s="22" t="s">
        <v>49</v>
      </c>
      <c r="B19" s="22" t="s">
        <v>50</v>
      </c>
      <c r="C19" s="16">
        <v>2.7385281389440799</v>
      </c>
      <c r="D19" s="44">
        <v>0.23167618006949328</v>
      </c>
      <c r="E19" s="44">
        <v>0.37726592797455355</v>
      </c>
      <c r="F19" s="44">
        <v>2.9523975814892101</v>
      </c>
      <c r="G19" s="44">
        <v>1.2234958486531376E-3</v>
      </c>
      <c r="H19" s="44">
        <v>0</v>
      </c>
      <c r="I19" s="44">
        <v>0</v>
      </c>
      <c r="J19" s="44">
        <v>0.58209885218928081</v>
      </c>
      <c r="K19" s="44">
        <v>0</v>
      </c>
      <c r="L19" s="44">
        <v>0.26794313566860783</v>
      </c>
      <c r="M19" s="44">
        <v>1.0696574297216134E-3</v>
      </c>
      <c r="N19" s="44">
        <v>0</v>
      </c>
      <c r="O19" s="44">
        <v>2.093449313612954E-3</v>
      </c>
      <c r="P19" s="44">
        <v>3.8385880072237593E-3</v>
      </c>
      <c r="Q19" s="44">
        <v>3.8965250045815197E-3</v>
      </c>
      <c r="R19" s="44">
        <v>0.23268762358815845</v>
      </c>
      <c r="S19" s="44">
        <v>1.6059313545149181</v>
      </c>
      <c r="T19" s="44">
        <v>0</v>
      </c>
      <c r="U19" s="44">
        <v>0</v>
      </c>
      <c r="V19" s="44">
        <v>7.1875917693786217E-3</v>
      </c>
      <c r="W19" s="44">
        <v>0.15321562253008753</v>
      </c>
      <c r="X19" s="44">
        <v>0</v>
      </c>
      <c r="Y19" s="44">
        <v>0</v>
      </c>
      <c r="Z19" s="44">
        <v>0</v>
      </c>
      <c r="AA19" s="44">
        <v>0.17216968479768038</v>
      </c>
      <c r="AB19" s="44">
        <v>3.4858172189502379E-2</v>
      </c>
      <c r="AC19" s="44">
        <v>0.39421060059146346</v>
      </c>
      <c r="AD19" s="44">
        <v>2.9381204138060964E-3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4.773266586318289E-3</v>
      </c>
      <c r="AL19" s="44">
        <v>0</v>
      </c>
      <c r="AM19" s="44">
        <v>0</v>
      </c>
      <c r="AN19" s="44">
        <v>0</v>
      </c>
      <c r="AO19" s="44">
        <v>0.66109747604338531</v>
      </c>
      <c r="AP19" s="44">
        <v>0</v>
      </c>
      <c r="AQ19" s="44">
        <v>0.10417919009345061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1.2622546949147106E-3</v>
      </c>
      <c r="BC19" s="44">
        <v>0</v>
      </c>
      <c r="BD19" s="44">
        <v>9.7297651155697894E-3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7.8077441159235716</v>
      </c>
      <c r="BK19" s="44">
        <v>0</v>
      </c>
      <c r="BL19" s="44">
        <v>0</v>
      </c>
      <c r="BM19" s="44">
        <v>0</v>
      </c>
      <c r="BN19" s="44">
        <v>0</v>
      </c>
      <c r="BO19" s="44">
        <v>3.7437463481559714</v>
      </c>
      <c r="BP19" s="44">
        <v>2.3675061615872952</v>
      </c>
      <c r="BQ19" s="44">
        <v>-11.180468486722763</v>
      </c>
      <c r="BR19" s="44">
        <v>-5.0692159769794962</v>
      </c>
      <c r="BS19" s="44">
        <v>2.7385281389440754</v>
      </c>
    </row>
    <row r="20" spans="1:71" x14ac:dyDescent="0.25">
      <c r="A20" s="22" t="s">
        <v>51</v>
      </c>
      <c r="B20" s="22" t="s">
        <v>52</v>
      </c>
      <c r="C20" s="16">
        <v>1.1380020322309099</v>
      </c>
      <c r="D20" s="44">
        <v>1.253874758393178E-3</v>
      </c>
      <c r="E20" s="44">
        <v>8.2534101113716563E-2</v>
      </c>
      <c r="F20" s="44">
        <v>1.374834078437529E-2</v>
      </c>
      <c r="G20" s="44">
        <v>0</v>
      </c>
      <c r="H20" s="44">
        <v>0</v>
      </c>
      <c r="I20" s="44">
        <v>0</v>
      </c>
      <c r="J20" s="44">
        <v>1.3144582695994229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1.7769582878129016E-2</v>
      </c>
      <c r="AU20" s="44">
        <v>0.17147268796904017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6.2472719911715616E-2</v>
      </c>
      <c r="BE20" s="44">
        <v>2.4466126512696579E-3</v>
      </c>
      <c r="BF20" s="44">
        <v>6.2120195636793324E-3</v>
      </c>
      <c r="BG20" s="44">
        <v>0</v>
      </c>
      <c r="BH20" s="44">
        <v>0</v>
      </c>
      <c r="BI20" s="44">
        <v>0</v>
      </c>
      <c r="BJ20" s="44">
        <v>1.6723682092297418</v>
      </c>
      <c r="BK20" s="44">
        <v>0</v>
      </c>
      <c r="BL20" s="44">
        <v>0</v>
      </c>
      <c r="BM20" s="44">
        <v>0.26092775110829308</v>
      </c>
      <c r="BN20" s="44">
        <v>0</v>
      </c>
      <c r="BO20" s="44">
        <v>1.4202751536726326</v>
      </c>
      <c r="BP20" s="44">
        <v>0</v>
      </c>
      <c r="BQ20" s="44">
        <v>-2.215569081779758</v>
      </c>
      <c r="BR20" s="44">
        <v>-0.53436617699883238</v>
      </c>
      <c r="BS20" s="44">
        <v>1.1380020322309095</v>
      </c>
    </row>
    <row r="21" spans="1:71" x14ac:dyDescent="0.25">
      <c r="A21" s="11" t="s">
        <v>53</v>
      </c>
      <c r="B21" s="11" t="s">
        <v>54</v>
      </c>
      <c r="C21" s="1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  <c r="BM21" s="43">
        <v>0</v>
      </c>
      <c r="BN21" s="43">
        <v>0</v>
      </c>
      <c r="BO21" s="43">
        <v>0</v>
      </c>
      <c r="BP21" s="43">
        <v>0</v>
      </c>
      <c r="BQ21" s="43">
        <v>0</v>
      </c>
      <c r="BR21" s="43">
        <v>0</v>
      </c>
      <c r="BS21" s="43">
        <v>0</v>
      </c>
    </row>
    <row r="22" spans="1:71" x14ac:dyDescent="0.25">
      <c r="A22" s="11" t="s">
        <v>55</v>
      </c>
      <c r="B22" s="11" t="s">
        <v>56</v>
      </c>
      <c r="C22" s="13">
        <v>577.33915944218597</v>
      </c>
      <c r="D22" s="43">
        <v>2.4088229666938803</v>
      </c>
      <c r="E22" s="43">
        <v>251.9343236764818</v>
      </c>
      <c r="F22" s="43">
        <v>1.1061595376458815</v>
      </c>
      <c r="G22" s="43">
        <v>13.027197595734902</v>
      </c>
      <c r="H22" s="43">
        <v>0</v>
      </c>
      <c r="I22" s="43">
        <v>0</v>
      </c>
      <c r="J22" s="43">
        <v>6.6246534706047031</v>
      </c>
      <c r="K22" s="43">
        <v>0.9969620704952965</v>
      </c>
      <c r="L22" s="43">
        <v>29.6776992450535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6.1172520548151095E-2</v>
      </c>
      <c r="T22" s="43">
        <v>0</v>
      </c>
      <c r="U22" s="43">
        <v>0</v>
      </c>
      <c r="V22" s="43">
        <v>55.806548921352231</v>
      </c>
      <c r="W22" s="43">
        <v>155.28018134083911</v>
      </c>
      <c r="X22" s="43">
        <v>0.41334809271268996</v>
      </c>
      <c r="Y22" s="43">
        <v>0</v>
      </c>
      <c r="Z22" s="43">
        <v>0</v>
      </c>
      <c r="AA22" s="43">
        <v>0</v>
      </c>
      <c r="AB22" s="43">
        <v>148.08883655301133</v>
      </c>
      <c r="AC22" s="43">
        <v>19.975917995634404</v>
      </c>
      <c r="AD22" s="43">
        <v>1.6675745446249869E-2</v>
      </c>
      <c r="AE22" s="43">
        <v>0</v>
      </c>
      <c r="AF22" s="43">
        <v>0.28136901104765982</v>
      </c>
      <c r="AG22" s="43">
        <v>0</v>
      </c>
      <c r="AH22" s="43">
        <v>0</v>
      </c>
      <c r="AI22" s="43">
        <v>1.4793649723150936E-2</v>
      </c>
      <c r="AJ22" s="43">
        <v>0</v>
      </c>
      <c r="AK22" s="43">
        <v>3.6844296215481851</v>
      </c>
      <c r="AL22" s="43">
        <v>0</v>
      </c>
      <c r="AM22" s="43">
        <v>0</v>
      </c>
      <c r="AN22" s="43">
        <v>15.126419529358618</v>
      </c>
      <c r="AO22" s="43">
        <v>279.91933056354549</v>
      </c>
      <c r="AP22" s="43">
        <v>0</v>
      </c>
      <c r="AQ22" s="43">
        <v>2.823686130551446</v>
      </c>
      <c r="AR22" s="43">
        <v>0</v>
      </c>
      <c r="AS22" s="43">
        <v>0.28750058435109621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16.528591289488681</v>
      </c>
      <c r="BB22" s="43">
        <v>0</v>
      </c>
      <c r="BC22" s="43">
        <v>0</v>
      </c>
      <c r="BD22" s="43">
        <v>3.180830345942296</v>
      </c>
      <c r="BE22" s="43">
        <v>0</v>
      </c>
      <c r="BF22" s="43">
        <v>2.5185907386216691E-2</v>
      </c>
      <c r="BG22" s="43">
        <v>0</v>
      </c>
      <c r="BH22" s="43">
        <v>0</v>
      </c>
      <c r="BI22" s="43">
        <v>0</v>
      </c>
      <c r="BJ22" s="43">
        <v>1007.2906363651967</v>
      </c>
      <c r="BK22" s="43">
        <v>0</v>
      </c>
      <c r="BL22" s="43">
        <v>0</v>
      </c>
      <c r="BM22" s="43">
        <v>0</v>
      </c>
      <c r="BN22" s="43">
        <v>0</v>
      </c>
      <c r="BO22" s="43">
        <v>0</v>
      </c>
      <c r="BP22" s="43">
        <v>0</v>
      </c>
      <c r="BQ22" s="43">
        <v>-429.951476923011</v>
      </c>
      <c r="BR22" s="43">
        <v>-429.951476923011</v>
      </c>
      <c r="BS22" s="43">
        <v>577.33915944218575</v>
      </c>
    </row>
    <row r="23" spans="1:71" x14ac:dyDescent="0.25">
      <c r="A23" s="11" t="s">
        <v>57</v>
      </c>
      <c r="B23" s="11" t="s">
        <v>58</v>
      </c>
      <c r="C23" s="1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3">
        <v>0</v>
      </c>
      <c r="BO23" s="43">
        <v>0</v>
      </c>
      <c r="BP23" s="43">
        <v>0</v>
      </c>
      <c r="BQ23" s="43">
        <v>0</v>
      </c>
      <c r="BR23" s="43">
        <v>0</v>
      </c>
      <c r="BS23" s="43">
        <v>0</v>
      </c>
    </row>
    <row r="24" spans="1:71" x14ac:dyDescent="0.25">
      <c r="A24" s="11" t="s">
        <v>59</v>
      </c>
      <c r="B24" s="11" t="s">
        <v>60</v>
      </c>
      <c r="C24" s="1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0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  <c r="BJ24" s="43">
        <v>0</v>
      </c>
      <c r="BK24" s="43">
        <v>0</v>
      </c>
      <c r="BL24" s="43">
        <v>0</v>
      </c>
      <c r="BM24" s="43">
        <v>0</v>
      </c>
      <c r="BN24" s="43">
        <v>0</v>
      </c>
      <c r="BO24" s="43">
        <v>0</v>
      </c>
      <c r="BP24" s="43">
        <v>0</v>
      </c>
      <c r="BQ24" s="43">
        <v>0</v>
      </c>
      <c r="BR24" s="43">
        <v>0</v>
      </c>
      <c r="BS24" s="43">
        <v>0</v>
      </c>
    </row>
    <row r="25" spans="1:71" x14ac:dyDescent="0.25">
      <c r="A25" s="11" t="s">
        <v>61</v>
      </c>
      <c r="B25" s="11" t="s">
        <v>62</v>
      </c>
      <c r="C25" s="13">
        <v>4.0537551439808403E-2</v>
      </c>
      <c r="D25" s="43">
        <v>0</v>
      </c>
      <c r="E25" s="43">
        <v>0</v>
      </c>
      <c r="F25" s="43">
        <v>0</v>
      </c>
      <c r="G25" s="43">
        <v>0</v>
      </c>
      <c r="H25" s="43">
        <v>3.8210077665780126E-7</v>
      </c>
      <c r="I25" s="43">
        <v>6.1373755751013968E-2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5.5026496193541247E-4</v>
      </c>
      <c r="AC25" s="43">
        <v>8.9058358763599882E-2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2.5504406796957326E-6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6.8293833055386275E-6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0.15099214140131118</v>
      </c>
      <c r="BK25" s="43">
        <v>0</v>
      </c>
      <c r="BL25" s="43">
        <v>0</v>
      </c>
      <c r="BM25" s="43">
        <v>0</v>
      </c>
      <c r="BN25" s="43">
        <v>0</v>
      </c>
      <c r="BO25" s="43">
        <v>0</v>
      </c>
      <c r="BP25" s="43">
        <v>0</v>
      </c>
      <c r="BQ25" s="43">
        <v>-0.11045458996150273</v>
      </c>
      <c r="BR25" s="43">
        <v>-0.11045458996150273</v>
      </c>
      <c r="BS25" s="43">
        <v>4.0537551439808445E-2</v>
      </c>
    </row>
    <row r="26" spans="1:71" x14ac:dyDescent="0.25">
      <c r="A26" s="22" t="s">
        <v>63</v>
      </c>
      <c r="B26" s="22" t="s">
        <v>64</v>
      </c>
      <c r="C26" s="16">
        <v>7.0570227391703702</v>
      </c>
      <c r="D26" s="44">
        <v>6.3043937736031801E-4</v>
      </c>
      <c r="E26" s="44">
        <v>1.0123505811281144E-2</v>
      </c>
      <c r="F26" s="44">
        <v>1.7774798755477128E-5</v>
      </c>
      <c r="G26" s="44">
        <v>0</v>
      </c>
      <c r="H26" s="44">
        <v>0</v>
      </c>
      <c r="I26" s="44">
        <v>0</v>
      </c>
      <c r="J26" s="44">
        <v>0.58033134228329664</v>
      </c>
      <c r="K26" s="44">
        <v>0</v>
      </c>
      <c r="L26" s="44">
        <v>5.7600384792438057E-2</v>
      </c>
      <c r="M26" s="44">
        <v>0</v>
      </c>
      <c r="N26" s="44">
        <v>0</v>
      </c>
      <c r="O26" s="44">
        <v>0</v>
      </c>
      <c r="P26" s="44">
        <v>0</v>
      </c>
      <c r="Q26" s="44">
        <v>5.4538628450941505E-2</v>
      </c>
      <c r="R26" s="44">
        <v>0</v>
      </c>
      <c r="S26" s="44">
        <v>0</v>
      </c>
      <c r="T26" s="44">
        <v>0</v>
      </c>
      <c r="U26" s="44">
        <v>0</v>
      </c>
      <c r="V26" s="44">
        <v>0.29217627014978997</v>
      </c>
      <c r="W26" s="44">
        <v>0</v>
      </c>
      <c r="X26" s="44">
        <v>0</v>
      </c>
      <c r="Y26" s="44">
        <v>0.13053193605329624</v>
      </c>
      <c r="Z26" s="44">
        <v>0</v>
      </c>
      <c r="AA26" s="44">
        <v>0</v>
      </c>
      <c r="AB26" s="44">
        <v>0</v>
      </c>
      <c r="AC26" s="44">
        <v>0</v>
      </c>
      <c r="AD26" s="44">
        <v>2.0155805575142317E-3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1.0153517957152651E-4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1.7575055721139748E-2</v>
      </c>
      <c r="AU26" s="44">
        <v>0.60325695086274078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0.13284241208017242</v>
      </c>
      <c r="BE26" s="44">
        <v>5.7956400590705769E-3</v>
      </c>
      <c r="BF26" s="44">
        <v>2.0919993007267188E-2</v>
      </c>
      <c r="BG26" s="44">
        <v>1.0030668473888812E-4</v>
      </c>
      <c r="BH26" s="44">
        <v>4.8734505737905122E-3</v>
      </c>
      <c r="BI26" s="44">
        <v>0</v>
      </c>
      <c r="BJ26" s="44">
        <v>1.9134312064431649</v>
      </c>
      <c r="BK26" s="44">
        <v>0</v>
      </c>
      <c r="BL26" s="44">
        <v>0</v>
      </c>
      <c r="BM26" s="44">
        <v>0.41516898620359349</v>
      </c>
      <c r="BN26" s="44">
        <v>0</v>
      </c>
      <c r="BO26" s="44">
        <v>6.3290704934932807</v>
      </c>
      <c r="BP26" s="44">
        <v>0</v>
      </c>
      <c r="BQ26" s="44">
        <v>-1.6006479469696699</v>
      </c>
      <c r="BR26" s="44">
        <v>5.1435915327272044</v>
      </c>
      <c r="BS26" s="44">
        <v>7.0570227391703693</v>
      </c>
    </row>
    <row r="27" spans="1:71" x14ac:dyDescent="0.25">
      <c r="A27" s="22" t="s">
        <v>65</v>
      </c>
      <c r="B27" s="22" t="s">
        <v>66</v>
      </c>
      <c r="C27" s="16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0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44">
        <v>0</v>
      </c>
      <c r="BQ27" s="44">
        <v>0</v>
      </c>
      <c r="BR27" s="44">
        <v>0</v>
      </c>
      <c r="BS27" s="44">
        <v>0</v>
      </c>
    </row>
    <row r="28" spans="1:71" x14ac:dyDescent="0.25">
      <c r="A28" s="22" t="s">
        <v>67</v>
      </c>
      <c r="B28" s="22" t="s">
        <v>68</v>
      </c>
      <c r="C28" s="16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0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44">
        <v>0</v>
      </c>
      <c r="BQ28" s="44">
        <v>0</v>
      </c>
      <c r="BR28" s="44">
        <v>0</v>
      </c>
      <c r="BS28" s="44">
        <v>0</v>
      </c>
    </row>
    <row r="29" spans="1:71" x14ac:dyDescent="0.25">
      <c r="A29" s="22" t="s">
        <v>69</v>
      </c>
      <c r="B29" s="22" t="s">
        <v>70</v>
      </c>
      <c r="C29" s="16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44">
        <v>0</v>
      </c>
      <c r="BQ29" s="44">
        <v>0</v>
      </c>
      <c r="BR29" s="44">
        <v>0</v>
      </c>
      <c r="BS29" s="44">
        <v>0</v>
      </c>
    </row>
    <row r="30" spans="1:71" x14ac:dyDescent="0.25">
      <c r="A30" s="22" t="s">
        <v>71</v>
      </c>
      <c r="B30" s="22" t="s">
        <v>72</v>
      </c>
      <c r="C30" s="16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H30" s="44">
        <v>0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  <c r="BP30" s="44">
        <v>0</v>
      </c>
      <c r="BQ30" s="44">
        <v>0</v>
      </c>
      <c r="BR30" s="44">
        <v>0</v>
      </c>
      <c r="BS30" s="44">
        <v>0</v>
      </c>
    </row>
    <row r="31" spans="1:71" x14ac:dyDescent="0.25">
      <c r="A31" s="11" t="s">
        <v>73</v>
      </c>
      <c r="B31" s="11" t="s">
        <v>74</v>
      </c>
      <c r="C31" s="13">
        <v>1226.5981966100501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491.4867361338616</v>
      </c>
      <c r="K31" s="43">
        <v>0</v>
      </c>
      <c r="L31" s="43">
        <v>121.44322234238349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6.7232722517324359E-2</v>
      </c>
      <c r="Y31" s="43">
        <v>0</v>
      </c>
      <c r="Z31" s="43">
        <v>0.10535897485264641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0.38224585923784071</v>
      </c>
      <c r="AR31" s="43">
        <v>0</v>
      </c>
      <c r="AS31" s="43">
        <v>0</v>
      </c>
      <c r="AT31" s="43">
        <v>3.3974869420489395</v>
      </c>
      <c r="AU31" s="43">
        <v>44.895488722702666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1.1944041022186722E-2</v>
      </c>
      <c r="BC31" s="43">
        <v>0</v>
      </c>
      <c r="BD31" s="43">
        <v>11.89512914297682</v>
      </c>
      <c r="BE31" s="43">
        <v>0.44297769782140067</v>
      </c>
      <c r="BF31" s="43">
        <v>2.351441909897992</v>
      </c>
      <c r="BG31" s="43">
        <v>0</v>
      </c>
      <c r="BH31" s="43">
        <v>1.177626756070276</v>
      </c>
      <c r="BI31" s="43">
        <v>0</v>
      </c>
      <c r="BJ31" s="43">
        <v>677.65689124539313</v>
      </c>
      <c r="BK31" s="43">
        <v>0</v>
      </c>
      <c r="BL31" s="43">
        <v>0</v>
      </c>
      <c r="BM31" s="43">
        <v>234.74412501801874</v>
      </c>
      <c r="BN31" s="43">
        <v>0</v>
      </c>
      <c r="BO31" s="43">
        <v>1132.2669090266434</v>
      </c>
      <c r="BP31" s="43">
        <v>0</v>
      </c>
      <c r="BQ31" s="43">
        <v>-818.06972868000514</v>
      </c>
      <c r="BR31" s="43">
        <v>548.94130536465707</v>
      </c>
      <c r="BS31" s="43">
        <v>1226.5981966100503</v>
      </c>
    </row>
    <row r="32" spans="1:71" x14ac:dyDescent="0.25">
      <c r="A32" s="11" t="s">
        <v>75</v>
      </c>
      <c r="B32" s="11" t="s">
        <v>76</v>
      </c>
      <c r="C32" s="13">
        <v>1.5674457775216899</v>
      </c>
      <c r="D32" s="43">
        <v>1.984381414858925E-5</v>
      </c>
      <c r="E32" s="43">
        <v>7.4506845766235754E-4</v>
      </c>
      <c r="F32" s="43">
        <v>0</v>
      </c>
      <c r="G32" s="43">
        <v>0</v>
      </c>
      <c r="H32" s="43">
        <v>0</v>
      </c>
      <c r="I32" s="43">
        <v>0</v>
      </c>
      <c r="J32" s="43">
        <v>4.1285668917830351E-2</v>
      </c>
      <c r="K32" s="43">
        <v>0.1178842123463185</v>
      </c>
      <c r="L32" s="43">
        <v>0.44269525413945737</v>
      </c>
      <c r="M32" s="43">
        <v>4.1526903764518126E-2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0.14950003467106932</v>
      </c>
      <c r="W32" s="43">
        <v>0</v>
      </c>
      <c r="X32" s="43">
        <v>2.1777458787257389E-3</v>
      </c>
      <c r="Y32" s="43">
        <v>0</v>
      </c>
      <c r="Z32" s="43">
        <v>7.4323762365886511E-5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4.2576170178490756E-4</v>
      </c>
      <c r="AR32" s="43">
        <v>0</v>
      </c>
      <c r="AS32" s="43">
        <v>0</v>
      </c>
      <c r="AT32" s="43">
        <v>1.089409768561451E-4</v>
      </c>
      <c r="AU32" s="43">
        <v>4.2538213708261823E-2</v>
      </c>
      <c r="AV32" s="43">
        <v>0</v>
      </c>
      <c r="AW32" s="43">
        <v>0</v>
      </c>
      <c r="AX32" s="43">
        <v>0</v>
      </c>
      <c r="AY32" s="43">
        <v>0</v>
      </c>
      <c r="AZ32" s="43">
        <v>5.397008079174327E-5</v>
      </c>
      <c r="BA32" s="43">
        <v>0</v>
      </c>
      <c r="BB32" s="43">
        <v>3.3702912091443764E-5</v>
      </c>
      <c r="BC32" s="43">
        <v>2.5392678921222701E-5</v>
      </c>
      <c r="BD32" s="43">
        <v>9.5862589264512112E-3</v>
      </c>
      <c r="BE32" s="43">
        <v>1.9999446919637028E-4</v>
      </c>
      <c r="BF32" s="43">
        <v>9.7749898934920113E-4</v>
      </c>
      <c r="BG32" s="43">
        <v>0</v>
      </c>
      <c r="BH32" s="43">
        <v>2.4166909027227999E-4</v>
      </c>
      <c r="BI32" s="43">
        <v>0</v>
      </c>
      <c r="BJ32" s="43">
        <v>0.8501004592860727</v>
      </c>
      <c r="BK32" s="43">
        <v>0</v>
      </c>
      <c r="BL32" s="43">
        <v>0</v>
      </c>
      <c r="BM32" s="43">
        <v>0</v>
      </c>
      <c r="BN32" s="43">
        <v>0</v>
      </c>
      <c r="BO32" s="43">
        <v>0.77042420082827101</v>
      </c>
      <c r="BP32" s="43">
        <v>0</v>
      </c>
      <c r="BQ32" s="43">
        <v>-5.3078882592653545E-2</v>
      </c>
      <c r="BR32" s="43">
        <v>0.71734531823561742</v>
      </c>
      <c r="BS32" s="43">
        <v>1.5674457775216901</v>
      </c>
    </row>
    <row r="33" spans="1:71" x14ac:dyDescent="0.25">
      <c r="A33" s="11" t="s">
        <v>77</v>
      </c>
      <c r="B33" s="11" t="s">
        <v>78</v>
      </c>
      <c r="C33" s="13">
        <v>969.57595096211298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20.529763968467186</v>
      </c>
      <c r="K33" s="43">
        <v>0</v>
      </c>
      <c r="L33" s="43">
        <v>273.25284440141684</v>
      </c>
      <c r="M33" s="43">
        <v>22.006847959166809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0.23032644133123839</v>
      </c>
      <c r="AS33" s="43">
        <v>0</v>
      </c>
      <c r="AT33" s="43">
        <v>9.0995012389840868E-2</v>
      </c>
      <c r="AU33" s="43">
        <v>79.997456573363934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4.222649261606555E-2</v>
      </c>
      <c r="BC33" s="43">
        <v>0</v>
      </c>
      <c r="BD33" s="43">
        <v>48.88890430803233</v>
      </c>
      <c r="BE33" s="43">
        <v>1.566085920916874</v>
      </c>
      <c r="BF33" s="43">
        <v>4.7132847745531672</v>
      </c>
      <c r="BG33" s="43">
        <v>0</v>
      </c>
      <c r="BH33" s="43">
        <v>0.37848502637958742</v>
      </c>
      <c r="BI33" s="43">
        <v>0</v>
      </c>
      <c r="BJ33" s="43">
        <v>451.69722087863386</v>
      </c>
      <c r="BK33" s="43">
        <v>0</v>
      </c>
      <c r="BL33" s="43">
        <v>0</v>
      </c>
      <c r="BM33" s="43">
        <v>24.679561582565434</v>
      </c>
      <c r="BN33" s="43">
        <v>0</v>
      </c>
      <c r="BO33" s="43">
        <v>955.07975697564211</v>
      </c>
      <c r="BP33" s="43">
        <v>0</v>
      </c>
      <c r="BQ33" s="43">
        <v>-461.88058847472854</v>
      </c>
      <c r="BR33" s="43">
        <v>517.87873008347901</v>
      </c>
      <c r="BS33" s="43">
        <v>969.57595096211287</v>
      </c>
    </row>
    <row r="34" spans="1:71" x14ac:dyDescent="0.25">
      <c r="A34" s="11" t="s">
        <v>79</v>
      </c>
      <c r="B34" s="11" t="s">
        <v>80</v>
      </c>
      <c r="C34" s="13">
        <v>2085.53524016549</v>
      </c>
      <c r="D34" s="43">
        <v>0</v>
      </c>
      <c r="E34" s="43">
        <v>2.666115773212329E-2</v>
      </c>
      <c r="F34" s="43">
        <v>0</v>
      </c>
      <c r="G34" s="43">
        <v>0</v>
      </c>
      <c r="H34" s="43">
        <v>0</v>
      </c>
      <c r="I34" s="43">
        <v>0</v>
      </c>
      <c r="J34" s="43">
        <v>525.91473836864964</v>
      </c>
      <c r="K34" s="43">
        <v>0</v>
      </c>
      <c r="L34" s="43">
        <v>950.62827788422965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568.08705224757011</v>
      </c>
      <c r="W34" s="43">
        <v>4.5257676149793771E-2</v>
      </c>
      <c r="X34" s="43">
        <v>0.28497411195018851</v>
      </c>
      <c r="Y34" s="43">
        <v>30.098438018963829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0.44554540938772574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9.1351135118831284</v>
      </c>
      <c r="AR34" s="43">
        <v>0</v>
      </c>
      <c r="AS34" s="43">
        <v>0</v>
      </c>
      <c r="AT34" s="43">
        <v>0.11901374929873686</v>
      </c>
      <c r="AU34" s="43">
        <v>68.88365054772413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1.1045733325142918E-2</v>
      </c>
      <c r="BC34" s="43">
        <v>0</v>
      </c>
      <c r="BD34" s="43">
        <v>7.8502020787833171</v>
      </c>
      <c r="BE34" s="43">
        <v>0.14747813273917251</v>
      </c>
      <c r="BF34" s="43">
        <v>0.66014359873649942</v>
      </c>
      <c r="BG34" s="43">
        <v>0</v>
      </c>
      <c r="BH34" s="43">
        <v>0.23761261207945852</v>
      </c>
      <c r="BI34" s="43">
        <v>0</v>
      </c>
      <c r="BJ34" s="43">
        <v>2162.5752048392023</v>
      </c>
      <c r="BK34" s="43">
        <v>0</v>
      </c>
      <c r="BL34" s="43">
        <v>0</v>
      </c>
      <c r="BM34" s="43">
        <v>0</v>
      </c>
      <c r="BN34" s="43">
        <v>0</v>
      </c>
      <c r="BO34" s="43">
        <v>1011.3603215825971</v>
      </c>
      <c r="BP34" s="43">
        <v>0</v>
      </c>
      <c r="BQ34" s="43">
        <v>-1088.4002862563091</v>
      </c>
      <c r="BR34" s="43">
        <v>-77.039964673712007</v>
      </c>
      <c r="BS34" s="43">
        <v>2085.5352401654904</v>
      </c>
    </row>
    <row r="35" spans="1:71" x14ac:dyDescent="0.25">
      <c r="A35" s="11" t="s">
        <v>81</v>
      </c>
      <c r="B35" s="11" t="s">
        <v>82</v>
      </c>
      <c r="C35" s="13">
        <v>2.4201252888721099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0.10124025446149673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1.34521472358386E-2</v>
      </c>
      <c r="AQ35" s="43">
        <v>3.8434546084053184E-3</v>
      </c>
      <c r="AR35" s="43">
        <v>2.7230084837241491E-3</v>
      </c>
      <c r="AS35" s="43">
        <v>0</v>
      </c>
      <c r="AT35" s="43">
        <v>1.7777510282291194E-2</v>
      </c>
      <c r="AU35" s="43">
        <v>0.39912497538165342</v>
      </c>
      <c r="AV35" s="43">
        <v>0</v>
      </c>
      <c r="AW35" s="43">
        <v>0</v>
      </c>
      <c r="AX35" s="43">
        <v>0</v>
      </c>
      <c r="AY35" s="43">
        <v>0</v>
      </c>
      <c r="AZ35" s="43">
        <v>1.5834034705681847E-2</v>
      </c>
      <c r="BA35" s="43">
        <v>3.5214039020168976E-3</v>
      </c>
      <c r="BB35" s="43">
        <v>1.404204915325679E-3</v>
      </c>
      <c r="BC35" s="43">
        <v>1.322457109206223E-4</v>
      </c>
      <c r="BD35" s="43">
        <v>4.4378202456778551E-2</v>
      </c>
      <c r="BE35" s="43">
        <v>1.4321673154145235E-3</v>
      </c>
      <c r="BF35" s="43">
        <v>1.0181678677677311E-2</v>
      </c>
      <c r="BG35" s="43">
        <v>0</v>
      </c>
      <c r="BH35" s="43">
        <v>2.5172374097547695E-3</v>
      </c>
      <c r="BI35" s="43">
        <v>0</v>
      </c>
      <c r="BJ35" s="43">
        <v>0.61756252554697966</v>
      </c>
      <c r="BK35" s="43">
        <v>0</v>
      </c>
      <c r="BL35" s="43">
        <v>0</v>
      </c>
      <c r="BM35" s="43">
        <v>0.16105266533546897</v>
      </c>
      <c r="BN35" s="43">
        <v>0</v>
      </c>
      <c r="BO35" s="43">
        <v>3.6175130661359414</v>
      </c>
      <c r="BP35" s="43">
        <v>0</v>
      </c>
      <c r="BQ35" s="43">
        <v>-1.9760029681462798</v>
      </c>
      <c r="BR35" s="43">
        <v>1.8025627633251307</v>
      </c>
      <c r="BS35" s="43">
        <v>2.4201252888721103</v>
      </c>
    </row>
    <row r="36" spans="1:71" x14ac:dyDescent="0.25">
      <c r="A36" s="22" t="s">
        <v>83</v>
      </c>
      <c r="B36" s="22" t="s">
        <v>84</v>
      </c>
      <c r="C36" s="16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0</v>
      </c>
      <c r="BE36" s="44">
        <v>0</v>
      </c>
      <c r="BF36" s="44">
        <v>0</v>
      </c>
      <c r="BG36" s="44">
        <v>0</v>
      </c>
      <c r="BH36" s="44">
        <v>0</v>
      </c>
      <c r="BI36" s="44">
        <v>0</v>
      </c>
      <c r="BJ36" s="44">
        <v>0</v>
      </c>
      <c r="BK36" s="44">
        <v>0</v>
      </c>
      <c r="BL36" s="44">
        <v>0</v>
      </c>
      <c r="BM36" s="44">
        <v>0</v>
      </c>
      <c r="BN36" s="44">
        <v>0</v>
      </c>
      <c r="BO36" s="44">
        <v>0</v>
      </c>
      <c r="BP36" s="44">
        <v>0</v>
      </c>
      <c r="BQ36" s="44">
        <v>0</v>
      </c>
      <c r="BR36" s="44">
        <v>0</v>
      </c>
      <c r="BS36" s="44">
        <v>0</v>
      </c>
    </row>
    <row r="37" spans="1:71" x14ac:dyDescent="0.25">
      <c r="A37" s="22" t="s">
        <v>85</v>
      </c>
      <c r="B37" s="22" t="s">
        <v>86</v>
      </c>
      <c r="C37" s="16">
        <v>395.14109690574298</v>
      </c>
      <c r="D37" s="44">
        <v>0.74105956683295882</v>
      </c>
      <c r="E37" s="44">
        <v>15.280721181053664</v>
      </c>
      <c r="F37" s="44">
        <v>8.0246859648459238E-3</v>
      </c>
      <c r="G37" s="44">
        <v>0.2961227721712329</v>
      </c>
      <c r="H37" s="44">
        <v>7.3314625151716563E-5</v>
      </c>
      <c r="I37" s="44">
        <v>0</v>
      </c>
      <c r="J37" s="44">
        <v>110.17715203357527</v>
      </c>
      <c r="K37" s="44">
        <v>0</v>
      </c>
      <c r="L37" s="44">
        <v>254.85433001230274</v>
      </c>
      <c r="M37" s="44">
        <v>20.223819113400548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4.8000437225562838</v>
      </c>
      <c r="T37" s="44">
        <v>0</v>
      </c>
      <c r="U37" s="44">
        <v>0</v>
      </c>
      <c r="V37" s="44">
        <v>0</v>
      </c>
      <c r="W37" s="44">
        <v>0</v>
      </c>
      <c r="X37" s="44">
        <v>0.54688110186550487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33.992651208713696</v>
      </c>
      <c r="AR37" s="44">
        <v>0</v>
      </c>
      <c r="AS37" s="44">
        <v>0</v>
      </c>
      <c r="AT37" s="44">
        <v>2.9044320583588475E-2</v>
      </c>
      <c r="AU37" s="44">
        <v>26.023214530219029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1.347809903407806E-2</v>
      </c>
      <c r="BC37" s="44">
        <v>0</v>
      </c>
      <c r="BD37" s="44">
        <v>2.0224397710631905</v>
      </c>
      <c r="BE37" s="44">
        <v>3.9989797550418073E-2</v>
      </c>
      <c r="BF37" s="44">
        <v>0.22901837649113108</v>
      </c>
      <c r="BG37" s="44">
        <v>0</v>
      </c>
      <c r="BH37" s="44">
        <v>0.43490543661680181</v>
      </c>
      <c r="BI37" s="44">
        <v>0</v>
      </c>
      <c r="BJ37" s="44">
        <v>469.71296904462014</v>
      </c>
      <c r="BK37" s="44">
        <v>0</v>
      </c>
      <c r="BL37" s="44">
        <v>0</v>
      </c>
      <c r="BM37" s="44">
        <v>12.448083925016022</v>
      </c>
      <c r="BN37" s="44">
        <v>0</v>
      </c>
      <c r="BO37" s="44">
        <v>161.33458926665111</v>
      </c>
      <c r="BP37" s="44">
        <v>0</v>
      </c>
      <c r="BQ37" s="44">
        <v>-248.35454533054417</v>
      </c>
      <c r="BR37" s="44">
        <v>-74.57187213887704</v>
      </c>
      <c r="BS37" s="44">
        <v>395.1410969057431</v>
      </c>
    </row>
    <row r="38" spans="1:71" x14ac:dyDescent="0.25">
      <c r="A38" s="22" t="s">
        <v>87</v>
      </c>
      <c r="B38" s="22" t="s">
        <v>88</v>
      </c>
      <c r="C38" s="16">
        <v>129.37860958716701</v>
      </c>
      <c r="D38" s="44">
        <v>11.489163387655157</v>
      </c>
      <c r="E38" s="44">
        <v>91.007984415896601</v>
      </c>
      <c r="F38" s="44">
        <v>0.29093621978502776</v>
      </c>
      <c r="G38" s="44">
        <v>0</v>
      </c>
      <c r="H38" s="44">
        <v>0</v>
      </c>
      <c r="I38" s="44">
        <v>0</v>
      </c>
      <c r="J38" s="44">
        <v>61.069419037512887</v>
      </c>
      <c r="K38" s="44">
        <v>0</v>
      </c>
      <c r="L38" s="44">
        <v>3.9181969537069326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2.7082664654335974E-2</v>
      </c>
      <c r="BC38" s="44">
        <v>0</v>
      </c>
      <c r="BD38" s="44">
        <v>0.18678503324662726</v>
      </c>
      <c r="BE38" s="44">
        <v>0</v>
      </c>
      <c r="BF38" s="44">
        <v>1.2527740268394207E-2</v>
      </c>
      <c r="BG38" s="44">
        <v>3.5500017186865261E-2</v>
      </c>
      <c r="BH38" s="44">
        <v>1.0425373974267058</v>
      </c>
      <c r="BI38" s="44">
        <v>0</v>
      </c>
      <c r="BJ38" s="44">
        <v>169.08013286733953</v>
      </c>
      <c r="BK38" s="44">
        <v>0</v>
      </c>
      <c r="BL38" s="44">
        <v>0</v>
      </c>
      <c r="BM38" s="44">
        <v>0</v>
      </c>
      <c r="BN38" s="44">
        <v>0</v>
      </c>
      <c r="BO38" s="44">
        <v>20.757022874129554</v>
      </c>
      <c r="BP38" s="44">
        <v>0</v>
      </c>
      <c r="BQ38" s="44">
        <v>-60.458546154302063</v>
      </c>
      <c r="BR38" s="44">
        <v>-39.701523280172509</v>
      </c>
      <c r="BS38" s="44">
        <v>129.37860958716703</v>
      </c>
    </row>
    <row r="39" spans="1:71" x14ac:dyDescent="0.25">
      <c r="A39" s="22" t="s">
        <v>89</v>
      </c>
      <c r="B39" s="22" t="s">
        <v>90</v>
      </c>
      <c r="C39" s="16">
        <v>4162.1263342550601</v>
      </c>
      <c r="D39" s="44">
        <v>0.14727117231631576</v>
      </c>
      <c r="E39" s="44">
        <v>234.62803817771308</v>
      </c>
      <c r="F39" s="44">
        <v>0</v>
      </c>
      <c r="G39" s="44">
        <v>0</v>
      </c>
      <c r="H39" s="44">
        <v>0</v>
      </c>
      <c r="I39" s="44">
        <v>0</v>
      </c>
      <c r="J39" s="44">
        <v>249.71350118587904</v>
      </c>
      <c r="K39" s="44">
        <v>0</v>
      </c>
      <c r="L39" s="44">
        <v>416.25740650025364</v>
      </c>
      <c r="M39" s="44">
        <v>8.099838553745192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5.6611104593121256E-2</v>
      </c>
      <c r="Y39" s="44">
        <v>0</v>
      </c>
      <c r="Z39" s="44">
        <v>0.31937062488012197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5.3023485865905497E-4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7.4399916995685915</v>
      </c>
      <c r="AR39" s="44">
        <v>4.9371180824300434E-2</v>
      </c>
      <c r="AS39" s="44">
        <v>1.008993333369927</v>
      </c>
      <c r="AT39" s="44">
        <v>8.9723279092308701</v>
      </c>
      <c r="AU39" s="44">
        <v>149.47256051910159</v>
      </c>
      <c r="AV39" s="44">
        <v>0</v>
      </c>
      <c r="AW39" s="44">
        <v>0</v>
      </c>
      <c r="AX39" s="44">
        <v>0.36372350853896301</v>
      </c>
      <c r="AY39" s="44">
        <v>0</v>
      </c>
      <c r="AZ39" s="44">
        <v>2.5767829650745172E-2</v>
      </c>
      <c r="BA39" s="44">
        <v>0</v>
      </c>
      <c r="BB39" s="44">
        <v>0.63963074849888546</v>
      </c>
      <c r="BC39" s="44">
        <v>0</v>
      </c>
      <c r="BD39" s="44">
        <v>93.733964011844449</v>
      </c>
      <c r="BE39" s="44">
        <v>3.0973489300430619</v>
      </c>
      <c r="BF39" s="44">
        <v>15.104223463161361</v>
      </c>
      <c r="BG39" s="44">
        <v>0.12022761358515137</v>
      </c>
      <c r="BH39" s="44">
        <v>0.9302841196562821</v>
      </c>
      <c r="BI39" s="44">
        <v>0</v>
      </c>
      <c r="BJ39" s="44">
        <v>1190.1809824213133</v>
      </c>
      <c r="BK39" s="44">
        <v>0</v>
      </c>
      <c r="BL39" s="44">
        <v>0</v>
      </c>
      <c r="BM39" s="44">
        <v>35.832253326315154</v>
      </c>
      <c r="BN39" s="44">
        <v>0</v>
      </c>
      <c r="BO39" s="44">
        <v>3529.1118527738454</v>
      </c>
      <c r="BP39" s="44">
        <v>0</v>
      </c>
      <c r="BQ39" s="44">
        <v>-592.99875426641358</v>
      </c>
      <c r="BR39" s="44">
        <v>2971.9453518337473</v>
      </c>
      <c r="BS39" s="44">
        <v>4162.126334255061</v>
      </c>
    </row>
    <row r="40" spans="1:71" x14ac:dyDescent="0.25">
      <c r="A40" s="22" t="s">
        <v>91</v>
      </c>
      <c r="B40" s="22" t="s">
        <v>92</v>
      </c>
      <c r="C40" s="16">
        <v>116.181650046676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1.7396283021507521</v>
      </c>
      <c r="K40" s="44">
        <v>0</v>
      </c>
      <c r="L40" s="44">
        <v>5.8618792829242062E-3</v>
      </c>
      <c r="M40" s="44">
        <v>11.769725931575309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6.7154162989194936E-4</v>
      </c>
      <c r="AQ40" s="44">
        <v>9.9771483175688132E-3</v>
      </c>
      <c r="AR40" s="44">
        <v>1.1777019908021493E-2</v>
      </c>
      <c r="AS40" s="44">
        <v>0</v>
      </c>
      <c r="AT40" s="44">
        <v>0.95144027103368178</v>
      </c>
      <c r="AU40" s="44">
        <v>42.116393560225148</v>
      </c>
      <c r="AV40" s="44">
        <v>0</v>
      </c>
      <c r="AW40" s="44">
        <v>0</v>
      </c>
      <c r="AX40" s="44">
        <v>0</v>
      </c>
      <c r="AY40" s="44">
        <v>0</v>
      </c>
      <c r="AZ40" s="44">
        <v>7.9774373746012039E-2</v>
      </c>
      <c r="BA40" s="44">
        <v>0</v>
      </c>
      <c r="BB40" s="44">
        <v>9.1128698897791007E-4</v>
      </c>
      <c r="BC40" s="44">
        <v>6.8658808631790955E-4</v>
      </c>
      <c r="BD40" s="44">
        <v>0.29221591266823527</v>
      </c>
      <c r="BE40" s="44">
        <v>8.7873736371764533E-3</v>
      </c>
      <c r="BF40" s="44">
        <v>0.24267930791962528</v>
      </c>
      <c r="BG40" s="44">
        <v>2.7234987968695598E-2</v>
      </c>
      <c r="BH40" s="44">
        <v>1.3885700179420386E-2</v>
      </c>
      <c r="BI40" s="44">
        <v>0</v>
      </c>
      <c r="BJ40" s="44">
        <v>57.271651185317758</v>
      </c>
      <c r="BK40" s="44">
        <v>0</v>
      </c>
      <c r="BL40" s="44">
        <v>0</v>
      </c>
      <c r="BM40" s="44">
        <v>0</v>
      </c>
      <c r="BN40" s="44">
        <v>0</v>
      </c>
      <c r="BO40" s="44">
        <v>71.781260302815781</v>
      </c>
      <c r="BP40" s="44">
        <v>0</v>
      </c>
      <c r="BQ40" s="44">
        <v>-12.871261441457547</v>
      </c>
      <c r="BR40" s="44">
        <v>58.909998861358233</v>
      </c>
      <c r="BS40" s="44">
        <v>116.181650046676</v>
      </c>
    </row>
    <row r="41" spans="1:71" x14ac:dyDescent="0.25">
      <c r="A41" s="11" t="s">
        <v>93</v>
      </c>
      <c r="B41" s="11" t="s">
        <v>94</v>
      </c>
      <c r="C41" s="1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0</v>
      </c>
      <c r="BK41" s="43">
        <v>0</v>
      </c>
      <c r="BL41" s="43">
        <v>0</v>
      </c>
      <c r="BM41" s="43">
        <v>0</v>
      </c>
      <c r="BN41" s="43">
        <v>0</v>
      </c>
      <c r="BO41" s="43">
        <v>0</v>
      </c>
      <c r="BP41" s="43">
        <v>0</v>
      </c>
      <c r="BQ41" s="43">
        <v>0</v>
      </c>
      <c r="BR41" s="43">
        <v>0</v>
      </c>
      <c r="BS41" s="43">
        <v>0</v>
      </c>
    </row>
    <row r="42" spans="1:71" x14ac:dyDescent="0.25">
      <c r="A42" s="11" t="s">
        <v>95</v>
      </c>
      <c r="B42" s="11" t="s">
        <v>96</v>
      </c>
      <c r="C42" s="13">
        <v>27.742238076677001</v>
      </c>
      <c r="D42" s="43">
        <v>2.3508526658734747</v>
      </c>
      <c r="E42" s="43">
        <v>2.3948239101402782E-3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6.8317808962196391</v>
      </c>
      <c r="P42" s="43">
        <v>41.73381511524186</v>
      </c>
      <c r="Q42" s="43">
        <v>0.31234853797352741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2.7891975566936096</v>
      </c>
      <c r="AA42" s="43">
        <v>0.19516931384021985</v>
      </c>
      <c r="AB42" s="43">
        <v>0</v>
      </c>
      <c r="AC42" s="43">
        <v>0</v>
      </c>
      <c r="AD42" s="43">
        <v>0.10794761312971664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1.49889126159632E-4</v>
      </c>
      <c r="AK42" s="43">
        <v>1.8493727227975738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8.4319448725682922E-3</v>
      </c>
      <c r="BC42" s="43">
        <v>0</v>
      </c>
      <c r="BD42" s="43">
        <v>0</v>
      </c>
      <c r="BE42" s="43">
        <v>0</v>
      </c>
      <c r="BF42" s="43">
        <v>0</v>
      </c>
      <c r="BG42" s="43">
        <v>0</v>
      </c>
      <c r="BH42" s="43">
        <v>0</v>
      </c>
      <c r="BI42" s="43">
        <v>0</v>
      </c>
      <c r="BJ42" s="43">
        <v>56.181461079678485</v>
      </c>
      <c r="BK42" s="43">
        <v>0</v>
      </c>
      <c r="BL42" s="43">
        <v>0</v>
      </c>
      <c r="BM42" s="43">
        <v>0</v>
      </c>
      <c r="BN42" s="43">
        <v>0</v>
      </c>
      <c r="BO42" s="43">
        <v>32.347655446291959</v>
      </c>
      <c r="BP42" s="43">
        <v>0</v>
      </c>
      <c r="BQ42" s="43">
        <v>-60.786878449293447</v>
      </c>
      <c r="BR42" s="43">
        <v>-28.439223003001487</v>
      </c>
      <c r="BS42" s="43">
        <v>27.742238076676998</v>
      </c>
    </row>
    <row r="43" spans="1:71" x14ac:dyDescent="0.25">
      <c r="A43" s="11" t="s">
        <v>97</v>
      </c>
      <c r="B43" s="11" t="s">
        <v>98</v>
      </c>
      <c r="C43" s="13">
        <v>775.49790931535404</v>
      </c>
      <c r="D43" s="43">
        <v>0</v>
      </c>
      <c r="E43" s="43">
        <v>0</v>
      </c>
      <c r="F43" s="43">
        <v>0</v>
      </c>
      <c r="G43" s="43">
        <v>4.8366771259106143</v>
      </c>
      <c r="H43" s="43">
        <v>0</v>
      </c>
      <c r="I43" s="43">
        <v>0.1058932075368286</v>
      </c>
      <c r="J43" s="43">
        <v>0</v>
      </c>
      <c r="K43" s="43">
        <v>5.1206224691091098</v>
      </c>
      <c r="L43" s="43">
        <v>12.710349235006074</v>
      </c>
      <c r="M43" s="43">
        <v>0</v>
      </c>
      <c r="N43" s="43">
        <v>0</v>
      </c>
      <c r="O43" s="43">
        <v>14.692099227375325</v>
      </c>
      <c r="P43" s="43">
        <v>478.96843357800867</v>
      </c>
      <c r="Q43" s="43">
        <v>80.453859597623335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6.1596517675795992E-2</v>
      </c>
      <c r="Y43" s="43">
        <v>0</v>
      </c>
      <c r="Z43" s="43">
        <v>2.0684270929687272</v>
      </c>
      <c r="AA43" s="43">
        <v>0.24811652093642522</v>
      </c>
      <c r="AB43" s="43">
        <v>0.17065015094299774</v>
      </c>
      <c r="AC43" s="43">
        <v>0</v>
      </c>
      <c r="AD43" s="43">
        <v>1.1571200658880298</v>
      </c>
      <c r="AE43" s="43">
        <v>0</v>
      </c>
      <c r="AF43" s="43">
        <v>1.7267713843659188E-2</v>
      </c>
      <c r="AG43" s="43">
        <v>0</v>
      </c>
      <c r="AH43" s="43">
        <v>0</v>
      </c>
      <c r="AI43" s="43">
        <v>1.0240500064309759</v>
      </c>
      <c r="AJ43" s="43">
        <v>3.2012792326848193E-2</v>
      </c>
      <c r="AK43" s="43">
        <v>151.90180273213844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0.1579857299808213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5.1742600859678141E-2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5.7839603565222407E-2</v>
      </c>
      <c r="BE43" s="43">
        <v>0</v>
      </c>
      <c r="BF43" s="43">
        <v>0</v>
      </c>
      <c r="BG43" s="43">
        <v>0</v>
      </c>
      <c r="BH43" s="43">
        <v>2.1858331085716642</v>
      </c>
      <c r="BI43" s="43">
        <v>0</v>
      </c>
      <c r="BJ43" s="43">
        <v>756.02237907669928</v>
      </c>
      <c r="BK43" s="43">
        <v>0</v>
      </c>
      <c r="BL43" s="43">
        <v>0</v>
      </c>
      <c r="BM43" s="43">
        <v>0</v>
      </c>
      <c r="BN43" s="43">
        <v>0</v>
      </c>
      <c r="BO43" s="43">
        <v>256.03405873403585</v>
      </c>
      <c r="BP43" s="43">
        <v>0</v>
      </c>
      <c r="BQ43" s="43">
        <v>-236.55852849538098</v>
      </c>
      <c r="BR43" s="43">
        <v>19.475530238654869</v>
      </c>
      <c r="BS43" s="43">
        <v>775.49790931535415</v>
      </c>
    </row>
    <row r="44" spans="1:71" x14ac:dyDescent="0.25">
      <c r="A44" s="11" t="s">
        <v>99</v>
      </c>
      <c r="B44" s="11" t="s">
        <v>100</v>
      </c>
      <c r="C44" s="13">
        <v>8176.7905206915502</v>
      </c>
      <c r="D44" s="43">
        <v>516.14700181574472</v>
      </c>
      <c r="E44" s="43">
        <v>3.5512913068696421</v>
      </c>
      <c r="F44" s="43">
        <v>5.0353681370489349</v>
      </c>
      <c r="G44" s="43">
        <v>40.263764688363153</v>
      </c>
      <c r="H44" s="43">
        <v>0</v>
      </c>
      <c r="I44" s="43">
        <v>5.7191721032201173</v>
      </c>
      <c r="J44" s="43">
        <v>0</v>
      </c>
      <c r="K44" s="43">
        <v>87.441453314316036</v>
      </c>
      <c r="L44" s="43">
        <v>152.06648352888422</v>
      </c>
      <c r="M44" s="43">
        <v>0</v>
      </c>
      <c r="N44" s="43">
        <v>0</v>
      </c>
      <c r="O44" s="43">
        <v>121.13087849810759</v>
      </c>
      <c r="P44" s="43">
        <v>172.02559994985728</v>
      </c>
      <c r="Q44" s="43">
        <v>256.63357873530481</v>
      </c>
      <c r="R44" s="43">
        <v>0</v>
      </c>
      <c r="S44" s="43">
        <v>30.143496054423458</v>
      </c>
      <c r="T44" s="43">
        <v>0</v>
      </c>
      <c r="U44" s="43">
        <v>0</v>
      </c>
      <c r="V44" s="43">
        <v>0</v>
      </c>
      <c r="W44" s="43">
        <v>0</v>
      </c>
      <c r="X44" s="43">
        <v>1.1881278916722053</v>
      </c>
      <c r="Y44" s="43">
        <v>0</v>
      </c>
      <c r="Z44" s="43">
        <v>0.55856701308573242</v>
      </c>
      <c r="AA44" s="43">
        <v>75.294014673015695</v>
      </c>
      <c r="AB44" s="43">
        <v>3.2916504314836343</v>
      </c>
      <c r="AC44" s="43">
        <v>0</v>
      </c>
      <c r="AD44" s="43">
        <v>0.2947865239122533</v>
      </c>
      <c r="AE44" s="43">
        <v>0</v>
      </c>
      <c r="AF44" s="43">
        <v>0.34972861897683666</v>
      </c>
      <c r="AG44" s="43">
        <v>1.6121880277534126</v>
      </c>
      <c r="AH44" s="43">
        <v>0.90288577864803254</v>
      </c>
      <c r="AI44" s="43">
        <v>0</v>
      </c>
      <c r="AJ44" s="43">
        <v>0.26114720901645994</v>
      </c>
      <c r="AK44" s="43">
        <v>409.94679032673827</v>
      </c>
      <c r="AL44" s="43">
        <v>0.14239689809073683</v>
      </c>
      <c r="AM44" s="43">
        <v>9.9581336160299774</v>
      </c>
      <c r="AN44" s="43">
        <v>3.4670757718499612</v>
      </c>
      <c r="AO44" s="43">
        <v>249.01768406433141</v>
      </c>
      <c r="AP44" s="43">
        <v>0.37330412788290041</v>
      </c>
      <c r="AQ44" s="43">
        <v>47.996044834534914</v>
      </c>
      <c r="AR44" s="43">
        <v>14.424981164865578</v>
      </c>
      <c r="AS44" s="43">
        <v>0</v>
      </c>
      <c r="AT44" s="43">
        <v>157.74131139075928</v>
      </c>
      <c r="AU44" s="43">
        <v>87.824146061455295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0.37993235954741644</v>
      </c>
      <c r="BC44" s="43">
        <v>3.4350148940941319</v>
      </c>
      <c r="BD44" s="43">
        <v>40.414827803245537</v>
      </c>
      <c r="BE44" s="43">
        <v>0</v>
      </c>
      <c r="BF44" s="43">
        <v>5.1200925512546505</v>
      </c>
      <c r="BG44" s="43">
        <v>0</v>
      </c>
      <c r="BH44" s="43">
        <v>379.81722764796729</v>
      </c>
      <c r="BI44" s="43">
        <v>0</v>
      </c>
      <c r="BJ44" s="43">
        <v>2883.9701478123511</v>
      </c>
      <c r="BK44" s="43">
        <v>0</v>
      </c>
      <c r="BL44" s="43">
        <v>0</v>
      </c>
      <c r="BM44" s="43">
        <v>0</v>
      </c>
      <c r="BN44" s="43">
        <v>0</v>
      </c>
      <c r="BO44" s="43">
        <v>7187.5784629865502</v>
      </c>
      <c r="BP44" s="43">
        <v>0</v>
      </c>
      <c r="BQ44" s="43">
        <v>-1894.7580901073502</v>
      </c>
      <c r="BR44" s="43">
        <v>5292.8203728791996</v>
      </c>
      <c r="BS44" s="43">
        <v>8176.7905206915511</v>
      </c>
    </row>
    <row r="45" spans="1:71" x14ac:dyDescent="0.25">
      <c r="A45" s="11" t="s">
        <v>101</v>
      </c>
      <c r="B45" s="11" t="s">
        <v>102</v>
      </c>
      <c r="C45" s="13">
        <v>685.86382912776196</v>
      </c>
      <c r="D45" s="43">
        <v>0</v>
      </c>
      <c r="E45" s="43">
        <v>6.0228874457200335E-2</v>
      </c>
      <c r="F45" s="43">
        <v>0</v>
      </c>
      <c r="G45" s="43">
        <v>1.0909198100108005E-2</v>
      </c>
      <c r="H45" s="43">
        <v>0</v>
      </c>
      <c r="I45" s="43">
        <v>0</v>
      </c>
      <c r="J45" s="43">
        <v>0.14752607608095186</v>
      </c>
      <c r="K45" s="43">
        <v>0</v>
      </c>
      <c r="L45" s="43">
        <v>0.14479348437266307</v>
      </c>
      <c r="M45" s="43">
        <v>0</v>
      </c>
      <c r="N45" s="43">
        <v>0</v>
      </c>
      <c r="O45" s="43">
        <v>8.2350287623607597E-3</v>
      </c>
      <c r="P45" s="43">
        <v>13.97960252379503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1.121874876813681E-2</v>
      </c>
      <c r="Y45" s="43">
        <v>0</v>
      </c>
      <c r="Z45" s="43">
        <v>0</v>
      </c>
      <c r="AA45" s="43">
        <v>0</v>
      </c>
      <c r="AB45" s="43">
        <v>8.7758108678867436E-2</v>
      </c>
      <c r="AC45" s="43">
        <v>2.7742271119556187E-2</v>
      </c>
      <c r="AD45" s="43">
        <v>0.26197504201967903</v>
      </c>
      <c r="AE45" s="43">
        <v>0</v>
      </c>
      <c r="AF45" s="43">
        <v>1.7266764294442032E-3</v>
      </c>
      <c r="AG45" s="43">
        <v>7.9596776381419751E-3</v>
      </c>
      <c r="AH45" s="43">
        <v>0</v>
      </c>
      <c r="AI45" s="43">
        <v>0</v>
      </c>
      <c r="AJ45" s="43">
        <v>0</v>
      </c>
      <c r="AK45" s="43">
        <v>0</v>
      </c>
      <c r="AL45" s="43">
        <v>3.1636820487075802E-3</v>
      </c>
      <c r="AM45" s="43">
        <v>1.0450218403092384</v>
      </c>
      <c r="AN45" s="43">
        <v>1.0158231527955737</v>
      </c>
      <c r="AO45" s="43">
        <v>0.4155321381165063</v>
      </c>
      <c r="AP45" s="43">
        <v>4.1469146586991714E-3</v>
      </c>
      <c r="AQ45" s="43">
        <v>3.2701247769046762</v>
      </c>
      <c r="AR45" s="43">
        <v>2.3472414354137912</v>
      </c>
      <c r="AS45" s="43">
        <v>1.750189606204269</v>
      </c>
      <c r="AT45" s="43">
        <v>1.1702191990236044</v>
      </c>
      <c r="AU45" s="43">
        <v>2.1444567550661171</v>
      </c>
      <c r="AV45" s="43">
        <v>0</v>
      </c>
      <c r="AW45" s="43">
        <v>0.27274242562688095</v>
      </c>
      <c r="AX45" s="43">
        <v>0.23227793327140528</v>
      </c>
      <c r="AY45" s="43">
        <v>0</v>
      </c>
      <c r="AZ45" s="43">
        <v>3.1029304013760424</v>
      </c>
      <c r="BA45" s="43">
        <v>0.41207430114905758</v>
      </c>
      <c r="BB45" s="43">
        <v>1.0523226874501304</v>
      </c>
      <c r="BC45" s="43">
        <v>2.9975596524720891</v>
      </c>
      <c r="BD45" s="43">
        <v>11.009163112569734</v>
      </c>
      <c r="BE45" s="43">
        <v>0</v>
      </c>
      <c r="BF45" s="43">
        <v>0.34621056501190595</v>
      </c>
      <c r="BG45" s="43">
        <v>0.89346653038831658</v>
      </c>
      <c r="BH45" s="43">
        <v>9.3010490909499186</v>
      </c>
      <c r="BI45" s="43">
        <v>0</v>
      </c>
      <c r="BJ45" s="43">
        <v>57.53539191102881</v>
      </c>
      <c r="BK45" s="43">
        <v>0</v>
      </c>
      <c r="BL45" s="43">
        <v>0</v>
      </c>
      <c r="BM45" s="43">
        <v>13.139266851184015</v>
      </c>
      <c r="BN45" s="43">
        <v>0</v>
      </c>
      <c r="BO45" s="43">
        <v>625.56801805717851</v>
      </c>
      <c r="BP45" s="43">
        <v>0</v>
      </c>
      <c r="BQ45" s="43">
        <v>-10.378847691629311</v>
      </c>
      <c r="BR45" s="43">
        <v>628.32843721673328</v>
      </c>
      <c r="BS45" s="43">
        <v>685.86382912776207</v>
      </c>
    </row>
    <row r="46" spans="1:71" x14ac:dyDescent="0.25">
      <c r="A46" s="22" t="s">
        <v>103</v>
      </c>
      <c r="B46" s="22" t="s">
        <v>104</v>
      </c>
      <c r="C46" s="16">
        <v>573.45916923423397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0.19346982159179663</v>
      </c>
      <c r="K46" s="44">
        <v>0</v>
      </c>
      <c r="L46" s="44">
        <v>0.37713514031685663</v>
      </c>
      <c r="M46" s="44">
        <v>0</v>
      </c>
      <c r="N46" s="44">
        <v>0</v>
      </c>
      <c r="O46" s="44">
        <v>0</v>
      </c>
      <c r="P46" s="44">
        <v>0</v>
      </c>
      <c r="Q46" s="44">
        <v>79.169917438155935</v>
      </c>
      <c r="R46" s="44">
        <v>0</v>
      </c>
      <c r="S46" s="44">
        <v>0.93866426770793143</v>
      </c>
      <c r="T46" s="44">
        <v>0</v>
      </c>
      <c r="U46" s="44">
        <v>0</v>
      </c>
      <c r="V46" s="44">
        <v>0</v>
      </c>
      <c r="W46" s="44">
        <v>0</v>
      </c>
      <c r="X46" s="44">
        <v>4.7599526295224199E-3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0.38579081751903682</v>
      </c>
      <c r="AE46" s="44">
        <v>0</v>
      </c>
      <c r="AF46" s="44">
        <v>0</v>
      </c>
      <c r="AG46" s="44">
        <v>0</v>
      </c>
      <c r="AH46" s="44">
        <v>1.6076434451764165E-2</v>
      </c>
      <c r="AI46" s="44">
        <v>1.0402699732458237E-3</v>
      </c>
      <c r="AJ46" s="44">
        <v>0</v>
      </c>
      <c r="AK46" s="44">
        <v>2.2170934308843906</v>
      </c>
      <c r="AL46" s="44">
        <v>0</v>
      </c>
      <c r="AM46" s="44">
        <v>3.0444619276003086</v>
      </c>
      <c r="AN46" s="44">
        <v>0</v>
      </c>
      <c r="AO46" s="44">
        <v>0.64225126322654469</v>
      </c>
      <c r="AP46" s="44">
        <v>0</v>
      </c>
      <c r="AQ46" s="44">
        <v>0</v>
      </c>
      <c r="AR46" s="44">
        <v>0</v>
      </c>
      <c r="AS46" s="44">
        <v>0</v>
      </c>
      <c r="AT46" s="44">
        <v>1.4577927460423372E-2</v>
      </c>
      <c r="AU46" s="44">
        <v>0</v>
      </c>
      <c r="AV46" s="44">
        <v>0</v>
      </c>
      <c r="AW46" s="44">
        <v>0.12261999608461713</v>
      </c>
      <c r="AX46" s="44">
        <v>0</v>
      </c>
      <c r="AY46" s="44">
        <v>1.3298754817338278E-2</v>
      </c>
      <c r="AZ46" s="44">
        <v>0</v>
      </c>
      <c r="BA46" s="44">
        <v>0</v>
      </c>
      <c r="BB46" s="44">
        <v>0</v>
      </c>
      <c r="BC46" s="44">
        <v>1.2640259229029516</v>
      </c>
      <c r="BD46" s="44">
        <v>0.41716566347564166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88.822349028798314</v>
      </c>
      <c r="BK46" s="44">
        <v>0</v>
      </c>
      <c r="BL46" s="44">
        <v>0</v>
      </c>
      <c r="BM46" s="44">
        <v>0</v>
      </c>
      <c r="BN46" s="44">
        <v>0</v>
      </c>
      <c r="BO46" s="44">
        <v>627.04407895792588</v>
      </c>
      <c r="BP46" s="44">
        <v>0</v>
      </c>
      <c r="BQ46" s="44">
        <v>-142.40725875249026</v>
      </c>
      <c r="BR46" s="44">
        <v>484.63682020543558</v>
      </c>
      <c r="BS46" s="44">
        <v>573.45916923423385</v>
      </c>
    </row>
    <row r="47" spans="1:71" x14ac:dyDescent="0.25">
      <c r="A47" s="22" t="s">
        <v>105</v>
      </c>
      <c r="B47" s="22" t="s">
        <v>106</v>
      </c>
      <c r="C47" s="16">
        <v>29.63674766307</v>
      </c>
      <c r="D47" s="44">
        <v>0.23394241626393447</v>
      </c>
      <c r="E47" s="44">
        <v>2.7181528225630682E-3</v>
      </c>
      <c r="F47" s="44">
        <v>4.5223013641336343E-4</v>
      </c>
      <c r="G47" s="44">
        <v>5.8920848029555351E-3</v>
      </c>
      <c r="H47" s="44">
        <v>0</v>
      </c>
      <c r="I47" s="44">
        <v>0</v>
      </c>
      <c r="J47" s="44">
        <v>0.17143100089536287</v>
      </c>
      <c r="K47" s="44">
        <v>0</v>
      </c>
      <c r="L47" s="44">
        <v>1.0948464531415649</v>
      </c>
      <c r="M47" s="44">
        <v>0.13135644350020814</v>
      </c>
      <c r="N47" s="44">
        <v>0</v>
      </c>
      <c r="O47" s="44">
        <v>4.1512420580834793E-3</v>
      </c>
      <c r="P47" s="44">
        <v>0</v>
      </c>
      <c r="Q47" s="44">
        <v>0</v>
      </c>
      <c r="R47" s="44">
        <v>0.78661441671353105</v>
      </c>
      <c r="S47" s="44">
        <v>0.41794146303000629</v>
      </c>
      <c r="T47" s="44">
        <v>0</v>
      </c>
      <c r="U47" s="44">
        <v>0</v>
      </c>
      <c r="V47" s="44">
        <v>0</v>
      </c>
      <c r="W47" s="44">
        <v>3.0095248678185887E-2</v>
      </c>
      <c r="X47" s="44">
        <v>7.6037946769601621E-3</v>
      </c>
      <c r="Y47" s="44">
        <v>0</v>
      </c>
      <c r="Z47" s="44">
        <v>0</v>
      </c>
      <c r="AA47" s="44">
        <v>0</v>
      </c>
      <c r="AB47" s="44">
        <v>3.4232156797863733E-2</v>
      </c>
      <c r="AC47" s="44">
        <v>1.0488568346065425E-2</v>
      </c>
      <c r="AD47" s="44">
        <v>0.21341916101356095</v>
      </c>
      <c r="AE47" s="44">
        <v>0</v>
      </c>
      <c r="AF47" s="44">
        <v>6.2172146554504012E-4</v>
      </c>
      <c r="AG47" s="44">
        <v>0.26725708156062217</v>
      </c>
      <c r="AH47" s="44">
        <v>0.15107843977635463</v>
      </c>
      <c r="AI47" s="44">
        <v>1.3242318086478901E-3</v>
      </c>
      <c r="AJ47" s="44">
        <v>2.3772701312227158E-3</v>
      </c>
      <c r="AK47" s="44">
        <v>21.181237757077625</v>
      </c>
      <c r="AL47" s="44">
        <v>0</v>
      </c>
      <c r="AM47" s="44">
        <v>0.50255314118252015</v>
      </c>
      <c r="AN47" s="44">
        <v>6.0672040027985137E-3</v>
      </c>
      <c r="AO47" s="44">
        <v>8.6544456954753439</v>
      </c>
      <c r="AP47" s="44">
        <v>0</v>
      </c>
      <c r="AQ47" s="44">
        <v>2.8540807848859071</v>
      </c>
      <c r="AR47" s="44">
        <v>0</v>
      </c>
      <c r="AS47" s="44">
        <v>0.21514476495464488</v>
      </c>
      <c r="AT47" s="44">
        <v>0</v>
      </c>
      <c r="AU47" s="44">
        <v>0</v>
      </c>
      <c r="AV47" s="44">
        <v>0</v>
      </c>
      <c r="AW47" s="44">
        <v>3.2934907029859815E-2</v>
      </c>
      <c r="AX47" s="44">
        <v>0</v>
      </c>
      <c r="AY47" s="44">
        <v>0</v>
      </c>
      <c r="AZ47" s="44">
        <v>0</v>
      </c>
      <c r="BA47" s="44">
        <v>0.71951662722588539</v>
      </c>
      <c r="BB47" s="44">
        <v>0</v>
      </c>
      <c r="BC47" s="44">
        <v>0.13968649378269998</v>
      </c>
      <c r="BD47" s="44">
        <v>0.11479816058075741</v>
      </c>
      <c r="BE47" s="44">
        <v>0</v>
      </c>
      <c r="BF47" s="44">
        <v>0</v>
      </c>
      <c r="BG47" s="44">
        <v>0</v>
      </c>
      <c r="BH47" s="44">
        <v>0.31782932841198974</v>
      </c>
      <c r="BI47" s="44">
        <v>0</v>
      </c>
      <c r="BJ47" s="44">
        <v>38.306138442229681</v>
      </c>
      <c r="BK47" s="44">
        <v>0</v>
      </c>
      <c r="BL47" s="44">
        <v>0</v>
      </c>
      <c r="BM47" s="44">
        <v>0</v>
      </c>
      <c r="BN47" s="44">
        <v>0</v>
      </c>
      <c r="BO47" s="44">
        <v>5.8623144391105964</v>
      </c>
      <c r="BP47" s="44">
        <v>4.2127863783498114</v>
      </c>
      <c r="BQ47" s="44">
        <v>-18.74449159662009</v>
      </c>
      <c r="BR47" s="44">
        <v>-8.6693907791596825</v>
      </c>
      <c r="BS47" s="44">
        <v>29.636747663069997</v>
      </c>
    </row>
    <row r="48" spans="1:71" x14ac:dyDescent="0.25">
      <c r="A48" s="22" t="s">
        <v>107</v>
      </c>
      <c r="B48" s="22" t="s">
        <v>108</v>
      </c>
      <c r="C48" s="16">
        <v>153.03010024135401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132.89087454019332</v>
      </c>
      <c r="T48" s="44">
        <v>0</v>
      </c>
      <c r="U48" s="44">
        <v>0</v>
      </c>
      <c r="V48" s="44">
        <v>0</v>
      </c>
      <c r="W48" s="44">
        <v>0.985369191277918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133.87624373147125</v>
      </c>
      <c r="BK48" s="44">
        <v>0</v>
      </c>
      <c r="BL48" s="44">
        <v>0</v>
      </c>
      <c r="BM48" s="44">
        <v>0</v>
      </c>
      <c r="BN48" s="44">
        <v>0</v>
      </c>
      <c r="BO48" s="44">
        <v>0</v>
      </c>
      <c r="BP48" s="44">
        <v>0</v>
      </c>
      <c r="BQ48" s="44">
        <v>19.153856509882754</v>
      </c>
      <c r="BR48" s="44">
        <v>19.153856509882754</v>
      </c>
      <c r="BS48" s="44">
        <v>153.03010024135401</v>
      </c>
    </row>
    <row r="49" spans="1:71" x14ac:dyDescent="0.25">
      <c r="A49" s="22" t="s">
        <v>109</v>
      </c>
      <c r="B49" s="22" t="s">
        <v>110</v>
      </c>
      <c r="C49" s="16">
        <v>405.64970844948903</v>
      </c>
      <c r="D49" s="44">
        <v>5.0781812219953109</v>
      </c>
      <c r="E49" s="44">
        <v>2.2852581387146182</v>
      </c>
      <c r="F49" s="44">
        <v>4.4705610825016603E-2</v>
      </c>
      <c r="G49" s="44">
        <v>1.7097247749343226E-2</v>
      </c>
      <c r="H49" s="44">
        <v>1.0845469508601489E-3</v>
      </c>
      <c r="I49" s="44">
        <v>0.39828031276667247</v>
      </c>
      <c r="J49" s="44">
        <v>52.032226907820736</v>
      </c>
      <c r="K49" s="44">
        <v>0.27142583045696683</v>
      </c>
      <c r="L49" s="44">
        <v>50.982489438729132</v>
      </c>
      <c r="M49" s="44">
        <v>1.420012025882307</v>
      </c>
      <c r="N49" s="44">
        <v>0</v>
      </c>
      <c r="O49" s="44">
        <v>0.3652455493863887</v>
      </c>
      <c r="P49" s="44">
        <v>1.4989622194944607</v>
      </c>
      <c r="Q49" s="44">
        <v>2.4502685524410732</v>
      </c>
      <c r="R49" s="44">
        <v>1.0563034038076877</v>
      </c>
      <c r="S49" s="44">
        <v>33.062055640493064</v>
      </c>
      <c r="T49" s="44">
        <v>3.4965315048407914</v>
      </c>
      <c r="U49" s="44">
        <v>8.0580150233436806E-5</v>
      </c>
      <c r="V49" s="44">
        <v>1.8581417265432503</v>
      </c>
      <c r="W49" s="44">
        <v>0.397494464880912</v>
      </c>
      <c r="X49" s="44">
        <v>0.16806692080135593</v>
      </c>
      <c r="Y49" s="44">
        <v>12.254110505123613</v>
      </c>
      <c r="Z49" s="44">
        <v>12.593334386632856</v>
      </c>
      <c r="AA49" s="44">
        <v>4.8380775646166621</v>
      </c>
      <c r="AB49" s="44">
        <v>6.676291881843408</v>
      </c>
      <c r="AC49" s="44">
        <v>0.12391396351207412</v>
      </c>
      <c r="AD49" s="44">
        <v>4.8370955613913234</v>
      </c>
      <c r="AE49" s="44">
        <v>3.9236490517148691E-2</v>
      </c>
      <c r="AF49" s="44">
        <v>0.42079903053244255</v>
      </c>
      <c r="AG49" s="44">
        <v>0.60813986912668305</v>
      </c>
      <c r="AH49" s="44">
        <v>1.4775981845141481</v>
      </c>
      <c r="AI49" s="44">
        <v>5.2116807045879718E-2</v>
      </c>
      <c r="AJ49" s="44">
        <v>5.2520382495330076E-3</v>
      </c>
      <c r="AK49" s="44">
        <v>15.486000231544553</v>
      </c>
      <c r="AL49" s="44">
        <v>4.9582247269735195E-2</v>
      </c>
      <c r="AM49" s="44">
        <v>0.36518334998628982</v>
      </c>
      <c r="AN49" s="44">
        <v>0.32444230951362152</v>
      </c>
      <c r="AO49" s="44">
        <v>2.069998214517272</v>
      </c>
      <c r="AP49" s="44">
        <v>2.9993709440465399</v>
      </c>
      <c r="AQ49" s="44">
        <v>31.849556337943032</v>
      </c>
      <c r="AR49" s="44">
        <v>0.88597974084696118</v>
      </c>
      <c r="AS49" s="44">
        <v>3.0084008332711547</v>
      </c>
      <c r="AT49" s="44">
        <v>1.3588744227671923</v>
      </c>
      <c r="AU49" s="44">
        <v>7.4012827247120576</v>
      </c>
      <c r="AV49" s="44">
        <v>1.7242769605025117</v>
      </c>
      <c r="AW49" s="44">
        <v>0.16941645266247274</v>
      </c>
      <c r="AX49" s="44">
        <v>0.12712280327363928</v>
      </c>
      <c r="AY49" s="44">
        <v>0.77007750969858713</v>
      </c>
      <c r="AZ49" s="44">
        <v>5.2890560149958938</v>
      </c>
      <c r="BA49" s="44">
        <v>2.1586183959707044</v>
      </c>
      <c r="BB49" s="44">
        <v>10.3518104044374</v>
      </c>
      <c r="BC49" s="44">
        <v>11.751325653949779</v>
      </c>
      <c r="BD49" s="44">
        <v>8.6983395251198914</v>
      </c>
      <c r="BE49" s="44">
        <v>2.5022616186916271</v>
      </c>
      <c r="BF49" s="44">
        <v>4.9569689938691486</v>
      </c>
      <c r="BG49" s="44">
        <v>0.11257069456784599</v>
      </c>
      <c r="BH49" s="44">
        <v>3.4070747888639707</v>
      </c>
      <c r="BI49" s="44">
        <v>0</v>
      </c>
      <c r="BJ49" s="44">
        <v>318.6274693008578</v>
      </c>
      <c r="BK49" s="44">
        <v>0</v>
      </c>
      <c r="BL49" s="44">
        <v>0</v>
      </c>
      <c r="BM49" s="44">
        <v>0</v>
      </c>
      <c r="BN49" s="44">
        <v>0</v>
      </c>
      <c r="BO49" s="44">
        <v>105.85493597888645</v>
      </c>
      <c r="BP49" s="44">
        <v>0</v>
      </c>
      <c r="BQ49" s="44">
        <v>-18.832696830255404</v>
      </c>
      <c r="BR49" s="44">
        <v>87.022239148631044</v>
      </c>
      <c r="BS49" s="44">
        <v>405.64970844948886</v>
      </c>
    </row>
    <row r="50" spans="1:71" x14ac:dyDescent="0.25">
      <c r="A50" s="22" t="s">
        <v>111</v>
      </c>
      <c r="B50" s="22" t="s">
        <v>112</v>
      </c>
      <c r="C50" s="16">
        <v>22.032435603090999</v>
      </c>
      <c r="D50" s="44">
        <v>4.6130248192057674E-2</v>
      </c>
      <c r="E50" s="44">
        <v>0</v>
      </c>
      <c r="F50" s="44">
        <v>4.6284111561103466E-4</v>
      </c>
      <c r="G50" s="44">
        <v>0</v>
      </c>
      <c r="H50" s="44">
        <v>8.3263733091600248E-5</v>
      </c>
      <c r="I50" s="44">
        <v>4.7044149622383125E-2</v>
      </c>
      <c r="J50" s="44">
        <v>0.51640400384961016</v>
      </c>
      <c r="K50" s="44">
        <v>0.14018925939820318</v>
      </c>
      <c r="L50" s="44">
        <v>0.597345694171317</v>
      </c>
      <c r="M50" s="44">
        <v>0.88783001544719997</v>
      </c>
      <c r="N50" s="44">
        <v>0</v>
      </c>
      <c r="O50" s="44">
        <v>3.9490704844095887E-3</v>
      </c>
      <c r="P50" s="44">
        <v>2.7355228360663612E-2</v>
      </c>
      <c r="Q50" s="44">
        <v>9.8005091645903351E-3</v>
      </c>
      <c r="R50" s="44">
        <v>1.1078423464469857E-2</v>
      </c>
      <c r="S50" s="44">
        <v>0.28972635877988684</v>
      </c>
      <c r="T50" s="44">
        <v>1.8659912804617245</v>
      </c>
      <c r="U50" s="44">
        <v>1.1015385135742117E-6</v>
      </c>
      <c r="V50" s="44">
        <v>0.16270357055036583</v>
      </c>
      <c r="W50" s="44">
        <v>2.4390299576264388E-3</v>
      </c>
      <c r="X50" s="44">
        <v>1.0610875046648373E-2</v>
      </c>
      <c r="Y50" s="44">
        <v>0</v>
      </c>
      <c r="Z50" s="44">
        <v>7.876457740418305E-2</v>
      </c>
      <c r="AA50" s="44">
        <v>2.6769735703435868E-2</v>
      </c>
      <c r="AB50" s="44">
        <v>2.0113676835813939E-2</v>
      </c>
      <c r="AC50" s="44">
        <v>3.0520206112068415E-2</v>
      </c>
      <c r="AD50" s="44">
        <v>4.1568398129175801E-2</v>
      </c>
      <c r="AE50" s="44">
        <v>6.0584635691070185E-3</v>
      </c>
      <c r="AF50" s="44">
        <v>5.1142399803268939E-3</v>
      </c>
      <c r="AG50" s="44">
        <v>4.5467528780683233E-2</v>
      </c>
      <c r="AH50" s="44">
        <v>5.5170964091804088E-2</v>
      </c>
      <c r="AI50" s="44">
        <v>7.5845924363156507E-4</v>
      </c>
      <c r="AJ50" s="44">
        <v>2.9629194096340812E-4</v>
      </c>
      <c r="AK50" s="44">
        <v>0.24611649579529429</v>
      </c>
      <c r="AL50" s="44">
        <v>0</v>
      </c>
      <c r="AM50" s="44">
        <v>8.3655362495024851E-2</v>
      </c>
      <c r="AN50" s="44">
        <v>3.0556176743000794E-2</v>
      </c>
      <c r="AO50" s="44">
        <v>0.12307639340048185</v>
      </c>
      <c r="AP50" s="44">
        <v>0.25969220616810551</v>
      </c>
      <c r="AQ50" s="44">
        <v>22.728487941586476</v>
      </c>
      <c r="AR50" s="44">
        <v>0.20777066714946837</v>
      </c>
      <c r="AS50" s="44">
        <v>0.31453671720491938</v>
      </c>
      <c r="AT50" s="44">
        <v>7.6966771056738723E-3</v>
      </c>
      <c r="AU50" s="44">
        <v>0.20341274955355207</v>
      </c>
      <c r="AV50" s="44">
        <v>1.4959254503906947</v>
      </c>
      <c r="AW50" s="44">
        <v>0.15668815284594878</v>
      </c>
      <c r="AX50" s="44">
        <v>1.5647337107569192</v>
      </c>
      <c r="AY50" s="44">
        <v>0.36432823748842008</v>
      </c>
      <c r="AZ50" s="44">
        <v>3.299502818282209</v>
      </c>
      <c r="BA50" s="44">
        <v>1.4211559540314516</v>
      </c>
      <c r="BB50" s="44">
        <v>7.5266881998156761</v>
      </c>
      <c r="BC50" s="44">
        <v>4.5100961077586978</v>
      </c>
      <c r="BD50" s="44">
        <v>5.0639159830480605</v>
      </c>
      <c r="BE50" s="44">
        <v>2.6493007335218581E-2</v>
      </c>
      <c r="BF50" s="44">
        <v>7.7431220225174097E-2</v>
      </c>
      <c r="BG50" s="44">
        <v>0.91325261097562371</v>
      </c>
      <c r="BH50" s="44">
        <v>1.1652946835253954</v>
      </c>
      <c r="BI50" s="44">
        <v>0</v>
      </c>
      <c r="BJ50" s="44">
        <v>56.72025498881105</v>
      </c>
      <c r="BK50" s="44">
        <v>0</v>
      </c>
      <c r="BL50" s="44">
        <v>0</v>
      </c>
      <c r="BM50" s="44">
        <v>0</v>
      </c>
      <c r="BN50" s="44">
        <v>0</v>
      </c>
      <c r="BO50" s="44">
        <v>10.410274172151707</v>
      </c>
      <c r="BP50" s="44">
        <v>0</v>
      </c>
      <c r="BQ50" s="44">
        <v>-45.098093557871756</v>
      </c>
      <c r="BR50" s="44">
        <v>-34.687819385720047</v>
      </c>
      <c r="BS50" s="44">
        <v>22.032435603091002</v>
      </c>
    </row>
    <row r="51" spans="1:71" x14ac:dyDescent="0.25">
      <c r="A51" s="11" t="s">
        <v>113</v>
      </c>
      <c r="B51" s="11" t="s">
        <v>114</v>
      </c>
      <c r="C51" s="1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43">
        <v>0</v>
      </c>
      <c r="BH51" s="43">
        <v>0</v>
      </c>
      <c r="BI51" s="43">
        <v>0</v>
      </c>
      <c r="BJ51" s="43">
        <v>0</v>
      </c>
      <c r="BK51" s="43">
        <v>0</v>
      </c>
      <c r="BL51" s="43">
        <v>0</v>
      </c>
      <c r="BM51" s="43">
        <v>0</v>
      </c>
      <c r="BN51" s="43">
        <v>0</v>
      </c>
      <c r="BO51" s="43">
        <v>0</v>
      </c>
      <c r="BP51" s="43">
        <v>0</v>
      </c>
      <c r="BQ51" s="43">
        <v>0</v>
      </c>
      <c r="BR51" s="43">
        <v>0</v>
      </c>
      <c r="BS51" s="43">
        <v>0</v>
      </c>
    </row>
    <row r="52" spans="1:71" x14ac:dyDescent="0.25">
      <c r="A52" s="11" t="s">
        <v>326</v>
      </c>
      <c r="B52" s="11" t="s">
        <v>115</v>
      </c>
      <c r="C52" s="13">
        <v>2.6373856161101701</v>
      </c>
      <c r="D52" s="43">
        <v>0.46068720202376001</v>
      </c>
      <c r="E52" s="43">
        <v>0.14133454695812817</v>
      </c>
      <c r="F52" s="43">
        <v>4.0595095418598662E-3</v>
      </c>
      <c r="G52" s="43">
        <v>1.2512896412389138E-2</v>
      </c>
      <c r="H52" s="43">
        <v>8.3658295609958147E-5</v>
      </c>
      <c r="I52" s="43">
        <v>4.3555090189129335E-2</v>
      </c>
      <c r="J52" s="43">
        <v>9.7870965338768198E-2</v>
      </c>
      <c r="K52" s="43">
        <v>3.32582877785415E-2</v>
      </c>
      <c r="L52" s="43">
        <v>0.1008979045744913</v>
      </c>
      <c r="M52" s="43">
        <v>8.453300384931299E-3</v>
      </c>
      <c r="N52" s="43">
        <v>0</v>
      </c>
      <c r="O52" s="43">
        <v>3.0930003208453591E-4</v>
      </c>
      <c r="P52" s="43">
        <v>8.8186706302141018E-4</v>
      </c>
      <c r="Q52" s="43">
        <v>1.6281413649873043E-3</v>
      </c>
      <c r="R52" s="43">
        <v>4.6180757744356058E-4</v>
      </c>
      <c r="S52" s="43">
        <v>1.353091481997544E-2</v>
      </c>
      <c r="T52" s="43">
        <v>1.1188119349030162E-4</v>
      </c>
      <c r="U52" s="43">
        <v>1.4619610143887533E-4</v>
      </c>
      <c r="V52" s="43">
        <v>6.2587123826818997E-2</v>
      </c>
      <c r="W52" s="43">
        <v>0.20810110575125296</v>
      </c>
      <c r="X52" s="43">
        <v>1.7172333235157739E-3</v>
      </c>
      <c r="Y52" s="43">
        <v>8.2701306632760128E-3</v>
      </c>
      <c r="Z52" s="43">
        <v>4.7125388695761737E-3</v>
      </c>
      <c r="AA52" s="43">
        <v>8.2592406108387226E-3</v>
      </c>
      <c r="AB52" s="43">
        <v>3.002467624882222E-2</v>
      </c>
      <c r="AC52" s="43">
        <v>3.6025817156235283E-2</v>
      </c>
      <c r="AD52" s="43">
        <v>3.3738475471060906E-3</v>
      </c>
      <c r="AE52" s="43">
        <v>1.8347384334222209E-5</v>
      </c>
      <c r="AF52" s="43">
        <v>1.5518883833258096E-3</v>
      </c>
      <c r="AG52" s="43">
        <v>4.3914632461310461E-3</v>
      </c>
      <c r="AH52" s="43">
        <v>7.6383130280361262E-3</v>
      </c>
      <c r="AI52" s="43">
        <v>6.6183254540406208E-5</v>
      </c>
      <c r="AJ52" s="43">
        <v>2.070612687210441E-5</v>
      </c>
      <c r="AK52" s="43">
        <v>9.1407669851075266E-3</v>
      </c>
      <c r="AL52" s="43">
        <v>2.7523405662749989E-3</v>
      </c>
      <c r="AM52" s="43">
        <v>2.7626537574242754E-2</v>
      </c>
      <c r="AN52" s="43">
        <v>1.0617029773752944E-2</v>
      </c>
      <c r="AO52" s="43">
        <v>9.1221505357612656E-2</v>
      </c>
      <c r="AP52" s="43">
        <v>9.8099370160846366E-3</v>
      </c>
      <c r="AQ52" s="43">
        <v>0.17404820925508774</v>
      </c>
      <c r="AR52" s="43">
        <v>0.61546553653308556</v>
      </c>
      <c r="AS52" s="43">
        <v>3.993510468579383E-2</v>
      </c>
      <c r="AT52" s="43">
        <v>1.2644808065273524E-3</v>
      </c>
      <c r="AU52" s="43">
        <v>2.9156847284390157E-2</v>
      </c>
      <c r="AV52" s="43">
        <v>8.5346581803576323E-5</v>
      </c>
      <c r="AW52" s="43">
        <v>1.4839305504334442E-4</v>
      </c>
      <c r="AX52" s="43">
        <v>7.8037589363393956E-4</v>
      </c>
      <c r="AY52" s="43">
        <v>3.8450870930235566E-4</v>
      </c>
      <c r="AZ52" s="43">
        <v>5.0021075336963514E-3</v>
      </c>
      <c r="BA52" s="43">
        <v>1.3704866274004846E-3</v>
      </c>
      <c r="BB52" s="43">
        <v>1.3890185425299869E-2</v>
      </c>
      <c r="BC52" s="43">
        <v>9.811986057189347E-3</v>
      </c>
      <c r="BD52" s="43">
        <v>2.8245671097397274E-2</v>
      </c>
      <c r="BE52" s="43">
        <v>1.1888211450018916E-3</v>
      </c>
      <c r="BF52" s="43">
        <v>3.8948463231527307E-3</v>
      </c>
      <c r="BG52" s="43">
        <v>1.1723953870629096E-3</v>
      </c>
      <c r="BH52" s="43">
        <v>8.7527277559168292E-3</v>
      </c>
      <c r="BI52" s="43">
        <v>0</v>
      </c>
      <c r="BJ52" s="43">
        <v>2.3823082325005931</v>
      </c>
      <c r="BK52" s="43">
        <v>0</v>
      </c>
      <c r="BL52" s="43">
        <v>0</v>
      </c>
      <c r="BM52" s="43">
        <v>0</v>
      </c>
      <c r="BN52" s="43">
        <v>0</v>
      </c>
      <c r="BO52" s="43">
        <v>0.23014326306326693</v>
      </c>
      <c r="BP52" s="43">
        <v>0</v>
      </c>
      <c r="BQ52" s="43">
        <v>2.4934120546309353E-2</v>
      </c>
      <c r="BR52" s="43">
        <v>0.25507738360957627</v>
      </c>
      <c r="BS52" s="43">
        <v>2.6373856161101692</v>
      </c>
    </row>
    <row r="53" spans="1:71" x14ac:dyDescent="0.25">
      <c r="A53" s="11" t="s">
        <v>116</v>
      </c>
      <c r="B53" s="11" t="s">
        <v>117</v>
      </c>
      <c r="C53" s="13">
        <v>234.94821089281001</v>
      </c>
      <c r="D53" s="43">
        <v>0.62163573145926188</v>
      </c>
      <c r="E53" s="43">
        <v>0.49857041691807219</v>
      </c>
      <c r="F53" s="43">
        <v>3.6122725072520748E-2</v>
      </c>
      <c r="G53" s="43">
        <v>6.9824850772167166E-3</v>
      </c>
      <c r="H53" s="43">
        <v>0</v>
      </c>
      <c r="I53" s="43">
        <v>1.0166059988462728E-2</v>
      </c>
      <c r="J53" s="43">
        <v>1.0186430757178262</v>
      </c>
      <c r="K53" s="43">
        <v>0.35343420406152054</v>
      </c>
      <c r="L53" s="43">
        <v>0.45050721964105456</v>
      </c>
      <c r="M53" s="43">
        <v>0.10682927396729912</v>
      </c>
      <c r="N53" s="43">
        <v>0</v>
      </c>
      <c r="O53" s="43">
        <v>0</v>
      </c>
      <c r="P53" s="43">
        <v>0</v>
      </c>
      <c r="Q53" s="43">
        <v>0</v>
      </c>
      <c r="R53" s="43">
        <v>1.7604398543717967E-2</v>
      </c>
      <c r="S53" s="43">
        <v>8.3295270791333784E-3</v>
      </c>
      <c r="T53" s="43">
        <v>0</v>
      </c>
      <c r="U53" s="43">
        <v>3.7299403184171279E-3</v>
      </c>
      <c r="V53" s="43">
        <v>4.6078630712768636</v>
      </c>
      <c r="W53" s="43">
        <v>0.74404009600348653</v>
      </c>
      <c r="X53" s="43">
        <v>7.5748442972278091E-2</v>
      </c>
      <c r="Y53" s="43">
        <v>4.5846834034275306</v>
      </c>
      <c r="Z53" s="43">
        <v>4.6598956000430309</v>
      </c>
      <c r="AA53" s="43">
        <v>0</v>
      </c>
      <c r="AB53" s="43">
        <v>1.5602778465192981E-3</v>
      </c>
      <c r="AC53" s="43">
        <v>5.918858329500336E-4</v>
      </c>
      <c r="AD53" s="43">
        <v>5.2399498247913304E-2</v>
      </c>
      <c r="AE53" s="43">
        <v>0</v>
      </c>
      <c r="AF53" s="43">
        <v>9.2097300890847938E-4</v>
      </c>
      <c r="AG53" s="43">
        <v>3.396420147319338E-3</v>
      </c>
      <c r="AH53" s="43">
        <v>2.7818544537292388E-2</v>
      </c>
      <c r="AI53" s="43">
        <v>6.5936833306979572E-5</v>
      </c>
      <c r="AJ53" s="43">
        <v>2.1342516689451251E-5</v>
      </c>
      <c r="AK53" s="43">
        <v>1.8160673372318567E-2</v>
      </c>
      <c r="AL53" s="43">
        <v>4.0498600328129717E-3</v>
      </c>
      <c r="AM53" s="43">
        <v>2.5107781156883103E-2</v>
      </c>
      <c r="AN53" s="43">
        <v>8.6280145992561633E-2</v>
      </c>
      <c r="AO53" s="43">
        <v>1.1563073591450552</v>
      </c>
      <c r="AP53" s="43">
        <v>0.85201515230352398</v>
      </c>
      <c r="AQ53" s="43">
        <v>1.443907506985646</v>
      </c>
      <c r="AR53" s="43">
        <v>1.8974547615175013</v>
      </c>
      <c r="AS53" s="43">
        <v>0.26299009081120045</v>
      </c>
      <c r="AT53" s="43">
        <v>4.7863843239243017E-2</v>
      </c>
      <c r="AU53" s="43">
        <v>0.1427874947047745</v>
      </c>
      <c r="AV53" s="43">
        <v>5.8499820897695634E-3</v>
      </c>
      <c r="AW53" s="43">
        <v>7.0963459521901657E-3</v>
      </c>
      <c r="AX53" s="43">
        <v>5.8209659207802897E-2</v>
      </c>
      <c r="AY53" s="43">
        <v>2.6355701840105581E-2</v>
      </c>
      <c r="AZ53" s="43">
        <v>0.19161911706561505</v>
      </c>
      <c r="BA53" s="43">
        <v>8.0690685804914522E-2</v>
      </c>
      <c r="BB53" s="43">
        <v>0.70115834550118072</v>
      </c>
      <c r="BC53" s="43">
        <v>0.55450418543021596</v>
      </c>
      <c r="BD53" s="43">
        <v>1.4150314986486416</v>
      </c>
      <c r="BE53" s="43">
        <v>9.7961745907154223E-3</v>
      </c>
      <c r="BF53" s="43">
        <v>0.27435416527619205</v>
      </c>
      <c r="BG53" s="43">
        <v>4.7094977169677255E-2</v>
      </c>
      <c r="BH53" s="43">
        <v>0.46166212392456762</v>
      </c>
      <c r="BI53" s="43">
        <v>0</v>
      </c>
      <c r="BJ53" s="43">
        <v>27.661908182301694</v>
      </c>
      <c r="BK53" s="43">
        <v>0</v>
      </c>
      <c r="BL53" s="43">
        <v>0</v>
      </c>
      <c r="BM53" s="43">
        <v>0</v>
      </c>
      <c r="BN53" s="43">
        <v>0</v>
      </c>
      <c r="BO53" s="43">
        <v>189.407661052468</v>
      </c>
      <c r="BP53" s="43">
        <v>0</v>
      </c>
      <c r="BQ53" s="43">
        <v>17.878641658040319</v>
      </c>
      <c r="BR53" s="43">
        <v>207.28630271050832</v>
      </c>
      <c r="BS53" s="43">
        <v>234.94821089281001</v>
      </c>
    </row>
    <row r="54" spans="1:71" x14ac:dyDescent="0.25">
      <c r="A54" s="11" t="s">
        <v>118</v>
      </c>
      <c r="B54" s="11" t="s">
        <v>119</v>
      </c>
      <c r="C54" s="13">
        <v>13826.413722249699</v>
      </c>
      <c r="D54" s="43">
        <v>3494.447771549932</v>
      </c>
      <c r="E54" s="43">
        <v>1018.5703490074022</v>
      </c>
      <c r="F54" s="43">
        <v>9.7854573365091859</v>
      </c>
      <c r="G54" s="43">
        <v>19.411634015850026</v>
      </c>
      <c r="H54" s="43">
        <v>1.8095561748352374E-4</v>
      </c>
      <c r="I54" s="43">
        <v>57.400586192059208</v>
      </c>
      <c r="J54" s="43">
        <v>0.36998631249884295</v>
      </c>
      <c r="K54" s="43">
        <v>75.613771011144891</v>
      </c>
      <c r="L54" s="43">
        <v>386.46444506432283</v>
      </c>
      <c r="M54" s="43">
        <v>19.865136042281989</v>
      </c>
      <c r="N54" s="43">
        <v>0</v>
      </c>
      <c r="O54" s="43">
        <v>4.7859757698276786</v>
      </c>
      <c r="P54" s="43">
        <v>0</v>
      </c>
      <c r="Q54" s="43">
        <v>31.948913439622235</v>
      </c>
      <c r="R54" s="43">
        <v>0</v>
      </c>
      <c r="S54" s="43">
        <v>467.68620166344562</v>
      </c>
      <c r="T54" s="43">
        <v>0.95741261818216827</v>
      </c>
      <c r="U54" s="43">
        <v>0</v>
      </c>
      <c r="V54" s="43">
        <v>11.492027039430072</v>
      </c>
      <c r="W54" s="43">
        <v>7517.719571137708</v>
      </c>
      <c r="X54" s="43">
        <v>100.13081302469625</v>
      </c>
      <c r="Y54" s="43">
        <v>378.96823556367593</v>
      </c>
      <c r="Z54" s="43">
        <v>117.08553466970105</v>
      </c>
      <c r="AA54" s="43">
        <v>43.274313817300445</v>
      </c>
      <c r="AB54" s="43">
        <v>290.31959851770688</v>
      </c>
      <c r="AC54" s="43">
        <v>211.6916555278433</v>
      </c>
      <c r="AD54" s="43">
        <v>55.10732352421627</v>
      </c>
      <c r="AE54" s="43">
        <v>0</v>
      </c>
      <c r="AF54" s="43">
        <v>7.4547803916884732</v>
      </c>
      <c r="AG54" s="43">
        <v>3.0742067153120103</v>
      </c>
      <c r="AH54" s="43">
        <v>1.2912533197559901</v>
      </c>
      <c r="AI54" s="43">
        <v>2.5577786563489746E-2</v>
      </c>
      <c r="AJ54" s="43">
        <v>0.34496041476644163</v>
      </c>
      <c r="AK54" s="43">
        <v>133.45925446814437</v>
      </c>
      <c r="AL54" s="43">
        <v>29.499800720807734</v>
      </c>
      <c r="AM54" s="43">
        <v>46.360718756172197</v>
      </c>
      <c r="AN54" s="43">
        <v>208.65144113573157</v>
      </c>
      <c r="AO54" s="43">
        <v>0.16376313005720378</v>
      </c>
      <c r="AP54" s="43">
        <v>0</v>
      </c>
      <c r="AQ54" s="43">
        <v>100.54283461960769</v>
      </c>
      <c r="AR54" s="43">
        <v>0.10584873681782576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1.2419578757880037</v>
      </c>
      <c r="BC54" s="43">
        <v>0</v>
      </c>
      <c r="BD54" s="43">
        <v>66.295187766573306</v>
      </c>
      <c r="BE54" s="43">
        <v>0</v>
      </c>
      <c r="BF54" s="43">
        <v>176.42103001382873</v>
      </c>
      <c r="BG54" s="43">
        <v>0</v>
      </c>
      <c r="BH54" s="43">
        <v>114.5197541237426</v>
      </c>
      <c r="BI54" s="43">
        <v>0</v>
      </c>
      <c r="BJ54" s="43">
        <v>15202.549263776331</v>
      </c>
      <c r="BK54" s="43">
        <v>0</v>
      </c>
      <c r="BL54" s="43">
        <v>0</v>
      </c>
      <c r="BM54" s="43">
        <v>0</v>
      </c>
      <c r="BN54" s="43">
        <v>0</v>
      </c>
      <c r="BO54" s="43">
        <v>692.29338250710146</v>
      </c>
      <c r="BP54" s="43">
        <v>0</v>
      </c>
      <c r="BQ54" s="43">
        <v>-2068.4289240337325</v>
      </c>
      <c r="BR54" s="43">
        <v>-1376.1355415266312</v>
      </c>
      <c r="BS54" s="43">
        <v>13826.413722249699</v>
      </c>
    </row>
    <row r="55" spans="1:71" x14ac:dyDescent="0.25">
      <c r="A55" s="11" t="s">
        <v>120</v>
      </c>
      <c r="B55" s="11" t="s">
        <v>121</v>
      </c>
      <c r="C55" s="13">
        <v>1461.6236577257901</v>
      </c>
      <c r="D55" s="43">
        <v>1465.1570159936189</v>
      </c>
      <c r="E55" s="43">
        <v>211.29995636331751</v>
      </c>
      <c r="F55" s="43">
        <v>3.4155330303769591</v>
      </c>
      <c r="G55" s="43">
        <v>0</v>
      </c>
      <c r="H55" s="43">
        <v>0</v>
      </c>
      <c r="I55" s="43">
        <v>0</v>
      </c>
      <c r="J55" s="43">
        <v>0</v>
      </c>
      <c r="K55" s="43">
        <v>7.6682540610707361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36.275056213476724</v>
      </c>
      <c r="X55" s="43">
        <v>4.1239474228702513E-2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5.0198015388094756E-2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1723.9072531514776</v>
      </c>
      <c r="BK55" s="43">
        <v>0</v>
      </c>
      <c r="BL55" s="43">
        <v>0</v>
      </c>
      <c r="BM55" s="43">
        <v>0</v>
      </c>
      <c r="BN55" s="43">
        <v>0</v>
      </c>
      <c r="BO55" s="43">
        <v>0</v>
      </c>
      <c r="BP55" s="43">
        <v>0</v>
      </c>
      <c r="BQ55" s="43">
        <v>-262.28359542568768</v>
      </c>
      <c r="BR55" s="43">
        <v>-262.28359542568768</v>
      </c>
      <c r="BS55" s="43">
        <v>1461.6236577257898</v>
      </c>
    </row>
    <row r="56" spans="1:71" x14ac:dyDescent="0.25">
      <c r="A56" s="22" t="s">
        <v>122</v>
      </c>
      <c r="B56" s="22" t="s">
        <v>123</v>
      </c>
      <c r="C56" s="16">
        <v>17806.958012326799</v>
      </c>
      <c r="D56" s="44">
        <v>0.54191906456555405</v>
      </c>
      <c r="E56" s="44">
        <v>10.309044540548703</v>
      </c>
      <c r="F56" s="44">
        <v>7.0577643094804372E-3</v>
      </c>
      <c r="G56" s="44">
        <v>0</v>
      </c>
      <c r="H56" s="44">
        <v>0.29480329300124919</v>
      </c>
      <c r="I56" s="44">
        <v>165.02920226398317</v>
      </c>
      <c r="J56" s="44">
        <v>634.35846802134438</v>
      </c>
      <c r="K56" s="44">
        <v>0</v>
      </c>
      <c r="L56" s="44">
        <v>505.12385774333382</v>
      </c>
      <c r="M56" s="44">
        <v>12.099048242878204</v>
      </c>
      <c r="N56" s="44">
        <v>0</v>
      </c>
      <c r="O56" s="44">
        <v>61.851405225361255</v>
      </c>
      <c r="P56" s="44">
        <v>73.283613795120147</v>
      </c>
      <c r="Q56" s="44">
        <v>225.26788737918045</v>
      </c>
      <c r="R56" s="44">
        <v>0</v>
      </c>
      <c r="S56" s="44">
        <v>504.88345443545586</v>
      </c>
      <c r="T56" s="44">
        <v>0</v>
      </c>
      <c r="U56" s="44">
        <v>0</v>
      </c>
      <c r="V56" s="44">
        <v>2206.7110008036743</v>
      </c>
      <c r="W56" s="44">
        <v>11118.014149285173</v>
      </c>
      <c r="X56" s="44">
        <v>875.55621735210354</v>
      </c>
      <c r="Y56" s="44">
        <v>2900.1430058205592</v>
      </c>
      <c r="Z56" s="44">
        <v>2710.7713122245682</v>
      </c>
      <c r="AA56" s="44">
        <v>413.54209665200494</v>
      </c>
      <c r="AB56" s="44">
        <v>0</v>
      </c>
      <c r="AC56" s="44">
        <v>264.95416766922392</v>
      </c>
      <c r="AD56" s="44">
        <v>138.07728145319982</v>
      </c>
      <c r="AE56" s="44">
        <v>0</v>
      </c>
      <c r="AF56" s="44">
        <v>8.8659802530125535</v>
      </c>
      <c r="AG56" s="44">
        <v>2.6445698501137311</v>
      </c>
      <c r="AH56" s="44">
        <v>8.6843874829422791</v>
      </c>
      <c r="AI56" s="44">
        <v>0</v>
      </c>
      <c r="AJ56" s="44">
        <v>6.0429161741167555E-3</v>
      </c>
      <c r="AK56" s="44">
        <v>407.07576428244516</v>
      </c>
      <c r="AL56" s="44">
        <v>0</v>
      </c>
      <c r="AM56" s="44">
        <v>4.549767967568453</v>
      </c>
      <c r="AN56" s="44">
        <v>87.247658417544073</v>
      </c>
      <c r="AO56" s="44">
        <v>0</v>
      </c>
      <c r="AP56" s="44">
        <v>0</v>
      </c>
      <c r="AQ56" s="44">
        <v>38.649677604475045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7.8186547564427507</v>
      </c>
      <c r="BC56" s="44">
        <v>0</v>
      </c>
      <c r="BD56" s="44">
        <v>60.530120986818041</v>
      </c>
      <c r="BE56" s="44">
        <v>0</v>
      </c>
      <c r="BF56" s="44">
        <v>37.645207505502974</v>
      </c>
      <c r="BG56" s="44">
        <v>0</v>
      </c>
      <c r="BH56" s="44">
        <v>0</v>
      </c>
      <c r="BI56" s="44">
        <v>0</v>
      </c>
      <c r="BJ56" s="44">
        <v>23484.53682505263</v>
      </c>
      <c r="BK56" s="44">
        <v>0</v>
      </c>
      <c r="BL56" s="44">
        <v>0</v>
      </c>
      <c r="BM56" s="44">
        <v>0</v>
      </c>
      <c r="BN56" s="44">
        <v>0</v>
      </c>
      <c r="BO56" s="44">
        <v>0</v>
      </c>
      <c r="BP56" s="44">
        <v>0</v>
      </c>
      <c r="BQ56" s="44">
        <v>-5677.5788127258365</v>
      </c>
      <c r="BR56" s="44">
        <v>-5677.5788127258365</v>
      </c>
      <c r="BS56" s="44">
        <v>17806.958012326795</v>
      </c>
    </row>
    <row r="57" spans="1:71" x14ac:dyDescent="0.25">
      <c r="A57" s="22" t="s">
        <v>124</v>
      </c>
      <c r="B57" s="22" t="s">
        <v>125</v>
      </c>
      <c r="C57" s="16">
        <v>3714.0939512885002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0.78880736039204835</v>
      </c>
      <c r="K57" s="44">
        <v>0.88575743489734338</v>
      </c>
      <c r="L57" s="44">
        <v>4.6129205903549382</v>
      </c>
      <c r="M57" s="44">
        <v>0</v>
      </c>
      <c r="N57" s="44">
        <v>0</v>
      </c>
      <c r="O57" s="44">
        <v>99.582512409069054</v>
      </c>
      <c r="P57" s="44">
        <v>0</v>
      </c>
      <c r="Q57" s="44">
        <v>201.05213996459929</v>
      </c>
      <c r="R57" s="44">
        <v>32.175183922492479</v>
      </c>
      <c r="S57" s="44">
        <v>223.442834840209</v>
      </c>
      <c r="T57" s="44">
        <v>3.5720908189236753</v>
      </c>
      <c r="U57" s="44">
        <v>0</v>
      </c>
      <c r="V57" s="44">
        <v>0</v>
      </c>
      <c r="W57" s="44">
        <v>758.24365170082376</v>
      </c>
      <c r="X57" s="44">
        <v>64.062794358543087</v>
      </c>
      <c r="Y57" s="44">
        <v>353.68887997716672</v>
      </c>
      <c r="Z57" s="44">
        <v>41.969160158173665</v>
      </c>
      <c r="AA57" s="44">
        <v>1816.8081997171785</v>
      </c>
      <c r="AB57" s="44">
        <v>280.44548530926266</v>
      </c>
      <c r="AC57" s="44">
        <v>32.470571797486947</v>
      </c>
      <c r="AD57" s="44">
        <v>151.38656196646261</v>
      </c>
      <c r="AE57" s="44">
        <v>0.41602815610676619</v>
      </c>
      <c r="AF57" s="44">
        <v>124.07610637924719</v>
      </c>
      <c r="AG57" s="44">
        <v>28.908615292388912</v>
      </c>
      <c r="AH57" s="44">
        <v>12.191591474522708</v>
      </c>
      <c r="AI57" s="44">
        <v>4.4352369548846502</v>
      </c>
      <c r="AJ57" s="44">
        <v>1.1178876181335251</v>
      </c>
      <c r="AK57" s="44">
        <v>1233.6755025642376</v>
      </c>
      <c r="AL57" s="44">
        <v>0</v>
      </c>
      <c r="AM57" s="44">
        <v>0</v>
      </c>
      <c r="AN57" s="44">
        <v>0</v>
      </c>
      <c r="AO57" s="44">
        <v>0.17457073138398027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1.1584311304252266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5471.3415226273655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  <c r="BP57" s="44">
        <v>0</v>
      </c>
      <c r="BQ57" s="44">
        <v>-1757.2475713388662</v>
      </c>
      <c r="BR57" s="44">
        <v>-1757.2475713388662</v>
      </c>
      <c r="BS57" s="44">
        <v>3714.0939512884993</v>
      </c>
    </row>
    <row r="58" spans="1:71" x14ac:dyDescent="0.25">
      <c r="A58" s="22" t="s">
        <v>126</v>
      </c>
      <c r="B58" s="22" t="s">
        <v>127</v>
      </c>
      <c r="C58" s="16">
        <v>859.60182696295999</v>
      </c>
      <c r="D58" s="44">
        <v>615.21330519907042</v>
      </c>
      <c r="E58" s="44">
        <v>40.026911781020182</v>
      </c>
      <c r="F58" s="44">
        <v>3.3198148779991388</v>
      </c>
      <c r="G58" s="44">
        <v>0</v>
      </c>
      <c r="H58" s="44">
        <v>0</v>
      </c>
      <c r="I58" s="44">
        <v>0</v>
      </c>
      <c r="J58" s="44">
        <v>0</v>
      </c>
      <c r="K58" s="44">
        <v>0.83565512406656373</v>
      </c>
      <c r="L58" s="44">
        <v>1.3948697575586987E-2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11.794264847352425</v>
      </c>
      <c r="Y58" s="44">
        <v>10.962646201077323</v>
      </c>
      <c r="Z58" s="44">
        <v>0</v>
      </c>
      <c r="AA58" s="44">
        <v>0</v>
      </c>
      <c r="AB58" s="44">
        <v>0</v>
      </c>
      <c r="AC58" s="44">
        <v>0</v>
      </c>
      <c r="AD58" s="44">
        <v>0.31799120099945494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0.10513977763490677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0.12360237427243845</v>
      </c>
      <c r="BC58" s="44">
        <v>11.704385790668324</v>
      </c>
      <c r="BD58" s="44">
        <v>0</v>
      </c>
      <c r="BE58" s="44">
        <v>0</v>
      </c>
      <c r="BF58" s="44">
        <v>0</v>
      </c>
      <c r="BG58" s="44">
        <v>1.2151370073845622E-2</v>
      </c>
      <c r="BH58" s="44">
        <v>0</v>
      </c>
      <c r="BI58" s="44">
        <v>0</v>
      </c>
      <c r="BJ58" s="44">
        <v>694.42981724181072</v>
      </c>
      <c r="BK58" s="44">
        <v>0</v>
      </c>
      <c r="BL58" s="44">
        <v>0</v>
      </c>
      <c r="BM58" s="44">
        <v>0</v>
      </c>
      <c r="BN58" s="44">
        <v>0</v>
      </c>
      <c r="BO58" s="44">
        <v>36.974701180881482</v>
      </c>
      <c r="BP58" s="44">
        <v>0</v>
      </c>
      <c r="BQ58" s="44">
        <v>128.19730854026784</v>
      </c>
      <c r="BR58" s="44">
        <v>165.17200972114932</v>
      </c>
      <c r="BS58" s="44">
        <v>859.6018269629601</v>
      </c>
    </row>
    <row r="59" spans="1:71" x14ac:dyDescent="0.25">
      <c r="A59" s="22" t="s">
        <v>128</v>
      </c>
      <c r="B59" s="22" t="s">
        <v>129</v>
      </c>
      <c r="C59" s="16">
        <v>4896.7457508262396</v>
      </c>
      <c r="D59" s="44">
        <v>1.6787008233026657</v>
      </c>
      <c r="E59" s="44">
        <v>22.232805471806351</v>
      </c>
      <c r="F59" s="44">
        <v>2.2081735665950685E-2</v>
      </c>
      <c r="G59" s="44">
        <v>390.74511308327442</v>
      </c>
      <c r="H59" s="44">
        <v>8.6850472302026957E-2</v>
      </c>
      <c r="I59" s="44">
        <v>79.068619501095796</v>
      </c>
      <c r="J59" s="44">
        <v>503.91865801732007</v>
      </c>
      <c r="K59" s="44">
        <v>7.1548317895108235</v>
      </c>
      <c r="L59" s="44">
        <v>1223.5238493128629</v>
      </c>
      <c r="M59" s="44">
        <v>23.739617698712053</v>
      </c>
      <c r="N59" s="44">
        <v>0</v>
      </c>
      <c r="O59" s="44">
        <v>2.8464215359379748</v>
      </c>
      <c r="P59" s="44">
        <v>0</v>
      </c>
      <c r="Q59" s="44">
        <v>12.439459724627689</v>
      </c>
      <c r="R59" s="44">
        <v>16.192000092023076</v>
      </c>
      <c r="S59" s="44">
        <v>58.994728871666048</v>
      </c>
      <c r="T59" s="44">
        <v>18.894680793304669</v>
      </c>
      <c r="U59" s="44">
        <v>5.2968229970293676E-3</v>
      </c>
      <c r="V59" s="44">
        <v>158.85709289435769</v>
      </c>
      <c r="W59" s="44">
        <v>175.98315523228382</v>
      </c>
      <c r="X59" s="44">
        <v>65.731620785415672</v>
      </c>
      <c r="Y59" s="44">
        <v>257.7741303395274</v>
      </c>
      <c r="Z59" s="44">
        <v>396.81691441575799</v>
      </c>
      <c r="AA59" s="44">
        <v>80.678373909270391</v>
      </c>
      <c r="AB59" s="44">
        <v>46.074165930559992</v>
      </c>
      <c r="AC59" s="44">
        <v>47.276747870585801</v>
      </c>
      <c r="AD59" s="44">
        <v>22.457409034206695</v>
      </c>
      <c r="AE59" s="44">
        <v>2.6565428156067939E-3</v>
      </c>
      <c r="AF59" s="44">
        <v>3.2813338717502414</v>
      </c>
      <c r="AG59" s="44">
        <v>21.045395071680076</v>
      </c>
      <c r="AH59" s="44">
        <v>8.2871794567098753</v>
      </c>
      <c r="AI59" s="44">
        <v>3.3196105025419011E-2</v>
      </c>
      <c r="AJ59" s="44">
        <v>5.1658446197439076E-2</v>
      </c>
      <c r="AK59" s="44">
        <v>176.70698203850927</v>
      </c>
      <c r="AL59" s="44">
        <v>31.563968018298684</v>
      </c>
      <c r="AM59" s="44">
        <v>2.722588825726008</v>
      </c>
      <c r="AN59" s="44">
        <v>38.783936987440882</v>
      </c>
      <c r="AO59" s="44">
        <v>81.909575450170706</v>
      </c>
      <c r="AP59" s="44">
        <v>5.3965633709203837</v>
      </c>
      <c r="AQ59" s="44">
        <v>304.06632047945641</v>
      </c>
      <c r="AR59" s="44">
        <v>0.79255199149141209</v>
      </c>
      <c r="AS59" s="44">
        <v>13.800096981790897</v>
      </c>
      <c r="AT59" s="44">
        <v>0</v>
      </c>
      <c r="AU59" s="44">
        <v>0</v>
      </c>
      <c r="AV59" s="44">
        <v>0</v>
      </c>
      <c r="AW59" s="44">
        <v>0</v>
      </c>
      <c r="AX59" s="44">
        <v>7.6158614997671126E-2</v>
      </c>
      <c r="AY59" s="44">
        <v>1.9042566803701051E-2</v>
      </c>
      <c r="AZ59" s="44">
        <v>3.7848893001127313</v>
      </c>
      <c r="BA59" s="44">
        <v>5.7134756980059551</v>
      </c>
      <c r="BB59" s="44">
        <v>2.4410588835399833</v>
      </c>
      <c r="BC59" s="44">
        <v>14.18780036627664</v>
      </c>
      <c r="BD59" s="44">
        <v>203.75336162719884</v>
      </c>
      <c r="BE59" s="44">
        <v>0</v>
      </c>
      <c r="BF59" s="44">
        <v>0</v>
      </c>
      <c r="BG59" s="44">
        <v>1.0132527177996569</v>
      </c>
      <c r="BH59" s="44">
        <v>1.9795945733662941</v>
      </c>
      <c r="BI59" s="44">
        <v>0</v>
      </c>
      <c r="BJ59" s="44">
        <v>4534.6059641444608</v>
      </c>
      <c r="BK59" s="44">
        <v>0</v>
      </c>
      <c r="BL59" s="44">
        <v>0</v>
      </c>
      <c r="BM59" s="44">
        <v>0</v>
      </c>
      <c r="BN59" s="44">
        <v>0</v>
      </c>
      <c r="BO59" s="44">
        <v>549.83224641596541</v>
      </c>
      <c r="BP59" s="44">
        <v>0</v>
      </c>
      <c r="BQ59" s="44">
        <v>-187.69245973418472</v>
      </c>
      <c r="BR59" s="44">
        <v>362.13978668178072</v>
      </c>
      <c r="BS59" s="44">
        <v>4896.7457508262414</v>
      </c>
    </row>
    <row r="60" spans="1:71" x14ac:dyDescent="0.25">
      <c r="A60" s="22" t="s">
        <v>130</v>
      </c>
      <c r="B60" s="22" t="s">
        <v>131</v>
      </c>
      <c r="C60" s="16">
        <v>366.44525311651398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0.6924979662985663</v>
      </c>
      <c r="K60" s="44">
        <v>0</v>
      </c>
      <c r="L60" s="44">
        <v>3.0113200583030033</v>
      </c>
      <c r="M60" s="44">
        <v>0</v>
      </c>
      <c r="N60" s="44">
        <v>0</v>
      </c>
      <c r="O60" s="44">
        <v>0.15118718663334302</v>
      </c>
      <c r="P60" s="44">
        <v>0.90000134884912675</v>
      </c>
      <c r="Q60" s="44">
        <v>1.3620727008116067</v>
      </c>
      <c r="R60" s="44">
        <v>1.5874718113929016</v>
      </c>
      <c r="S60" s="44">
        <v>20.133054179025287</v>
      </c>
      <c r="T60" s="44">
        <v>9.1732063047027239</v>
      </c>
      <c r="U60" s="44">
        <v>0</v>
      </c>
      <c r="V60" s="44">
        <v>0</v>
      </c>
      <c r="W60" s="44">
        <v>0</v>
      </c>
      <c r="X60" s="44">
        <v>0.52816497231780068</v>
      </c>
      <c r="Y60" s="44">
        <v>0.45608879896528676</v>
      </c>
      <c r="Z60" s="44">
        <v>5.3398460435636161E-2</v>
      </c>
      <c r="AA60" s="44">
        <v>15.020591948100796</v>
      </c>
      <c r="AB60" s="44">
        <v>15.576588898797921</v>
      </c>
      <c r="AC60" s="44">
        <v>0</v>
      </c>
      <c r="AD60" s="44">
        <v>8.3557564962804634</v>
      </c>
      <c r="AE60" s="44">
        <v>6.6959423613237298E-2</v>
      </c>
      <c r="AF60" s="44">
        <v>8.9156570949847219E-2</v>
      </c>
      <c r="AG60" s="44">
        <v>0.89049190846169013</v>
      </c>
      <c r="AH60" s="44">
        <v>10.213941415687954</v>
      </c>
      <c r="AI60" s="44">
        <v>7.0746496097069095E-2</v>
      </c>
      <c r="AJ60" s="44">
        <v>4.6056891650090033E-2</v>
      </c>
      <c r="AK60" s="44">
        <v>22.464343566609021</v>
      </c>
      <c r="AL60" s="44">
        <v>10.155301174288855</v>
      </c>
      <c r="AM60" s="44">
        <v>4.3548379875513721</v>
      </c>
      <c r="AN60" s="44">
        <v>5.0338825169864396</v>
      </c>
      <c r="AO60" s="44">
        <v>327.79016820419082</v>
      </c>
      <c r="AP60" s="44">
        <v>26.587194735406925</v>
      </c>
      <c r="AQ60" s="44">
        <v>0</v>
      </c>
      <c r="AR60" s="44">
        <v>5.3326097235122774</v>
      </c>
      <c r="AS60" s="44">
        <v>0</v>
      </c>
      <c r="AT60" s="44">
        <v>0.44352691691524893</v>
      </c>
      <c r="AU60" s="44">
        <v>0</v>
      </c>
      <c r="AV60" s="44">
        <v>1.1282132642715832</v>
      </c>
      <c r="AW60" s="44">
        <v>0.8730313346030385</v>
      </c>
      <c r="AX60" s="44">
        <v>0</v>
      </c>
      <c r="AY60" s="44">
        <v>0</v>
      </c>
      <c r="AZ60" s="44">
        <v>1.2925068787406464E-2</v>
      </c>
      <c r="BA60" s="44">
        <v>50.813077757265482</v>
      </c>
      <c r="BB60" s="44">
        <v>0.27846224336617198</v>
      </c>
      <c r="BC60" s="44">
        <v>15.3975639873153</v>
      </c>
      <c r="BD60" s="44">
        <v>6.607346777495704</v>
      </c>
      <c r="BE60" s="44">
        <v>0</v>
      </c>
      <c r="BF60" s="44">
        <v>0</v>
      </c>
      <c r="BG60" s="44">
        <v>3.0152911544879729E-2</v>
      </c>
      <c r="BH60" s="44">
        <v>2.1052511064249799</v>
      </c>
      <c r="BI60" s="44">
        <v>0</v>
      </c>
      <c r="BJ60" s="44">
        <v>567.78664311390969</v>
      </c>
      <c r="BK60" s="44">
        <v>0</v>
      </c>
      <c r="BL60" s="44">
        <v>0</v>
      </c>
      <c r="BM60" s="44">
        <v>0</v>
      </c>
      <c r="BN60" s="44">
        <v>0</v>
      </c>
      <c r="BO60" s="44">
        <v>104.45824847030876</v>
      </c>
      <c r="BP60" s="44">
        <v>0</v>
      </c>
      <c r="BQ60" s="44">
        <v>-305.79963846770465</v>
      </c>
      <c r="BR60" s="44">
        <v>-201.34138999739588</v>
      </c>
      <c r="BS60" s="44">
        <v>366.44525311651381</v>
      </c>
    </row>
    <row r="61" spans="1:71" x14ac:dyDescent="0.25">
      <c r="A61" s="11" t="s">
        <v>132</v>
      </c>
      <c r="B61" s="11" t="s">
        <v>133</v>
      </c>
      <c r="C61" s="13">
        <v>1408.8138374613</v>
      </c>
      <c r="D61" s="43">
        <v>0</v>
      </c>
      <c r="E61" s="43">
        <v>0</v>
      </c>
      <c r="F61" s="43">
        <v>0</v>
      </c>
      <c r="G61" s="43">
        <v>0</v>
      </c>
      <c r="H61" s="43">
        <v>9.4370129393142054E-5</v>
      </c>
      <c r="I61" s="43">
        <v>3.0468161279973916E-2</v>
      </c>
      <c r="J61" s="43">
        <v>0.11694029661893467</v>
      </c>
      <c r="K61" s="43">
        <v>3.2828274174260472E-2</v>
      </c>
      <c r="L61" s="43">
        <v>0.25460751865559156</v>
      </c>
      <c r="M61" s="43">
        <v>1.5384906230689721E-2</v>
      </c>
      <c r="N61" s="43">
        <v>0</v>
      </c>
      <c r="O61" s="43">
        <v>2.8721902045485662E-3</v>
      </c>
      <c r="P61" s="43">
        <v>1.9564079433624714E-2</v>
      </c>
      <c r="Q61" s="43">
        <v>3.3659942612356675E-4</v>
      </c>
      <c r="R61" s="43">
        <v>2.559656738627571E-3</v>
      </c>
      <c r="S61" s="43">
        <v>1.8853919141476258E-2</v>
      </c>
      <c r="T61" s="43">
        <v>2.1614721520908306E-4</v>
      </c>
      <c r="U61" s="43">
        <v>1.8537898968700118E-6</v>
      </c>
      <c r="V61" s="43">
        <v>5.588069718106355E-3</v>
      </c>
      <c r="W61" s="43">
        <v>4.7748169017582533E-2</v>
      </c>
      <c r="X61" s="43">
        <v>1.5651374756429606E-2</v>
      </c>
      <c r="Y61" s="43">
        <v>1.459654744240263</v>
      </c>
      <c r="Z61" s="43">
        <v>2.7051769567802971E-2</v>
      </c>
      <c r="AA61" s="43">
        <v>7.1389415383214232E-3</v>
      </c>
      <c r="AB61" s="43">
        <v>2.8057357802323022E-2</v>
      </c>
      <c r="AC61" s="43">
        <v>3.0962788510911735E-2</v>
      </c>
      <c r="AD61" s="43">
        <v>0.24927128951728955</v>
      </c>
      <c r="AE61" s="43">
        <v>1.8315892939065409E-4</v>
      </c>
      <c r="AF61" s="43">
        <v>1.2797288809290308E-3</v>
      </c>
      <c r="AG61" s="43">
        <v>1.3186731561423247E-2</v>
      </c>
      <c r="AH61" s="43">
        <v>9.3285023867580048E-3</v>
      </c>
      <c r="AI61" s="43">
        <v>2.8025513374160891E-4</v>
      </c>
      <c r="AJ61" s="43">
        <v>2.6167307407570067E-5</v>
      </c>
      <c r="AK61" s="43">
        <v>9.8960717588566869E-3</v>
      </c>
      <c r="AL61" s="43">
        <v>0</v>
      </c>
      <c r="AM61" s="43">
        <v>1.1492605759736822E-2</v>
      </c>
      <c r="AN61" s="43">
        <v>3.4841899942704931E-2</v>
      </c>
      <c r="AO61" s="43">
        <v>7.9710472707743452E-2</v>
      </c>
      <c r="AP61" s="43">
        <v>0.12004698763201177</v>
      </c>
      <c r="AQ61" s="43">
        <v>1.5905642976284524</v>
      </c>
      <c r="AR61" s="43">
        <v>0.20534684956630597</v>
      </c>
      <c r="AS61" s="43">
        <v>0.16245213802123556</v>
      </c>
      <c r="AT61" s="43">
        <v>8.6704540929123677E-2</v>
      </c>
      <c r="AU61" s="43">
        <v>6.1232254431493223E-2</v>
      </c>
      <c r="AV61" s="43">
        <v>1.9425403906307799E-3</v>
      </c>
      <c r="AW61" s="43">
        <v>8.4105603066936419E-3</v>
      </c>
      <c r="AX61" s="43">
        <v>5.915252825794081E-2</v>
      </c>
      <c r="AY61" s="43">
        <v>1.8487993298975836E-3</v>
      </c>
      <c r="AZ61" s="43">
        <v>1.0476586169085112E-2</v>
      </c>
      <c r="BA61" s="43">
        <v>0</v>
      </c>
      <c r="BB61" s="43">
        <v>0.34617239308355352</v>
      </c>
      <c r="BC61" s="43">
        <v>1.3127655704655932</v>
      </c>
      <c r="BD61" s="43">
        <v>0.31884407297634904</v>
      </c>
      <c r="BE61" s="43">
        <v>0.10955254695567972</v>
      </c>
      <c r="BF61" s="43">
        <v>0.5580391109236893</v>
      </c>
      <c r="BG61" s="43">
        <v>0.11212236691017219</v>
      </c>
      <c r="BH61" s="43">
        <v>1.0542100180195251</v>
      </c>
      <c r="BI61" s="43">
        <v>0</v>
      </c>
      <c r="BJ61" s="43">
        <v>8.6459622340735045</v>
      </c>
      <c r="BK61" s="43">
        <v>0</v>
      </c>
      <c r="BL61" s="43">
        <v>0</v>
      </c>
      <c r="BM61" s="43">
        <v>0</v>
      </c>
      <c r="BN61" s="43">
        <v>0</v>
      </c>
      <c r="BO61" s="43">
        <v>876.65272674927542</v>
      </c>
      <c r="BP61" s="43">
        <v>0</v>
      </c>
      <c r="BQ61" s="43">
        <v>523.51514847795102</v>
      </c>
      <c r="BR61" s="43">
        <v>1400.1678752272264</v>
      </c>
      <c r="BS61" s="43">
        <v>1408.8138374613</v>
      </c>
    </row>
    <row r="62" spans="1:71" x14ac:dyDescent="0.25">
      <c r="A62" s="11" t="s">
        <v>134</v>
      </c>
      <c r="B62" s="11" t="s">
        <v>135</v>
      </c>
      <c r="C62" s="13">
        <v>108966.574529894</v>
      </c>
      <c r="D62" s="43">
        <v>9.2359075964142515E-2</v>
      </c>
      <c r="E62" s="43">
        <v>1.2049052365111375</v>
      </c>
      <c r="F62" s="43">
        <v>1.1534484150919728E-3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10.098442245384534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3.3409075022510872E-2</v>
      </c>
      <c r="X62" s="43">
        <v>0.5859677117916624</v>
      </c>
      <c r="Y62" s="43">
        <v>0</v>
      </c>
      <c r="Z62" s="43">
        <v>142.54330669230831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3.5379404283290574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0.43052728243305066</v>
      </c>
      <c r="BC62" s="43">
        <v>0</v>
      </c>
      <c r="BD62" s="43">
        <v>62.998253983454454</v>
      </c>
      <c r="BE62" s="43">
        <v>2.2886451112008488</v>
      </c>
      <c r="BF62" s="43">
        <v>145.20295084762961</v>
      </c>
      <c r="BG62" s="43">
        <v>4.0615099632393938E-2</v>
      </c>
      <c r="BH62" s="43">
        <v>7.1740598886291842</v>
      </c>
      <c r="BI62" s="43">
        <v>0</v>
      </c>
      <c r="BJ62" s="43">
        <v>376.23253612670601</v>
      </c>
      <c r="BK62" s="43">
        <v>0</v>
      </c>
      <c r="BL62" s="43">
        <v>0</v>
      </c>
      <c r="BM62" s="43">
        <v>5107.4088697203051</v>
      </c>
      <c r="BN62" s="43">
        <v>0</v>
      </c>
      <c r="BO62" s="43">
        <v>38794.803896305057</v>
      </c>
      <c r="BP62" s="43">
        <v>0</v>
      </c>
      <c r="BQ62" s="43">
        <v>64688.129227741927</v>
      </c>
      <c r="BR62" s="43">
        <v>108590.34199376729</v>
      </c>
      <c r="BS62" s="43">
        <v>108966.57452989399</v>
      </c>
    </row>
    <row r="63" spans="1:71" x14ac:dyDescent="0.25">
      <c r="A63" s="11" t="s">
        <v>136</v>
      </c>
      <c r="B63" s="11" t="s">
        <v>137</v>
      </c>
      <c r="C63" s="13">
        <v>4837.5057831989598</v>
      </c>
      <c r="D63" s="43">
        <v>0</v>
      </c>
      <c r="E63" s="43">
        <v>0</v>
      </c>
      <c r="F63" s="43">
        <v>0</v>
      </c>
      <c r="G63" s="43">
        <v>2.8966880316417365</v>
      </c>
      <c r="H63" s="43">
        <v>0.23243674682056495</v>
      </c>
      <c r="I63" s="43">
        <v>47.541554344080545</v>
      </c>
      <c r="J63" s="43">
        <v>0</v>
      </c>
      <c r="K63" s="43">
        <v>0</v>
      </c>
      <c r="L63" s="43">
        <v>0.8737863170034067</v>
      </c>
      <c r="M63" s="43">
        <v>0</v>
      </c>
      <c r="N63" s="43">
        <v>0</v>
      </c>
      <c r="O63" s="43">
        <v>0.54334281631461678</v>
      </c>
      <c r="P63" s="43">
        <v>0</v>
      </c>
      <c r="Q63" s="43">
        <v>55.630867046861425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7.9649254847279624E-2</v>
      </c>
      <c r="Y63" s="43">
        <v>0</v>
      </c>
      <c r="Z63" s="43">
        <v>0.29955998297074943</v>
      </c>
      <c r="AA63" s="43">
        <v>118.04147736448249</v>
      </c>
      <c r="AB63" s="43">
        <v>10.415358718260276</v>
      </c>
      <c r="AC63" s="43">
        <v>27.054504760738631</v>
      </c>
      <c r="AD63" s="43">
        <v>0.86951850390071073</v>
      </c>
      <c r="AE63" s="43">
        <v>0</v>
      </c>
      <c r="AF63" s="43">
        <v>3.6469954800442332</v>
      </c>
      <c r="AG63" s="43">
        <v>170.52185668124613</v>
      </c>
      <c r="AH63" s="43">
        <v>923.64667745391944</v>
      </c>
      <c r="AI63" s="43">
        <v>3.64205197456138</v>
      </c>
      <c r="AJ63" s="43">
        <v>2.0235313015650216</v>
      </c>
      <c r="AK63" s="43">
        <v>18.150009009974507</v>
      </c>
      <c r="AL63" s="43">
        <v>81.407842729914236</v>
      </c>
      <c r="AM63" s="43">
        <v>0</v>
      </c>
      <c r="AN63" s="43">
        <v>2.440456989833212</v>
      </c>
      <c r="AO63" s="43">
        <v>8.1676599076985141</v>
      </c>
      <c r="AP63" s="43">
        <v>108.10980028821911</v>
      </c>
      <c r="AQ63" s="43">
        <v>56.51430537730262</v>
      </c>
      <c r="AR63" s="43">
        <v>1087.2054827015045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40.344095962282765</v>
      </c>
      <c r="BC63" s="43">
        <v>0</v>
      </c>
      <c r="BD63" s="43">
        <v>3.2459407936889786</v>
      </c>
      <c r="BE63" s="43">
        <v>0</v>
      </c>
      <c r="BF63" s="43">
        <v>1.193873983374931</v>
      </c>
      <c r="BG63" s="43">
        <v>0</v>
      </c>
      <c r="BH63" s="43">
        <v>3.7744087063507297</v>
      </c>
      <c r="BI63" s="43">
        <v>0</v>
      </c>
      <c r="BJ63" s="43">
        <v>2778.5137332294021</v>
      </c>
      <c r="BK63" s="43">
        <v>0</v>
      </c>
      <c r="BL63" s="43">
        <v>0</v>
      </c>
      <c r="BM63" s="43">
        <v>0</v>
      </c>
      <c r="BN63" s="43">
        <v>0</v>
      </c>
      <c r="BO63" s="43">
        <v>4184.9606929308493</v>
      </c>
      <c r="BP63" s="43">
        <v>0</v>
      </c>
      <c r="BQ63" s="43">
        <v>-2125.9686429612925</v>
      </c>
      <c r="BR63" s="43">
        <v>2058.9920499695568</v>
      </c>
      <c r="BS63" s="43">
        <v>4837.5057831989589</v>
      </c>
    </row>
    <row r="64" spans="1:71" x14ac:dyDescent="0.25">
      <c r="A64" s="11" t="s">
        <v>138</v>
      </c>
      <c r="B64" s="11" t="s">
        <v>139</v>
      </c>
      <c r="C64" s="13">
        <v>7245.5594758378002</v>
      </c>
      <c r="D64" s="43">
        <v>54.932138880691838</v>
      </c>
      <c r="E64" s="43">
        <v>17.116977859982882</v>
      </c>
      <c r="F64" s="43">
        <v>0.74419699059100264</v>
      </c>
      <c r="G64" s="43">
        <v>12.488856220335519</v>
      </c>
      <c r="H64" s="43">
        <v>0</v>
      </c>
      <c r="I64" s="43">
        <v>0</v>
      </c>
      <c r="J64" s="43">
        <v>816.76877635665642</v>
      </c>
      <c r="K64" s="43">
        <v>41.104463132627288</v>
      </c>
      <c r="L64" s="43">
        <v>1967.108325811844</v>
      </c>
      <c r="M64" s="43">
        <v>301.21620712359731</v>
      </c>
      <c r="N64" s="43">
        <v>0</v>
      </c>
      <c r="O64" s="43">
        <v>0.75987858609135173</v>
      </c>
      <c r="P64" s="43">
        <v>5.8540017653789862</v>
      </c>
      <c r="Q64" s="43">
        <v>19.125404407858632</v>
      </c>
      <c r="R64" s="43">
        <v>3.8281356439249477</v>
      </c>
      <c r="S64" s="43">
        <v>40.440671209342263</v>
      </c>
      <c r="T64" s="43">
        <v>36.331057243549303</v>
      </c>
      <c r="U64" s="43">
        <v>7.5769894260457426E-4</v>
      </c>
      <c r="V64" s="43">
        <v>19.481758703208246</v>
      </c>
      <c r="W64" s="43">
        <v>159.49327785382374</v>
      </c>
      <c r="X64" s="43">
        <v>9.4243442487979543</v>
      </c>
      <c r="Y64" s="43">
        <v>228.79388552047004</v>
      </c>
      <c r="Z64" s="43">
        <v>105.94929911675835</v>
      </c>
      <c r="AA64" s="43">
        <v>475.84370923448853</v>
      </c>
      <c r="AB64" s="43">
        <v>134.99464739995389</v>
      </c>
      <c r="AC64" s="43">
        <v>13.098496339743184</v>
      </c>
      <c r="AD64" s="43">
        <v>46.680778808704325</v>
      </c>
      <c r="AE64" s="43">
        <v>0.83457812678855758</v>
      </c>
      <c r="AF64" s="43">
        <v>30.443416074479867</v>
      </c>
      <c r="AG64" s="43">
        <v>73.258319282380313</v>
      </c>
      <c r="AH64" s="43">
        <v>145.61413909691547</v>
      </c>
      <c r="AI64" s="43">
        <v>2.8983893555999951</v>
      </c>
      <c r="AJ64" s="43">
        <v>0.29373934384341799</v>
      </c>
      <c r="AK64" s="43">
        <v>638.99888056892598</v>
      </c>
      <c r="AL64" s="43">
        <v>47.021819027116607</v>
      </c>
      <c r="AM64" s="43">
        <v>23.991377324790278</v>
      </c>
      <c r="AN64" s="43">
        <v>44.652047118497869</v>
      </c>
      <c r="AO64" s="43">
        <v>1502.4332793531016</v>
      </c>
      <c r="AP64" s="43">
        <v>98.756446217526516</v>
      </c>
      <c r="AQ64" s="43">
        <v>500.68474118545242</v>
      </c>
      <c r="AR64" s="43">
        <v>5.0249244481783117</v>
      </c>
      <c r="AS64" s="43">
        <v>21.422561123884353</v>
      </c>
      <c r="AT64" s="43">
        <v>1.1764886342847531</v>
      </c>
      <c r="AU64" s="43">
        <v>49.748801386916114</v>
      </c>
      <c r="AV64" s="43">
        <v>0</v>
      </c>
      <c r="AW64" s="43">
        <v>0</v>
      </c>
      <c r="AX64" s="43">
        <v>0</v>
      </c>
      <c r="AY64" s="43">
        <v>3.5775167487332442E-2</v>
      </c>
      <c r="AZ64" s="43">
        <v>2.0205128810934565</v>
      </c>
      <c r="BA64" s="43">
        <v>13.94673679155914</v>
      </c>
      <c r="BB64" s="43">
        <v>26.533309719303681</v>
      </c>
      <c r="BC64" s="43">
        <v>47.385855975337158</v>
      </c>
      <c r="BD64" s="43">
        <v>83.942296985698604</v>
      </c>
      <c r="BE64" s="43">
        <v>0</v>
      </c>
      <c r="BF64" s="43">
        <v>41.393592912408536</v>
      </c>
      <c r="BG64" s="43">
        <v>0</v>
      </c>
      <c r="BH64" s="43">
        <v>7.6990935023273988</v>
      </c>
      <c r="BI64" s="43">
        <v>0</v>
      </c>
      <c r="BJ64" s="43">
        <v>7921.7911677612583</v>
      </c>
      <c r="BK64" s="43">
        <v>0</v>
      </c>
      <c r="BL64" s="43">
        <v>0</v>
      </c>
      <c r="BM64" s="43">
        <v>0</v>
      </c>
      <c r="BN64" s="43">
        <v>0</v>
      </c>
      <c r="BO64" s="43">
        <v>711.42136175312305</v>
      </c>
      <c r="BP64" s="43">
        <v>0</v>
      </c>
      <c r="BQ64" s="43">
        <v>-1387.6530536765863</v>
      </c>
      <c r="BR64" s="43">
        <v>-676.23169192346325</v>
      </c>
      <c r="BS64" s="43">
        <v>7245.5594758377947</v>
      </c>
    </row>
    <row r="65" spans="1:71" x14ac:dyDescent="0.25">
      <c r="A65" s="11" t="s">
        <v>140</v>
      </c>
      <c r="B65" s="11" t="s">
        <v>141</v>
      </c>
      <c r="C65" s="1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0</v>
      </c>
      <c r="BE65" s="43">
        <v>0</v>
      </c>
      <c r="BF65" s="43">
        <v>0</v>
      </c>
      <c r="BG65" s="43">
        <v>0</v>
      </c>
      <c r="BH65" s="43">
        <v>0</v>
      </c>
      <c r="BI65" s="43">
        <v>0</v>
      </c>
      <c r="BJ65" s="43">
        <v>0</v>
      </c>
      <c r="BK65" s="43">
        <v>0</v>
      </c>
      <c r="BL65" s="43">
        <v>0</v>
      </c>
      <c r="BM65" s="43">
        <v>0</v>
      </c>
      <c r="BN65" s="43">
        <v>0</v>
      </c>
      <c r="BO65" s="43">
        <v>0</v>
      </c>
      <c r="BP65" s="43">
        <v>0</v>
      </c>
      <c r="BQ65" s="43">
        <v>0</v>
      </c>
      <c r="BR65" s="43">
        <v>0</v>
      </c>
      <c r="BS65" s="43">
        <v>0</v>
      </c>
    </row>
    <row r="66" spans="1:71" x14ac:dyDescent="0.25">
      <c r="A66" s="22" t="s">
        <v>142</v>
      </c>
      <c r="B66" s="22" t="s">
        <v>143</v>
      </c>
      <c r="C66" s="16">
        <v>15.887428246667699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1.4187683843260055E-2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1.6642186242566175</v>
      </c>
      <c r="AN66" s="44">
        <v>1.0768328482024789</v>
      </c>
      <c r="AO66" s="44">
        <v>34.978317940889852</v>
      </c>
      <c r="AP66" s="44">
        <v>0</v>
      </c>
      <c r="AQ66" s="44">
        <v>0</v>
      </c>
      <c r="AR66" s="44">
        <v>0</v>
      </c>
      <c r="AS66" s="44">
        <v>2.7919142530225479E-2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1.4532767908818478</v>
      </c>
      <c r="BB66" s="44">
        <v>0</v>
      </c>
      <c r="BC66" s="44">
        <v>0</v>
      </c>
      <c r="BD66" s="44">
        <v>7.4252404089964086E-2</v>
      </c>
      <c r="BE66" s="44">
        <v>0</v>
      </c>
      <c r="BF66" s="44">
        <v>0</v>
      </c>
      <c r="BG66" s="44">
        <v>0</v>
      </c>
      <c r="BH66" s="44">
        <v>0.3361556683461151</v>
      </c>
      <c r="BI66" s="44">
        <v>0</v>
      </c>
      <c r="BJ66" s="44">
        <v>39.625161103040362</v>
      </c>
      <c r="BK66" s="44">
        <v>0</v>
      </c>
      <c r="BL66" s="44">
        <v>0</v>
      </c>
      <c r="BM66" s="44">
        <v>0</v>
      </c>
      <c r="BN66" s="44">
        <v>0</v>
      </c>
      <c r="BO66" s="44">
        <v>5.7791429213953247</v>
      </c>
      <c r="BP66" s="44">
        <v>0</v>
      </c>
      <c r="BQ66" s="44">
        <v>-29.516875777767982</v>
      </c>
      <c r="BR66" s="44">
        <v>-23.737732856372659</v>
      </c>
      <c r="BS66" s="44">
        <v>15.887428246667703</v>
      </c>
    </row>
    <row r="67" spans="1:71" x14ac:dyDescent="0.25">
      <c r="A67" s="22" t="s">
        <v>144</v>
      </c>
      <c r="B67" s="22" t="s">
        <v>145</v>
      </c>
      <c r="C67" s="16">
        <v>2419.8153881347698</v>
      </c>
      <c r="D67" s="44">
        <v>492.34483761491879</v>
      </c>
      <c r="E67" s="44">
        <v>8.5209973000811304E-2</v>
      </c>
      <c r="F67" s="44">
        <v>0</v>
      </c>
      <c r="G67" s="44">
        <v>2.6967748910638041</v>
      </c>
      <c r="H67" s="44">
        <v>7.0499583761060038E-4</v>
      </c>
      <c r="I67" s="44">
        <v>1.8209089696079555</v>
      </c>
      <c r="J67" s="44">
        <v>9.6096789525122794E-2</v>
      </c>
      <c r="K67" s="44">
        <v>19.315491412471832</v>
      </c>
      <c r="L67" s="44">
        <v>241.38815755609832</v>
      </c>
      <c r="M67" s="44">
        <v>122.18990506514079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8.4998434522434074</v>
      </c>
      <c r="T67" s="44">
        <v>0</v>
      </c>
      <c r="U67" s="44">
        <v>0</v>
      </c>
      <c r="V67" s="44">
        <v>0</v>
      </c>
      <c r="W67" s="44">
        <v>35.024638142826284</v>
      </c>
      <c r="X67" s="44">
        <v>1.3665518568541815</v>
      </c>
      <c r="Y67" s="44">
        <v>32.050401919043033</v>
      </c>
      <c r="Z67" s="44">
        <v>8.5363377740843411</v>
      </c>
      <c r="AA67" s="44">
        <v>10.173031154753955</v>
      </c>
      <c r="AB67" s="44">
        <v>154.55646716619404</v>
      </c>
      <c r="AC67" s="44">
        <v>11.052221393882959</v>
      </c>
      <c r="AD67" s="44">
        <v>6.7576421825264319</v>
      </c>
      <c r="AE67" s="44">
        <v>3.0716851913692645E-4</v>
      </c>
      <c r="AF67" s="44">
        <v>3.4456323217623259</v>
      </c>
      <c r="AG67" s="44">
        <v>11.406653461252944</v>
      </c>
      <c r="AH67" s="44">
        <v>93.857950775341436</v>
      </c>
      <c r="AI67" s="44">
        <v>8.1048692028385175E-2</v>
      </c>
      <c r="AJ67" s="44">
        <v>0.12400196644190667</v>
      </c>
      <c r="AK67" s="44">
        <v>89.250786575574821</v>
      </c>
      <c r="AL67" s="44">
        <v>7.6846713879596313</v>
      </c>
      <c r="AM67" s="44">
        <v>8.63465779688174</v>
      </c>
      <c r="AN67" s="44">
        <v>4.243004925436316</v>
      </c>
      <c r="AO67" s="44">
        <v>1491.4229067351698</v>
      </c>
      <c r="AP67" s="44">
        <v>10.875242654461372</v>
      </c>
      <c r="AQ67" s="44">
        <v>0.16979230748846583</v>
      </c>
      <c r="AR67" s="44">
        <v>0</v>
      </c>
      <c r="AS67" s="44">
        <v>0</v>
      </c>
      <c r="AT67" s="44">
        <v>16.074756640008808</v>
      </c>
      <c r="AU67" s="44">
        <v>43.496521963094892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65.685796157799132</v>
      </c>
      <c r="BB67" s="44">
        <v>6.0482726262770084E-2</v>
      </c>
      <c r="BC67" s="44">
        <v>5.2860399574039603</v>
      </c>
      <c r="BD67" s="44">
        <v>27.662120432410884</v>
      </c>
      <c r="BE67" s="44">
        <v>0</v>
      </c>
      <c r="BF67" s="44">
        <v>5.9536641354382018</v>
      </c>
      <c r="BG67" s="44">
        <v>2.5105615916783151E-2</v>
      </c>
      <c r="BH67" s="44">
        <v>3.2165758662107673</v>
      </c>
      <c r="BI67" s="44">
        <v>0</v>
      </c>
      <c r="BJ67" s="44">
        <v>3036.6129425729387</v>
      </c>
      <c r="BK67" s="44">
        <v>0</v>
      </c>
      <c r="BL67" s="44">
        <v>0</v>
      </c>
      <c r="BM67" s="44">
        <v>0</v>
      </c>
      <c r="BN67" s="44">
        <v>0</v>
      </c>
      <c r="BO67" s="44">
        <v>280.77433415820434</v>
      </c>
      <c r="BP67" s="44">
        <v>0</v>
      </c>
      <c r="BQ67" s="44">
        <v>-897.57188859637324</v>
      </c>
      <c r="BR67" s="44">
        <v>-616.79755443816885</v>
      </c>
      <c r="BS67" s="44">
        <v>2419.8153881347698</v>
      </c>
    </row>
    <row r="68" spans="1:71" x14ac:dyDescent="0.25">
      <c r="A68" s="22" t="s">
        <v>146</v>
      </c>
      <c r="B68" s="22" t="s">
        <v>147</v>
      </c>
      <c r="C68" s="16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</row>
    <row r="69" spans="1:71" x14ac:dyDescent="0.25">
      <c r="A69" s="22" t="s">
        <v>148</v>
      </c>
      <c r="B69" s="22" t="s">
        <v>149</v>
      </c>
      <c r="C69" s="16">
        <v>1116.97886511242</v>
      </c>
      <c r="D69" s="44">
        <v>0</v>
      </c>
      <c r="E69" s="44">
        <v>0</v>
      </c>
      <c r="F69" s="44">
        <v>0</v>
      </c>
      <c r="G69" s="44">
        <v>2.5609263778926676</v>
      </c>
      <c r="H69" s="44">
        <v>0</v>
      </c>
      <c r="I69" s="44">
        <v>5.9993179293313901</v>
      </c>
      <c r="J69" s="44">
        <v>17.990462262637269</v>
      </c>
      <c r="K69" s="44">
        <v>0</v>
      </c>
      <c r="L69" s="44">
        <v>2.6834341515482092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3.032003595057597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4.3807675106150613E-2</v>
      </c>
      <c r="AA69" s="44">
        <v>8.9661982093844284</v>
      </c>
      <c r="AB69" s="44">
        <v>13.475941960186276</v>
      </c>
      <c r="AC69" s="44">
        <v>115.36389805222366</v>
      </c>
      <c r="AD69" s="44">
        <v>336.40346822626225</v>
      </c>
      <c r="AE69" s="44">
        <v>1.3317086587676588E-2</v>
      </c>
      <c r="AF69" s="44">
        <v>14.275143120221379</v>
      </c>
      <c r="AG69" s="44">
        <v>183.43892968364946</v>
      </c>
      <c r="AH69" s="44">
        <v>113.67709261155254</v>
      </c>
      <c r="AI69" s="44">
        <v>2.8849741155138195</v>
      </c>
      <c r="AJ69" s="44">
        <v>0.36230946293124361</v>
      </c>
      <c r="AK69" s="44">
        <v>99.409501252114097</v>
      </c>
      <c r="AL69" s="44">
        <v>19.834370046568743</v>
      </c>
      <c r="AM69" s="44">
        <v>6.0984725984104395</v>
      </c>
      <c r="AN69" s="44">
        <v>3.0080949329616615</v>
      </c>
      <c r="AO69" s="44">
        <v>420.5473799526859</v>
      </c>
      <c r="AP69" s="44">
        <v>0</v>
      </c>
      <c r="AQ69" s="44">
        <v>33.008435363065161</v>
      </c>
      <c r="AR69" s="44">
        <v>0.50114161911718691</v>
      </c>
      <c r="AS69" s="44">
        <v>0.26573255483082758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0.14969741666984168</v>
      </c>
      <c r="AZ69" s="44">
        <v>0</v>
      </c>
      <c r="BA69" s="44">
        <v>0</v>
      </c>
      <c r="BB69" s="44">
        <v>4.330583737505143</v>
      </c>
      <c r="BC69" s="44">
        <v>0</v>
      </c>
      <c r="BD69" s="44">
        <v>4.2109298093066467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1412.5355638033213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>
        <v>94.487919104802188</v>
      </c>
      <c r="BQ69" s="44">
        <v>-390.0446177957042</v>
      </c>
      <c r="BR69" s="44">
        <v>-295.55669869090201</v>
      </c>
      <c r="BS69" s="44">
        <v>1116.9788651124193</v>
      </c>
    </row>
    <row r="70" spans="1:71" x14ac:dyDescent="0.25">
      <c r="A70" s="22" t="s">
        <v>150</v>
      </c>
      <c r="B70" s="22" t="s">
        <v>151</v>
      </c>
      <c r="C70" s="16">
        <v>810.42642104034201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0.25190048675068288</v>
      </c>
      <c r="J70" s="44">
        <v>18.531578932230438</v>
      </c>
      <c r="K70" s="44">
        <v>0</v>
      </c>
      <c r="L70" s="44">
        <v>24.494651766387086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2.6196138321762836</v>
      </c>
      <c r="T70" s="44">
        <v>2.2409385193359532</v>
      </c>
      <c r="U70" s="44">
        <v>0</v>
      </c>
      <c r="V70" s="44">
        <v>0</v>
      </c>
      <c r="W70" s="44">
        <v>0.45709720225133849</v>
      </c>
      <c r="X70" s="44">
        <v>0.43565557339974353</v>
      </c>
      <c r="Y70" s="44">
        <v>0</v>
      </c>
      <c r="Z70" s="44">
        <v>0.44283672520707984</v>
      </c>
      <c r="AA70" s="44">
        <v>0.54226795191720967</v>
      </c>
      <c r="AB70" s="44">
        <v>1.130847783711207</v>
      </c>
      <c r="AC70" s="44">
        <v>149.45660203159554</v>
      </c>
      <c r="AD70" s="44">
        <v>29.116282117299569</v>
      </c>
      <c r="AE70" s="44">
        <v>2.5070874742602459E-2</v>
      </c>
      <c r="AF70" s="44">
        <v>19.116078065316056</v>
      </c>
      <c r="AG70" s="44">
        <v>12.970921666481454</v>
      </c>
      <c r="AH70" s="44">
        <v>7.5094358770634297</v>
      </c>
      <c r="AI70" s="44">
        <v>0.68559205910883225</v>
      </c>
      <c r="AJ70" s="44">
        <v>0.23440707345539274</v>
      </c>
      <c r="AK70" s="44">
        <v>115.73324838834094</v>
      </c>
      <c r="AL70" s="44">
        <v>4.1896026178381902</v>
      </c>
      <c r="AM70" s="44">
        <v>0.19597254246698118</v>
      </c>
      <c r="AN70" s="44">
        <v>1.7465872329157757</v>
      </c>
      <c r="AO70" s="44">
        <v>50.379673222709073</v>
      </c>
      <c r="AP70" s="44">
        <v>0</v>
      </c>
      <c r="AQ70" s="44">
        <v>0.3288416491570047</v>
      </c>
      <c r="AR70" s="44">
        <v>0.15212817774611664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0.89525385008928904</v>
      </c>
      <c r="BB70" s="44">
        <v>5.5780303254120743E-3</v>
      </c>
      <c r="BC70" s="44">
        <v>0</v>
      </c>
      <c r="BD70" s="44">
        <v>0.23218277228922085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444.12084702230788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  <c r="BQ70" s="44">
        <v>366.30557401803424</v>
      </c>
      <c r="BR70" s="44">
        <v>366.30557401803424</v>
      </c>
      <c r="BS70" s="44">
        <v>810.42642104034212</v>
      </c>
    </row>
    <row r="71" spans="1:71" x14ac:dyDescent="0.25">
      <c r="A71" s="11" t="s">
        <v>152</v>
      </c>
      <c r="B71" s="11" t="s">
        <v>153</v>
      </c>
      <c r="C71" s="1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  <c r="BI71" s="43">
        <v>0</v>
      </c>
      <c r="BJ71" s="43">
        <v>0</v>
      </c>
      <c r="BK71" s="43">
        <v>0</v>
      </c>
      <c r="BL71" s="43">
        <v>0</v>
      </c>
      <c r="BM71" s="43">
        <v>0</v>
      </c>
      <c r="BN71" s="43">
        <v>0</v>
      </c>
      <c r="BO71" s="43">
        <v>0</v>
      </c>
      <c r="BP71" s="43">
        <v>0</v>
      </c>
      <c r="BQ71" s="43">
        <v>0</v>
      </c>
      <c r="BR71" s="43">
        <v>0</v>
      </c>
      <c r="BS71" s="43">
        <v>0</v>
      </c>
    </row>
    <row r="72" spans="1:71" x14ac:dyDescent="0.25">
      <c r="A72" s="11" t="s">
        <v>154</v>
      </c>
      <c r="B72" s="11" t="s">
        <v>155</v>
      </c>
      <c r="C72" s="13">
        <v>9657.0015830880402</v>
      </c>
      <c r="D72" s="43">
        <v>65.78590730879165</v>
      </c>
      <c r="E72" s="43">
        <v>31.317663781903004</v>
      </c>
      <c r="F72" s="43">
        <v>0.37856331124709613</v>
      </c>
      <c r="G72" s="43">
        <v>5.9589929110343691</v>
      </c>
      <c r="H72" s="43">
        <v>0.17765922400591988</v>
      </c>
      <c r="I72" s="43">
        <v>86.308499270636176</v>
      </c>
      <c r="J72" s="43">
        <v>956.16200745708454</v>
      </c>
      <c r="K72" s="43">
        <v>27.135822515212549</v>
      </c>
      <c r="L72" s="43">
        <v>760.78358700999058</v>
      </c>
      <c r="M72" s="43">
        <v>507.50873446113286</v>
      </c>
      <c r="N72" s="43">
        <v>0</v>
      </c>
      <c r="O72" s="43">
        <v>0.8801802430703598</v>
      </c>
      <c r="P72" s="43">
        <v>7.2300854532611609</v>
      </c>
      <c r="Q72" s="43">
        <v>4.2173080270868279</v>
      </c>
      <c r="R72" s="43">
        <v>10.356167302321676</v>
      </c>
      <c r="S72" s="43">
        <v>9.2887412157660556</v>
      </c>
      <c r="T72" s="43">
        <v>0.91443790186412321</v>
      </c>
      <c r="U72" s="43">
        <v>3.4288686750180509E-3</v>
      </c>
      <c r="V72" s="43">
        <v>39.55326135977861</v>
      </c>
      <c r="W72" s="43">
        <v>70.578941214234945</v>
      </c>
      <c r="X72" s="43">
        <v>13.772966308088039</v>
      </c>
      <c r="Y72" s="43">
        <v>171.33984561013114</v>
      </c>
      <c r="Z72" s="43">
        <v>45.074079071593381</v>
      </c>
      <c r="AA72" s="43">
        <v>6.8905340390141365</v>
      </c>
      <c r="AB72" s="43">
        <v>15.563833607679804</v>
      </c>
      <c r="AC72" s="43">
        <v>149.21590158615504</v>
      </c>
      <c r="AD72" s="43">
        <v>605.52717487187931</v>
      </c>
      <c r="AE72" s="43">
        <v>0.97559059845567797</v>
      </c>
      <c r="AF72" s="43">
        <v>44.990539838983736</v>
      </c>
      <c r="AG72" s="43">
        <v>452.45973603944202</v>
      </c>
      <c r="AH72" s="43">
        <v>314.96424433591091</v>
      </c>
      <c r="AI72" s="43">
        <v>3.2228404266828234</v>
      </c>
      <c r="AJ72" s="43">
        <v>3.0216535531555193</v>
      </c>
      <c r="AK72" s="43">
        <v>456.30538608230796</v>
      </c>
      <c r="AL72" s="43">
        <v>243.91121825328153</v>
      </c>
      <c r="AM72" s="43">
        <v>307.5539707110388</v>
      </c>
      <c r="AN72" s="43">
        <v>60.860100768457443</v>
      </c>
      <c r="AO72" s="43">
        <v>2922.1687980292659</v>
      </c>
      <c r="AP72" s="43">
        <v>29.418086012640149</v>
      </c>
      <c r="AQ72" s="43">
        <v>158.01648866890341</v>
      </c>
      <c r="AR72" s="43">
        <v>7.3033085169899552</v>
      </c>
      <c r="AS72" s="43">
        <v>0.93452195143857664</v>
      </c>
      <c r="AT72" s="43">
        <v>23.829174094128366</v>
      </c>
      <c r="AU72" s="43">
        <v>268.61300719209999</v>
      </c>
      <c r="AV72" s="43">
        <v>0</v>
      </c>
      <c r="AW72" s="43">
        <v>0.26741503685921303</v>
      </c>
      <c r="AX72" s="43">
        <v>1.3077560068339193</v>
      </c>
      <c r="AY72" s="43">
        <v>3.9238682781242429E-2</v>
      </c>
      <c r="AZ72" s="43">
        <v>0</v>
      </c>
      <c r="BA72" s="43">
        <v>60.146715853867462</v>
      </c>
      <c r="BB72" s="43">
        <v>1.3173785338605259</v>
      </c>
      <c r="BC72" s="43">
        <v>37.957455453176173</v>
      </c>
      <c r="BD72" s="43">
        <v>123.14848924565868</v>
      </c>
      <c r="BE72" s="43">
        <v>0</v>
      </c>
      <c r="BF72" s="43">
        <v>0</v>
      </c>
      <c r="BG72" s="43">
        <v>0</v>
      </c>
      <c r="BH72" s="43">
        <v>8.4444688553280667</v>
      </c>
      <c r="BI72" s="43">
        <v>0</v>
      </c>
      <c r="BJ72" s="43">
        <v>9123.1019066731842</v>
      </c>
      <c r="BK72" s="43">
        <v>0</v>
      </c>
      <c r="BL72" s="43">
        <v>0</v>
      </c>
      <c r="BM72" s="43">
        <v>0</v>
      </c>
      <c r="BN72" s="43">
        <v>0</v>
      </c>
      <c r="BO72" s="43">
        <v>1906.0929587768201</v>
      </c>
      <c r="BP72" s="43">
        <v>1046.7480653895095</v>
      </c>
      <c r="BQ72" s="43">
        <v>-2418.9413477514768</v>
      </c>
      <c r="BR72" s="43">
        <v>533.89967641485282</v>
      </c>
      <c r="BS72" s="43">
        <v>9657.0015830880366</v>
      </c>
    </row>
    <row r="73" spans="1:71" x14ac:dyDescent="0.25">
      <c r="A73" s="11" t="s">
        <v>156</v>
      </c>
      <c r="B73" s="11" t="s">
        <v>157</v>
      </c>
      <c r="C73" s="13">
        <v>317.84007679894501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19.501117521646346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17.280645297670926</v>
      </c>
      <c r="AF73" s="43">
        <v>17.945737500273353</v>
      </c>
      <c r="AG73" s="43">
        <v>13.925746467298588</v>
      </c>
      <c r="AH73" s="43">
        <v>3.9267392535614531</v>
      </c>
      <c r="AI73" s="43">
        <v>0.71538569524029139</v>
      </c>
      <c r="AJ73" s="43">
        <v>1.5910360353238791E-2</v>
      </c>
      <c r="AK73" s="43">
        <v>19.266139909010633</v>
      </c>
      <c r="AL73" s="43">
        <v>59.104266828818083</v>
      </c>
      <c r="AM73" s="43">
        <v>33.287961325498983</v>
      </c>
      <c r="AN73" s="43">
        <v>0</v>
      </c>
      <c r="AO73" s="43">
        <v>0</v>
      </c>
      <c r="AP73" s="43">
        <v>0</v>
      </c>
      <c r="AQ73" s="43">
        <v>7.7117659741117919</v>
      </c>
      <c r="AR73" s="43">
        <v>0</v>
      </c>
      <c r="AS73" s="43">
        <v>81.851892270789506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18.891899765161085</v>
      </c>
      <c r="AZ73" s="43">
        <v>0</v>
      </c>
      <c r="BA73" s="43">
        <v>0</v>
      </c>
      <c r="BB73" s="43">
        <v>0.34424235057693925</v>
      </c>
      <c r="BC73" s="43">
        <v>0</v>
      </c>
      <c r="BD73" s="43">
        <v>8.1727906912655062</v>
      </c>
      <c r="BE73" s="43">
        <v>0</v>
      </c>
      <c r="BF73" s="43">
        <v>6.0510291331254344E-2</v>
      </c>
      <c r="BG73" s="43">
        <v>1.7146878337359972</v>
      </c>
      <c r="BH73" s="43">
        <v>33.20016658519674</v>
      </c>
      <c r="BI73" s="43">
        <v>0</v>
      </c>
      <c r="BJ73" s="43">
        <v>336.91760592154071</v>
      </c>
      <c r="BK73" s="43">
        <v>0</v>
      </c>
      <c r="BL73" s="43">
        <v>0</v>
      </c>
      <c r="BM73" s="43">
        <v>0</v>
      </c>
      <c r="BN73" s="43">
        <v>0</v>
      </c>
      <c r="BO73" s="43">
        <v>0</v>
      </c>
      <c r="BP73" s="43">
        <v>304.19136290271587</v>
      </c>
      <c r="BQ73" s="43">
        <v>-323.26889202531157</v>
      </c>
      <c r="BR73" s="43">
        <v>-19.077529122595706</v>
      </c>
      <c r="BS73" s="43">
        <v>317.84007679894501</v>
      </c>
    </row>
    <row r="74" spans="1:71" x14ac:dyDescent="0.25">
      <c r="A74" s="11" t="s">
        <v>158</v>
      </c>
      <c r="B74" s="11" t="s">
        <v>159</v>
      </c>
      <c r="C74" s="13">
        <v>557.06365844861796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0.20610201315490392</v>
      </c>
      <c r="AF74" s="43">
        <v>0</v>
      </c>
      <c r="AG74" s="43">
        <v>0.1137762387956746</v>
      </c>
      <c r="AH74" s="43">
        <v>0</v>
      </c>
      <c r="AI74" s="43">
        <v>1.0097414589629397E-4</v>
      </c>
      <c r="AJ74" s="43">
        <v>2.2061320577254988E-3</v>
      </c>
      <c r="AK74" s="43">
        <v>0</v>
      </c>
      <c r="AL74" s="43">
        <v>0.78556921936217716</v>
      </c>
      <c r="AM74" s="43">
        <v>0.22300696682548529</v>
      </c>
      <c r="AN74" s="43">
        <v>0.11010618818063976</v>
      </c>
      <c r="AO74" s="43">
        <v>0</v>
      </c>
      <c r="AP74" s="43">
        <v>2.3710525673176362E-2</v>
      </c>
      <c r="AQ74" s="43">
        <v>0.99099906226537171</v>
      </c>
      <c r="AR74" s="43">
        <v>0</v>
      </c>
      <c r="AS74" s="43">
        <v>0.66098050697222244</v>
      </c>
      <c r="AT74" s="43">
        <v>4.9525395765547091E-3</v>
      </c>
      <c r="AU74" s="43">
        <v>0</v>
      </c>
      <c r="AV74" s="43">
        <v>0</v>
      </c>
      <c r="AW74" s="43">
        <v>0.48268393572109619</v>
      </c>
      <c r="AX74" s="43">
        <v>3.9149732647541166E-2</v>
      </c>
      <c r="AY74" s="43">
        <v>4.3387552541960464</v>
      </c>
      <c r="AZ74" s="43">
        <v>1.675754758877392</v>
      </c>
      <c r="BA74" s="43">
        <v>4.6107408735384693E-3</v>
      </c>
      <c r="BB74" s="43">
        <v>4.7251814071430243</v>
      </c>
      <c r="BC74" s="43">
        <v>4.141881265850806</v>
      </c>
      <c r="BD74" s="43">
        <v>9.3112094101429026</v>
      </c>
      <c r="BE74" s="43">
        <v>1.1558078531890272</v>
      </c>
      <c r="BF74" s="43">
        <v>1.0059112573737292</v>
      </c>
      <c r="BG74" s="43">
        <v>4.0066756637894101E-2</v>
      </c>
      <c r="BH74" s="43">
        <v>4.5525145509366931</v>
      </c>
      <c r="BI74" s="43">
        <v>0</v>
      </c>
      <c r="BJ74" s="43">
        <v>34.595037290599521</v>
      </c>
      <c r="BK74" s="43">
        <v>0</v>
      </c>
      <c r="BL74" s="43">
        <v>0</v>
      </c>
      <c r="BM74" s="43">
        <v>0</v>
      </c>
      <c r="BN74" s="43">
        <v>0</v>
      </c>
      <c r="BO74" s="43">
        <v>194.34741549646856</v>
      </c>
      <c r="BP74" s="43">
        <v>161.58874780413541</v>
      </c>
      <c r="BQ74" s="43">
        <v>166.53245785741447</v>
      </c>
      <c r="BR74" s="43">
        <v>522.46862115801844</v>
      </c>
      <c r="BS74" s="43">
        <v>557.06365844861796</v>
      </c>
    </row>
    <row r="75" spans="1:71" x14ac:dyDescent="0.25">
      <c r="A75" s="11" t="s">
        <v>160</v>
      </c>
      <c r="B75" s="11" t="s">
        <v>161</v>
      </c>
      <c r="C75" s="13">
        <v>5366.8175645046604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2.6041618937060167</v>
      </c>
      <c r="AF75" s="43">
        <v>3.8873426476476951E-2</v>
      </c>
      <c r="AG75" s="43">
        <v>0</v>
      </c>
      <c r="AH75" s="43">
        <v>2.4180142866300471</v>
      </c>
      <c r="AI75" s="43">
        <v>0</v>
      </c>
      <c r="AJ75" s="43">
        <v>7.8824205777279568E-3</v>
      </c>
      <c r="AK75" s="43">
        <v>1.5570452941942599</v>
      </c>
      <c r="AL75" s="43">
        <v>4.4515854063829845E-2</v>
      </c>
      <c r="AM75" s="43">
        <v>0</v>
      </c>
      <c r="AN75" s="43">
        <v>0</v>
      </c>
      <c r="AO75" s="43">
        <v>0.23387644832185031</v>
      </c>
      <c r="AP75" s="43">
        <v>0</v>
      </c>
      <c r="AQ75" s="43">
        <v>0.49347917877836522</v>
      </c>
      <c r="AR75" s="43">
        <v>0.12140225367723428</v>
      </c>
      <c r="AS75" s="43">
        <v>1.5888221358991903</v>
      </c>
      <c r="AT75" s="43">
        <v>0</v>
      </c>
      <c r="AU75" s="43">
        <v>0</v>
      </c>
      <c r="AV75" s="43">
        <v>0</v>
      </c>
      <c r="AW75" s="43">
        <v>0.52105784426508939</v>
      </c>
      <c r="AX75" s="43">
        <v>4.6172064143741789</v>
      </c>
      <c r="AY75" s="43">
        <v>0</v>
      </c>
      <c r="AZ75" s="43">
        <v>2.6289599954656095</v>
      </c>
      <c r="BA75" s="43">
        <v>0</v>
      </c>
      <c r="BB75" s="43">
        <v>2.6367772352279366</v>
      </c>
      <c r="BC75" s="43">
        <v>36.952302252949181</v>
      </c>
      <c r="BD75" s="43">
        <v>0.50049347590053972</v>
      </c>
      <c r="BE75" s="43">
        <v>5.8734026934798789E-2</v>
      </c>
      <c r="BF75" s="43">
        <v>4.1755665224937961E-2</v>
      </c>
      <c r="BG75" s="43">
        <v>1.469184208851011</v>
      </c>
      <c r="BH75" s="43">
        <v>11.384062298497845</v>
      </c>
      <c r="BI75" s="43">
        <v>0</v>
      </c>
      <c r="BJ75" s="43">
        <v>69.918606610016127</v>
      </c>
      <c r="BK75" s="43">
        <v>0</v>
      </c>
      <c r="BL75" s="43">
        <v>0</v>
      </c>
      <c r="BM75" s="43">
        <v>0</v>
      </c>
      <c r="BN75" s="43">
        <v>0</v>
      </c>
      <c r="BO75" s="43">
        <v>1771.8290114303891</v>
      </c>
      <c r="BP75" s="43">
        <v>757.97033675357739</v>
      </c>
      <c r="BQ75" s="43">
        <v>2767.0996097106781</v>
      </c>
      <c r="BR75" s="43">
        <v>5296.8989578946448</v>
      </c>
      <c r="BS75" s="43">
        <v>5366.8175645046613</v>
      </c>
    </row>
    <row r="76" spans="1:71" x14ac:dyDescent="0.25">
      <c r="A76" s="22" t="s">
        <v>162</v>
      </c>
      <c r="B76" s="22" t="s">
        <v>163</v>
      </c>
      <c r="C76" s="16">
        <v>5700.8844768037998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4.0085320831698654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4.6886289696954826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0.86928669892101251</v>
      </c>
      <c r="AF76" s="44">
        <v>0.2459461812635364</v>
      </c>
      <c r="AG76" s="44">
        <v>22.062030807734157</v>
      </c>
      <c r="AH76" s="44">
        <v>5.5896700674586448</v>
      </c>
      <c r="AI76" s="44">
        <v>5.7732641360748623E-4</v>
      </c>
      <c r="AJ76" s="44">
        <v>2.1022845289402545E-2</v>
      </c>
      <c r="AK76" s="44">
        <v>6.0291409927415716</v>
      </c>
      <c r="AL76" s="44">
        <v>9.5888563122945669</v>
      </c>
      <c r="AM76" s="44">
        <v>0.30777242913581537</v>
      </c>
      <c r="AN76" s="44">
        <v>0.1124177632667708</v>
      </c>
      <c r="AO76" s="44">
        <v>27.473217046694103</v>
      </c>
      <c r="AP76" s="44">
        <v>0</v>
      </c>
      <c r="AQ76" s="44">
        <v>5.1791724859181132</v>
      </c>
      <c r="AR76" s="44">
        <v>0</v>
      </c>
      <c r="AS76" s="44">
        <v>2.8124280057868312</v>
      </c>
      <c r="AT76" s="44">
        <v>0</v>
      </c>
      <c r="AU76" s="44">
        <v>0</v>
      </c>
      <c r="AV76" s="44">
        <v>0</v>
      </c>
      <c r="AW76" s="44">
        <v>0.34691388151465602</v>
      </c>
      <c r="AX76" s="44">
        <v>0</v>
      </c>
      <c r="AY76" s="44">
        <v>0.40469793801403636</v>
      </c>
      <c r="AZ76" s="44">
        <v>0</v>
      </c>
      <c r="BA76" s="44">
        <v>0</v>
      </c>
      <c r="BB76" s="44">
        <v>28.593380688884668</v>
      </c>
      <c r="BC76" s="44">
        <v>0</v>
      </c>
      <c r="BD76" s="44">
        <v>23.681351477941039</v>
      </c>
      <c r="BE76" s="44">
        <v>0</v>
      </c>
      <c r="BF76" s="44">
        <v>10.001369142056156</v>
      </c>
      <c r="BG76" s="44">
        <v>0</v>
      </c>
      <c r="BH76" s="44">
        <v>1.554691554782285</v>
      </c>
      <c r="BI76" s="44">
        <v>0</v>
      </c>
      <c r="BJ76" s="44">
        <v>153.57110469897631</v>
      </c>
      <c r="BK76" s="44">
        <v>0</v>
      </c>
      <c r="BL76" s="44">
        <v>0</v>
      </c>
      <c r="BM76" s="44">
        <v>0</v>
      </c>
      <c r="BN76" s="44">
        <v>0</v>
      </c>
      <c r="BO76" s="44">
        <v>2517.9321517867261</v>
      </c>
      <c r="BP76" s="44">
        <v>2996.2059149040897</v>
      </c>
      <c r="BQ76" s="44">
        <v>33.175305414007909</v>
      </c>
      <c r="BR76" s="44">
        <v>5547.3133721048234</v>
      </c>
      <c r="BS76" s="44">
        <v>5700.8844768037998</v>
      </c>
    </row>
    <row r="77" spans="1:71" x14ac:dyDescent="0.25">
      <c r="A77" s="22" t="s">
        <v>164</v>
      </c>
      <c r="B77" s="22" t="s">
        <v>165</v>
      </c>
      <c r="C77" s="16">
        <v>7550.3330770574403</v>
      </c>
      <c r="D77" s="44">
        <v>0.59846099050601453</v>
      </c>
      <c r="E77" s="44">
        <v>0</v>
      </c>
      <c r="F77" s="44">
        <v>0</v>
      </c>
      <c r="G77" s="44">
        <v>3.4425966987687313</v>
      </c>
      <c r="H77" s="44">
        <v>6.0441981333678738E-3</v>
      </c>
      <c r="I77" s="44">
        <v>5.4131810796704496</v>
      </c>
      <c r="J77" s="44">
        <v>19.298976107930724</v>
      </c>
      <c r="K77" s="44">
        <v>7.2236528324337277</v>
      </c>
      <c r="L77" s="44">
        <v>23.607651339608847</v>
      </c>
      <c r="M77" s="44">
        <v>2.3475938464544051</v>
      </c>
      <c r="N77" s="44">
        <v>0</v>
      </c>
      <c r="O77" s="44">
        <v>0.50588293833813947</v>
      </c>
      <c r="P77" s="44">
        <v>0.33602428965375108</v>
      </c>
      <c r="Q77" s="44">
        <v>0.6821920168627299</v>
      </c>
      <c r="R77" s="44">
        <v>0.54080287308109876</v>
      </c>
      <c r="S77" s="44">
        <v>4.6248132491015417</v>
      </c>
      <c r="T77" s="44">
        <v>0.18774402345907587</v>
      </c>
      <c r="U77" s="44">
        <v>5.4768350314786776E-5</v>
      </c>
      <c r="V77" s="44">
        <v>5.6627199208001677</v>
      </c>
      <c r="W77" s="44">
        <v>16.735017821389505</v>
      </c>
      <c r="X77" s="44">
        <v>0.26656233900940163</v>
      </c>
      <c r="Y77" s="44">
        <v>1.2487581742011113</v>
      </c>
      <c r="Z77" s="44">
        <v>2.8196383048301348</v>
      </c>
      <c r="AA77" s="44">
        <v>3.4997147133704654</v>
      </c>
      <c r="AB77" s="44">
        <v>11.677499180273086</v>
      </c>
      <c r="AC77" s="44">
        <v>8.8946536017084146</v>
      </c>
      <c r="AD77" s="44">
        <v>2.8108143070388851</v>
      </c>
      <c r="AE77" s="44">
        <v>2.178026337657692</v>
      </c>
      <c r="AF77" s="44">
        <v>173.78539287341175</v>
      </c>
      <c r="AG77" s="44">
        <v>249.52436255172867</v>
      </c>
      <c r="AH77" s="44">
        <v>88.791810227722067</v>
      </c>
      <c r="AI77" s="44">
        <v>1.5643352664859047</v>
      </c>
      <c r="AJ77" s="44">
        <v>0.48487995641938941</v>
      </c>
      <c r="AK77" s="44">
        <v>94.910430738210223</v>
      </c>
      <c r="AL77" s="44">
        <v>194.40020146142263</v>
      </c>
      <c r="AM77" s="44">
        <v>774.28963984828715</v>
      </c>
      <c r="AN77" s="44">
        <v>25.584153889786801</v>
      </c>
      <c r="AO77" s="44">
        <v>1225.5668113816273</v>
      </c>
      <c r="AP77" s="44">
        <v>45.121722962461646</v>
      </c>
      <c r="AQ77" s="44">
        <v>112.40750922888743</v>
      </c>
      <c r="AR77" s="44">
        <v>125.05070805810216</v>
      </c>
      <c r="AS77" s="44">
        <v>19.122793843388774</v>
      </c>
      <c r="AT77" s="44">
        <v>4.8217398017776851</v>
      </c>
      <c r="AU77" s="44">
        <v>2.6176518434574625</v>
      </c>
      <c r="AV77" s="44">
        <v>0.15142234636553392</v>
      </c>
      <c r="AW77" s="44">
        <v>1.3575087477418304</v>
      </c>
      <c r="AX77" s="44">
        <v>59.384265472774857</v>
      </c>
      <c r="AY77" s="44">
        <v>0.43055525002326889</v>
      </c>
      <c r="AZ77" s="44">
        <v>4.0191192229492883</v>
      </c>
      <c r="BA77" s="44">
        <v>67.40577681054333</v>
      </c>
      <c r="BB77" s="44">
        <v>54.269272116458147</v>
      </c>
      <c r="BC77" s="44">
        <v>66.523158359987661</v>
      </c>
      <c r="BD77" s="44">
        <v>17.247515877404492</v>
      </c>
      <c r="BE77" s="44">
        <v>0</v>
      </c>
      <c r="BF77" s="44">
        <v>0.31215161930990554</v>
      </c>
      <c r="BG77" s="44">
        <v>5.6168799240845395</v>
      </c>
      <c r="BH77" s="44">
        <v>56.410253669949711</v>
      </c>
      <c r="BI77" s="44">
        <v>0</v>
      </c>
      <c r="BJ77" s="44">
        <v>3595.7810993034036</v>
      </c>
      <c r="BK77" s="44">
        <v>0</v>
      </c>
      <c r="BL77" s="44">
        <v>0</v>
      </c>
      <c r="BM77" s="44">
        <v>0</v>
      </c>
      <c r="BN77" s="44">
        <v>0</v>
      </c>
      <c r="BO77" s="44">
        <v>1022.8024632367579</v>
      </c>
      <c r="BP77" s="44">
        <v>1775.2122414173862</v>
      </c>
      <c r="BQ77" s="44">
        <v>1156.5372730998954</v>
      </c>
      <c r="BR77" s="44">
        <v>3954.5519777540394</v>
      </c>
      <c r="BS77" s="44">
        <v>7550.333077057443</v>
      </c>
    </row>
    <row r="78" spans="1:71" x14ac:dyDescent="0.25">
      <c r="A78" s="22" t="s">
        <v>166</v>
      </c>
      <c r="B78" s="22" t="s">
        <v>167</v>
      </c>
      <c r="C78" s="16">
        <v>109.68813451935701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2.9689756450676286E-2</v>
      </c>
      <c r="Z78" s="44">
        <v>0</v>
      </c>
      <c r="AA78" s="44">
        <v>0</v>
      </c>
      <c r="AB78" s="44">
        <v>0</v>
      </c>
      <c r="AC78" s="44">
        <v>0</v>
      </c>
      <c r="AD78" s="44">
        <v>1.0583668221764537E-3</v>
      </c>
      <c r="AE78" s="44">
        <v>0</v>
      </c>
      <c r="AF78" s="44">
        <v>0.53712823706745405</v>
      </c>
      <c r="AG78" s="44">
        <v>2.5725378001038249E-2</v>
      </c>
      <c r="AH78" s="44">
        <v>3.24161477932857E-2</v>
      </c>
      <c r="AI78" s="44">
        <v>0</v>
      </c>
      <c r="AJ78" s="44">
        <v>3.2330765066193765E-5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5.8789186432269946E-3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1.8187525386985399E-3</v>
      </c>
      <c r="BC78" s="44">
        <v>0</v>
      </c>
      <c r="BD78" s="44">
        <v>0</v>
      </c>
      <c r="BE78" s="44">
        <v>0</v>
      </c>
      <c r="BF78" s="44">
        <v>0</v>
      </c>
      <c r="BG78" s="44">
        <v>0</v>
      </c>
      <c r="BH78" s="44">
        <v>1.9252503139357617</v>
      </c>
      <c r="BI78" s="44">
        <v>0</v>
      </c>
      <c r="BJ78" s="44">
        <v>2.558998202017384</v>
      </c>
      <c r="BK78" s="44">
        <v>0</v>
      </c>
      <c r="BL78" s="44">
        <v>0</v>
      </c>
      <c r="BM78" s="44">
        <v>0</v>
      </c>
      <c r="BN78" s="44">
        <v>0</v>
      </c>
      <c r="BO78" s="44">
        <v>44.310647313704244</v>
      </c>
      <c r="BP78" s="44">
        <v>0</v>
      </c>
      <c r="BQ78" s="44">
        <v>62.818489003635378</v>
      </c>
      <c r="BR78" s="44">
        <v>107.12913631733963</v>
      </c>
      <c r="BS78" s="44">
        <v>109.68813451935701</v>
      </c>
    </row>
    <row r="79" spans="1:71" x14ac:dyDescent="0.25">
      <c r="A79" s="22" t="s">
        <v>168</v>
      </c>
      <c r="B79" s="22" t="s">
        <v>169</v>
      </c>
      <c r="C79" s="16">
        <v>23717.722737337499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216.16401171515653</v>
      </c>
      <c r="AH79" s="44">
        <v>0</v>
      </c>
      <c r="AI79" s="44">
        <v>0</v>
      </c>
      <c r="AJ79" s="44">
        <v>0</v>
      </c>
      <c r="AK79" s="44">
        <v>0</v>
      </c>
      <c r="AL79" s="44">
        <v>71.467501203603206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287.63151291875977</v>
      </c>
      <c r="BK79" s="44">
        <v>0</v>
      </c>
      <c r="BL79" s="44">
        <v>0</v>
      </c>
      <c r="BM79" s="44">
        <v>0</v>
      </c>
      <c r="BN79" s="44">
        <v>0</v>
      </c>
      <c r="BO79" s="44">
        <v>0</v>
      </c>
      <c r="BP79" s="44">
        <v>6339.3481652291493</v>
      </c>
      <c r="BQ79" s="44">
        <v>17090.74305918959</v>
      </c>
      <c r="BR79" s="44">
        <v>23430.091224418738</v>
      </c>
      <c r="BS79" s="44">
        <v>23717.722737337499</v>
      </c>
    </row>
    <row r="80" spans="1:71" x14ac:dyDescent="0.25">
      <c r="A80" s="22" t="s">
        <v>170</v>
      </c>
      <c r="B80" s="22" t="s">
        <v>171</v>
      </c>
      <c r="C80" s="16">
        <v>410.62090798055402</v>
      </c>
      <c r="D80" s="44">
        <v>0</v>
      </c>
      <c r="E80" s="44">
        <v>0</v>
      </c>
      <c r="F80" s="44">
        <v>0</v>
      </c>
      <c r="G80" s="44">
        <v>0.32249774493524758</v>
      </c>
      <c r="H80" s="44">
        <v>5.9371656516978453E-3</v>
      </c>
      <c r="I80" s="44">
        <v>3.1508368629430388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1.1870115879171984E-2</v>
      </c>
      <c r="AD80" s="44">
        <v>0</v>
      </c>
      <c r="AE80" s="44">
        <v>0</v>
      </c>
      <c r="AF80" s="44">
        <v>0</v>
      </c>
      <c r="AG80" s="44">
        <v>4.2540488619754511</v>
      </c>
      <c r="AH80" s="44">
        <v>0</v>
      </c>
      <c r="AI80" s="44">
        <v>0</v>
      </c>
      <c r="AJ80" s="44">
        <v>0</v>
      </c>
      <c r="AK80" s="44">
        <v>0</v>
      </c>
      <c r="AL80" s="44">
        <v>1.8348084655343222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6.5667252164550239E-3</v>
      </c>
      <c r="BC80" s="44">
        <v>0</v>
      </c>
      <c r="BD80" s="44">
        <v>0</v>
      </c>
      <c r="BE80" s="44">
        <v>0</v>
      </c>
      <c r="BF80" s="44">
        <v>0</v>
      </c>
      <c r="BG80" s="44">
        <v>0</v>
      </c>
      <c r="BH80" s="44">
        <v>0</v>
      </c>
      <c r="BI80" s="44">
        <v>0</v>
      </c>
      <c r="BJ80" s="44">
        <v>9.586565942135385</v>
      </c>
      <c r="BK80" s="44">
        <v>0</v>
      </c>
      <c r="BL80" s="44">
        <v>0</v>
      </c>
      <c r="BM80" s="44">
        <v>0</v>
      </c>
      <c r="BN80" s="44">
        <v>0</v>
      </c>
      <c r="BO80" s="44">
        <v>0</v>
      </c>
      <c r="BP80" s="44">
        <v>341.78879437603894</v>
      </c>
      <c r="BQ80" s="44">
        <v>59.245547662379693</v>
      </c>
      <c r="BR80" s="44">
        <v>401.03434203841863</v>
      </c>
      <c r="BS80" s="44">
        <v>410.62090798055402</v>
      </c>
    </row>
    <row r="81" spans="1:71" x14ac:dyDescent="0.25">
      <c r="A81" s="11" t="s">
        <v>172</v>
      </c>
      <c r="B81" s="11" t="s">
        <v>173</v>
      </c>
      <c r="C81" s="13">
        <v>27116.692959077402</v>
      </c>
      <c r="D81" s="43">
        <v>0</v>
      </c>
      <c r="E81" s="43">
        <v>0</v>
      </c>
      <c r="F81" s="43">
        <v>0</v>
      </c>
      <c r="G81" s="43">
        <v>0.30771561916781281</v>
      </c>
      <c r="H81" s="43">
        <v>3.4886853886021689E-2</v>
      </c>
      <c r="I81" s="43">
        <v>11.875223139106156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0.10481495804542071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0.20861826705421671</v>
      </c>
      <c r="AB81" s="43">
        <v>5.2223458073203492E-3</v>
      </c>
      <c r="AC81" s="43">
        <v>7.3299895079591601E-2</v>
      </c>
      <c r="AD81" s="43">
        <v>0.20344583415094872</v>
      </c>
      <c r="AE81" s="43">
        <v>3.5817016771179828E-3</v>
      </c>
      <c r="AF81" s="43">
        <v>0.59554928610181557</v>
      </c>
      <c r="AG81" s="43">
        <v>78.464963612949433</v>
      </c>
      <c r="AH81" s="43">
        <v>6.0473996521588367</v>
      </c>
      <c r="AI81" s="43">
        <v>1.5448624230464409E-3</v>
      </c>
      <c r="AJ81" s="43">
        <v>4.6432564457991161E-2</v>
      </c>
      <c r="AK81" s="43">
        <v>0</v>
      </c>
      <c r="AL81" s="43">
        <v>38.736044115029003</v>
      </c>
      <c r="AM81" s="43">
        <v>0.14790562339107988</v>
      </c>
      <c r="AN81" s="43">
        <v>0.56038031810340838</v>
      </c>
      <c r="AO81" s="43">
        <v>29.325589673196259</v>
      </c>
      <c r="AP81" s="43">
        <v>1.7797507601168217</v>
      </c>
      <c r="AQ81" s="43">
        <v>3.235435475094643</v>
      </c>
      <c r="AR81" s="43">
        <v>0.2799720858389752</v>
      </c>
      <c r="AS81" s="43">
        <v>2.8019980467025056</v>
      </c>
      <c r="AT81" s="43">
        <v>5.195780231661349E-2</v>
      </c>
      <c r="AU81" s="43">
        <v>0</v>
      </c>
      <c r="AV81" s="43">
        <v>0</v>
      </c>
      <c r="AW81" s="43">
        <v>0</v>
      </c>
      <c r="AX81" s="43">
        <v>0.21326129381466158</v>
      </c>
      <c r="AY81" s="43">
        <v>0</v>
      </c>
      <c r="AZ81" s="43">
        <v>1.0725099612854172E-2</v>
      </c>
      <c r="BA81" s="43">
        <v>0</v>
      </c>
      <c r="BB81" s="43">
        <v>1.8083373733399681E-2</v>
      </c>
      <c r="BC81" s="43">
        <v>10.01552083534914</v>
      </c>
      <c r="BD81" s="43">
        <v>1.4527642642005565</v>
      </c>
      <c r="BE81" s="43">
        <v>0</v>
      </c>
      <c r="BF81" s="43">
        <v>0</v>
      </c>
      <c r="BG81" s="43">
        <v>1.0008240116526143E-2</v>
      </c>
      <c r="BH81" s="43">
        <v>0</v>
      </c>
      <c r="BI81" s="43">
        <v>0</v>
      </c>
      <c r="BJ81" s="43">
        <v>186.61209559868215</v>
      </c>
      <c r="BK81" s="43">
        <v>0</v>
      </c>
      <c r="BL81" s="43">
        <v>0</v>
      </c>
      <c r="BM81" s="43">
        <v>0</v>
      </c>
      <c r="BN81" s="43">
        <v>0</v>
      </c>
      <c r="BO81" s="43">
        <v>697.44157633189843</v>
      </c>
      <c r="BP81" s="43">
        <v>4806.5723470503281</v>
      </c>
      <c r="BQ81" s="43">
        <v>21426.066940096494</v>
      </c>
      <c r="BR81" s="43">
        <v>26930.080863478721</v>
      </c>
      <c r="BS81" s="43">
        <v>27116.692959077402</v>
      </c>
    </row>
    <row r="82" spans="1:71" x14ac:dyDescent="0.25">
      <c r="A82" s="11" t="s">
        <v>174</v>
      </c>
      <c r="B82" s="11" t="s">
        <v>175</v>
      </c>
      <c r="C82" s="13">
        <v>30286.344487060502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245.20020651322577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24.307169374396061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2.1123405239537361</v>
      </c>
      <c r="BC82" s="43">
        <v>0</v>
      </c>
      <c r="BD82" s="43">
        <v>4.0079834379587451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  <c r="BJ82" s="43">
        <v>275.62769984953428</v>
      </c>
      <c r="BK82" s="43">
        <v>0</v>
      </c>
      <c r="BL82" s="43">
        <v>0</v>
      </c>
      <c r="BM82" s="43">
        <v>0</v>
      </c>
      <c r="BN82" s="43">
        <v>0</v>
      </c>
      <c r="BO82" s="43">
        <v>13297.882195427312</v>
      </c>
      <c r="BP82" s="43">
        <v>7328.8577355276248</v>
      </c>
      <c r="BQ82" s="43">
        <v>9383.976856256033</v>
      </c>
      <c r="BR82" s="43">
        <v>30010.716787210971</v>
      </c>
      <c r="BS82" s="43">
        <v>30286.344487060505</v>
      </c>
    </row>
    <row r="83" spans="1:71" x14ac:dyDescent="0.25">
      <c r="A83" s="11" t="s">
        <v>176</v>
      </c>
      <c r="B83" s="11" t="s">
        <v>177</v>
      </c>
      <c r="C83" s="13">
        <v>3804.6218881760501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1.8237801973726091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3.9380195268616601E-2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48.016429380534518</v>
      </c>
      <c r="AI83" s="43">
        <v>6.0751026743783194E-3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2.234430857811768</v>
      </c>
      <c r="AQ83" s="43">
        <v>0</v>
      </c>
      <c r="AR83" s="43">
        <v>6.0943606899639864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  <c r="BI83" s="43">
        <v>0</v>
      </c>
      <c r="BJ83" s="43">
        <v>58.214456423625876</v>
      </c>
      <c r="BK83" s="43">
        <v>0</v>
      </c>
      <c r="BL83" s="43">
        <v>0</v>
      </c>
      <c r="BM83" s="43">
        <v>0</v>
      </c>
      <c r="BN83" s="43">
        <v>0</v>
      </c>
      <c r="BO83" s="43">
        <v>0</v>
      </c>
      <c r="BP83" s="43">
        <v>806.38639916803879</v>
      </c>
      <c r="BQ83" s="43">
        <v>2940.0210325843855</v>
      </c>
      <c r="BR83" s="43">
        <v>3746.4074317524241</v>
      </c>
      <c r="BS83" s="43">
        <v>3804.6218881760501</v>
      </c>
    </row>
    <row r="84" spans="1:71" x14ac:dyDescent="0.25">
      <c r="A84" s="11" t="s">
        <v>178</v>
      </c>
      <c r="B84" s="11" t="s">
        <v>179</v>
      </c>
      <c r="C84" s="13">
        <v>81439.777048829696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40454.662202869316</v>
      </c>
      <c r="AI84" s="43">
        <v>196.45496507133586</v>
      </c>
      <c r="AJ84" s="43">
        <v>0.50828109591329695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19929.973851247396</v>
      </c>
      <c r="AQ84" s="43">
        <v>0</v>
      </c>
      <c r="AR84" s="43">
        <v>12467.799269698233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165.60183573067889</v>
      </c>
      <c r="BC84" s="43">
        <v>0</v>
      </c>
      <c r="BD84" s="43">
        <v>1563.0226217419256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  <c r="BJ84" s="43">
        <v>74778.023027454808</v>
      </c>
      <c r="BK84" s="43">
        <v>0</v>
      </c>
      <c r="BL84" s="43">
        <v>0</v>
      </c>
      <c r="BM84" s="43">
        <v>0</v>
      </c>
      <c r="BN84" s="43">
        <v>0</v>
      </c>
      <c r="BO84" s="43">
        <v>0</v>
      </c>
      <c r="BP84" s="43">
        <v>0</v>
      </c>
      <c r="BQ84" s="43">
        <v>6661.7540213748989</v>
      </c>
      <c r="BR84" s="43">
        <v>6661.7540213748989</v>
      </c>
      <c r="BS84" s="43">
        <v>81439.77704882971</v>
      </c>
    </row>
    <row r="85" spans="1:71" x14ac:dyDescent="0.25">
      <c r="A85" s="11" t="s">
        <v>180</v>
      </c>
      <c r="B85" s="11" t="s">
        <v>181</v>
      </c>
      <c r="C85" s="13">
        <v>167.75366532723899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0.8388929936116255</v>
      </c>
      <c r="AK85" s="43">
        <v>0</v>
      </c>
      <c r="AL85" s="43">
        <v>7.2035225890719401</v>
      </c>
      <c r="AM85" s="43">
        <v>0</v>
      </c>
      <c r="AN85" s="43">
        <v>0</v>
      </c>
      <c r="AO85" s="43">
        <v>0</v>
      </c>
      <c r="AP85" s="43">
        <v>0.67297324285241589</v>
      </c>
      <c r="AQ85" s="43">
        <v>0</v>
      </c>
      <c r="AR85" s="43">
        <v>4.3203651991040299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0.93858611341761833</v>
      </c>
      <c r="BE85" s="43">
        <v>0</v>
      </c>
      <c r="BF85" s="43">
        <v>0</v>
      </c>
      <c r="BG85" s="43">
        <v>0</v>
      </c>
      <c r="BH85" s="43">
        <v>0.56723883851919144</v>
      </c>
      <c r="BI85" s="43">
        <v>0</v>
      </c>
      <c r="BJ85" s="43">
        <v>14.541578976576822</v>
      </c>
      <c r="BK85" s="43">
        <v>0</v>
      </c>
      <c r="BL85" s="43">
        <v>0</v>
      </c>
      <c r="BM85" s="43">
        <v>0</v>
      </c>
      <c r="BN85" s="43">
        <v>0</v>
      </c>
      <c r="BO85" s="43">
        <v>87.735145213156628</v>
      </c>
      <c r="BP85" s="43">
        <v>93.165686929633964</v>
      </c>
      <c r="BQ85" s="43">
        <v>-27.688745792128408</v>
      </c>
      <c r="BR85" s="43">
        <v>153.21208635066219</v>
      </c>
      <c r="BS85" s="43">
        <v>167.75366532723902</v>
      </c>
    </row>
    <row r="86" spans="1:71" x14ac:dyDescent="0.25">
      <c r="A86" s="22" t="s">
        <v>182</v>
      </c>
      <c r="B86" s="22" t="s">
        <v>183</v>
      </c>
      <c r="C86" s="16">
        <v>2728.3271637255302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0.36097113358000793</v>
      </c>
      <c r="AJ86" s="44">
        <v>3.5405935789902415E-3</v>
      </c>
      <c r="AK86" s="44">
        <v>345.86314250419935</v>
      </c>
      <c r="AL86" s="44">
        <v>0</v>
      </c>
      <c r="AM86" s="44">
        <v>0</v>
      </c>
      <c r="AN86" s="44">
        <v>0</v>
      </c>
      <c r="AO86" s="44">
        <v>4.2020668313205105E-2</v>
      </c>
      <c r="AP86" s="44">
        <v>0.46967934004461054</v>
      </c>
      <c r="AQ86" s="44">
        <v>5.7367737260454215</v>
      </c>
      <c r="AR86" s="44">
        <v>0</v>
      </c>
      <c r="AS86" s="44">
        <v>4.3295413245666818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44">
        <v>0</v>
      </c>
      <c r="BD86" s="44">
        <v>13.602627056894198</v>
      </c>
      <c r="BE86" s="44">
        <v>0</v>
      </c>
      <c r="BF86" s="44">
        <v>1.6454947886347804</v>
      </c>
      <c r="BG86" s="44">
        <v>0.2976293325934139</v>
      </c>
      <c r="BH86" s="44">
        <v>0</v>
      </c>
      <c r="BI86" s="44">
        <v>0</v>
      </c>
      <c r="BJ86" s="44">
        <v>372.35142046845067</v>
      </c>
      <c r="BK86" s="44">
        <v>0</v>
      </c>
      <c r="BL86" s="44">
        <v>0</v>
      </c>
      <c r="BM86" s="44">
        <v>0</v>
      </c>
      <c r="BN86" s="44">
        <v>0</v>
      </c>
      <c r="BO86" s="44">
        <v>1991.7904706185348</v>
      </c>
      <c r="BP86" s="44">
        <v>1640.8562680456437</v>
      </c>
      <c r="BQ86" s="44">
        <v>-1276.6709954070989</v>
      </c>
      <c r="BR86" s="44">
        <v>2355.9757432570796</v>
      </c>
      <c r="BS86" s="44">
        <v>2728.3271637255302</v>
      </c>
    </row>
    <row r="87" spans="1:71" x14ac:dyDescent="0.25">
      <c r="A87" s="22" t="s">
        <v>184</v>
      </c>
      <c r="B87" s="22" t="s">
        <v>185</v>
      </c>
      <c r="C87" s="16">
        <v>31280.100682900698</v>
      </c>
      <c r="D87" s="44">
        <v>0</v>
      </c>
      <c r="E87" s="44">
        <v>0</v>
      </c>
      <c r="F87" s="44">
        <v>0</v>
      </c>
      <c r="G87" s="44">
        <v>0</v>
      </c>
      <c r="H87" s="44">
        <v>2.5911457320033315E-2</v>
      </c>
      <c r="I87" s="44">
        <v>5.5771493639595544</v>
      </c>
      <c r="J87" s="44">
        <v>12.950471946095167</v>
      </c>
      <c r="K87" s="44">
        <v>6.6100807770671928</v>
      </c>
      <c r="L87" s="44">
        <v>20.125106092130022</v>
      </c>
      <c r="M87" s="44">
        <v>2.7210417501799848</v>
      </c>
      <c r="N87" s="44">
        <v>0</v>
      </c>
      <c r="O87" s="44">
        <v>0.38554995131090952</v>
      </c>
      <c r="P87" s="44">
        <v>502.42660090685962</v>
      </c>
      <c r="Q87" s="44">
        <v>81.499917910024777</v>
      </c>
      <c r="R87" s="44">
        <v>0.55718409464083563</v>
      </c>
      <c r="S87" s="44">
        <v>0.26363184141545604</v>
      </c>
      <c r="T87" s="44">
        <v>0</v>
      </c>
      <c r="U87" s="44">
        <v>1.5235374993868557E-4</v>
      </c>
      <c r="V87" s="44">
        <v>2.8129404576704733</v>
      </c>
      <c r="W87" s="44">
        <v>55.661450765813662</v>
      </c>
      <c r="X87" s="44">
        <v>3.3600079045829041</v>
      </c>
      <c r="Y87" s="44">
        <v>0</v>
      </c>
      <c r="Z87" s="44">
        <v>68.087032649486702</v>
      </c>
      <c r="AA87" s="44">
        <v>0.16334651309974932</v>
      </c>
      <c r="AB87" s="44">
        <v>38.037430153394908</v>
      </c>
      <c r="AC87" s="44">
        <v>1.7047349151264024</v>
      </c>
      <c r="AD87" s="44">
        <v>0.57493233107037689</v>
      </c>
      <c r="AE87" s="44">
        <v>0.10725204844989285</v>
      </c>
      <c r="AF87" s="44">
        <v>0.11368129921056712</v>
      </c>
      <c r="AG87" s="44">
        <v>157.38998111234005</v>
      </c>
      <c r="AH87" s="44">
        <v>95.823902419386499</v>
      </c>
      <c r="AI87" s="44">
        <v>0.14650171770859874</v>
      </c>
      <c r="AJ87" s="44">
        <v>3.9516549383661663E-2</v>
      </c>
      <c r="AK87" s="44">
        <v>1234.7933635493314</v>
      </c>
      <c r="AL87" s="44">
        <v>32.076843006263886</v>
      </c>
      <c r="AM87" s="44">
        <v>28.512696262011985</v>
      </c>
      <c r="AN87" s="44">
        <v>16.693582653705683</v>
      </c>
      <c r="AO87" s="44">
        <v>330.90025996421872</v>
      </c>
      <c r="AP87" s="44">
        <v>7.2806792375184957</v>
      </c>
      <c r="AQ87" s="44">
        <v>151.02145946919896</v>
      </c>
      <c r="AR87" s="44">
        <v>43.337006658894765</v>
      </c>
      <c r="AS87" s="44">
        <v>125.14156823589596</v>
      </c>
      <c r="AT87" s="44">
        <v>2.9274494450744206</v>
      </c>
      <c r="AU87" s="44">
        <v>2.8961479247180244</v>
      </c>
      <c r="AV87" s="44">
        <v>0.15043726344186326</v>
      </c>
      <c r="AW87" s="44">
        <v>4.5257165351828883</v>
      </c>
      <c r="AX87" s="44">
        <v>0.48548460976886215</v>
      </c>
      <c r="AY87" s="44">
        <v>7.8094054612788915</v>
      </c>
      <c r="AZ87" s="44">
        <v>53.132905797097671</v>
      </c>
      <c r="BA87" s="44">
        <v>83.248948469755561</v>
      </c>
      <c r="BB87" s="44">
        <v>393.34494813980206</v>
      </c>
      <c r="BC87" s="44">
        <v>90.070088805511233</v>
      </c>
      <c r="BD87" s="44">
        <v>1887.9305550137144</v>
      </c>
      <c r="BE87" s="44">
        <v>11.542377027300677</v>
      </c>
      <c r="BF87" s="44">
        <v>6387.0641267548162</v>
      </c>
      <c r="BG87" s="44">
        <v>53.979894689605629</v>
      </c>
      <c r="BH87" s="44">
        <v>48.263000916933215</v>
      </c>
      <c r="BI87" s="44">
        <v>0</v>
      </c>
      <c r="BJ87" s="44">
        <v>12054.29445517252</v>
      </c>
      <c r="BK87" s="44">
        <v>0</v>
      </c>
      <c r="BL87" s="44">
        <v>0</v>
      </c>
      <c r="BM87" s="44">
        <v>0</v>
      </c>
      <c r="BN87" s="44">
        <v>0</v>
      </c>
      <c r="BO87" s="44">
        <v>24774.298606642064</v>
      </c>
      <c r="BP87" s="44">
        <v>4389.4061147064331</v>
      </c>
      <c r="BQ87" s="44">
        <v>-9937.8984936203178</v>
      </c>
      <c r="BR87" s="44">
        <v>19225.806227728179</v>
      </c>
      <c r="BS87" s="44">
        <v>31280.100682900698</v>
      </c>
    </row>
    <row r="88" spans="1:71" x14ac:dyDescent="0.25">
      <c r="A88" s="22" t="s">
        <v>186</v>
      </c>
      <c r="B88" s="22" t="s">
        <v>187</v>
      </c>
      <c r="C88" s="16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0</v>
      </c>
      <c r="AX88" s="44">
        <v>0</v>
      </c>
      <c r="AY88" s="44">
        <v>0</v>
      </c>
      <c r="AZ88" s="44">
        <v>0</v>
      </c>
      <c r="BA88" s="44">
        <v>0</v>
      </c>
      <c r="BB88" s="44">
        <v>0</v>
      </c>
      <c r="BC88" s="44">
        <v>0</v>
      </c>
      <c r="BD88" s="44">
        <v>0</v>
      </c>
      <c r="BE88" s="44">
        <v>0</v>
      </c>
      <c r="BF88" s="44">
        <v>0</v>
      </c>
      <c r="BG88" s="44">
        <v>0</v>
      </c>
      <c r="BH88" s="44">
        <v>0</v>
      </c>
      <c r="BI88" s="44">
        <v>0</v>
      </c>
      <c r="BJ88" s="44">
        <v>0</v>
      </c>
      <c r="BK88" s="44">
        <v>0</v>
      </c>
      <c r="BL88" s="44">
        <v>0</v>
      </c>
      <c r="BM88" s="44">
        <v>0</v>
      </c>
      <c r="BN88" s="44">
        <v>0</v>
      </c>
      <c r="BO88" s="44">
        <v>0</v>
      </c>
      <c r="BP88" s="44">
        <v>0</v>
      </c>
      <c r="BQ88" s="44">
        <v>0</v>
      </c>
      <c r="BR88" s="44">
        <v>0</v>
      </c>
      <c r="BS88" s="44">
        <v>0</v>
      </c>
    </row>
    <row r="89" spans="1:71" x14ac:dyDescent="0.25">
      <c r="A89" s="22" t="s">
        <v>188</v>
      </c>
      <c r="B89" s="22" t="s">
        <v>189</v>
      </c>
      <c r="C89" s="16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</v>
      </c>
      <c r="AP89" s="44">
        <v>0</v>
      </c>
      <c r="AQ89" s="44">
        <v>0</v>
      </c>
      <c r="AR89" s="44">
        <v>0</v>
      </c>
      <c r="AS89" s="44">
        <v>0</v>
      </c>
      <c r="AT89" s="44">
        <v>0</v>
      </c>
      <c r="AU89" s="44">
        <v>0</v>
      </c>
      <c r="AV89" s="44">
        <v>0</v>
      </c>
      <c r="AW89" s="44">
        <v>0</v>
      </c>
      <c r="AX89" s="44">
        <v>0</v>
      </c>
      <c r="AY89" s="44">
        <v>0</v>
      </c>
      <c r="AZ89" s="44">
        <v>0</v>
      </c>
      <c r="BA89" s="44">
        <v>0</v>
      </c>
      <c r="BB89" s="44">
        <v>0</v>
      </c>
      <c r="BC89" s="44">
        <v>0</v>
      </c>
      <c r="BD89" s="44">
        <v>0</v>
      </c>
      <c r="BE89" s="44">
        <v>0</v>
      </c>
      <c r="BF89" s="44">
        <v>0</v>
      </c>
      <c r="BG89" s="44">
        <v>0</v>
      </c>
      <c r="BH89" s="44">
        <v>0</v>
      </c>
      <c r="BI89" s="44">
        <v>0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  <c r="BP89" s="44">
        <v>0</v>
      </c>
      <c r="BQ89" s="44">
        <v>0</v>
      </c>
      <c r="BR89" s="44">
        <v>0</v>
      </c>
      <c r="BS89" s="44">
        <v>0</v>
      </c>
    </row>
    <row r="90" spans="1:71" x14ac:dyDescent="0.25">
      <c r="A90" s="22" t="s">
        <v>190</v>
      </c>
      <c r="B90" s="22" t="s">
        <v>191</v>
      </c>
      <c r="C90" s="16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</v>
      </c>
      <c r="AT90" s="44">
        <v>0</v>
      </c>
      <c r="AU90" s="44">
        <v>0</v>
      </c>
      <c r="AV90" s="44">
        <v>0</v>
      </c>
      <c r="AW90" s="44">
        <v>0</v>
      </c>
      <c r="AX90" s="44">
        <v>0</v>
      </c>
      <c r="AY90" s="44">
        <v>0</v>
      </c>
      <c r="AZ90" s="44">
        <v>0</v>
      </c>
      <c r="BA90" s="44">
        <v>0</v>
      </c>
      <c r="BB90" s="44">
        <v>0</v>
      </c>
      <c r="BC90" s="44">
        <v>0</v>
      </c>
      <c r="BD90" s="44">
        <v>0</v>
      </c>
      <c r="BE90" s="44">
        <v>0</v>
      </c>
      <c r="BF90" s="44">
        <v>0</v>
      </c>
      <c r="BG90" s="44">
        <v>0</v>
      </c>
      <c r="BH90" s="44">
        <v>0</v>
      </c>
      <c r="BI90" s="44">
        <v>0</v>
      </c>
      <c r="BJ90" s="44">
        <v>0</v>
      </c>
      <c r="BK90" s="44">
        <v>0</v>
      </c>
      <c r="BL90" s="44">
        <v>0</v>
      </c>
      <c r="BM90" s="44">
        <v>0</v>
      </c>
      <c r="BN90" s="44">
        <v>0</v>
      </c>
      <c r="BO90" s="44">
        <v>0</v>
      </c>
      <c r="BP90" s="44">
        <v>0</v>
      </c>
      <c r="BQ90" s="44">
        <v>0</v>
      </c>
      <c r="BR90" s="44">
        <v>0</v>
      </c>
      <c r="BS90" s="44">
        <v>0</v>
      </c>
    </row>
    <row r="91" spans="1:71" x14ac:dyDescent="0.25">
      <c r="A91" s="11" t="s">
        <v>192</v>
      </c>
      <c r="B91" s="11" t="s">
        <v>193</v>
      </c>
      <c r="C91" s="1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</row>
    <row r="92" spans="1:71" x14ac:dyDescent="0.25">
      <c r="A92" s="11" t="s">
        <v>194</v>
      </c>
      <c r="B92" s="11" t="s">
        <v>195</v>
      </c>
      <c r="C92" s="1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</row>
    <row r="93" spans="1:71" x14ac:dyDescent="0.25">
      <c r="A93" s="11" t="s">
        <v>196</v>
      </c>
      <c r="B93" s="11" t="s">
        <v>197</v>
      </c>
      <c r="C93" s="1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43">
        <v>0</v>
      </c>
      <c r="BQ93" s="43">
        <v>0</v>
      </c>
      <c r="BR93" s="43">
        <v>0</v>
      </c>
      <c r="BS93" s="43">
        <v>0</v>
      </c>
    </row>
    <row r="94" spans="1:71" x14ac:dyDescent="0.25">
      <c r="A94" s="11" t="s">
        <v>198</v>
      </c>
      <c r="B94" s="11" t="s">
        <v>199</v>
      </c>
      <c r="C94" s="1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0</v>
      </c>
      <c r="BO94" s="43">
        <v>0</v>
      </c>
      <c r="BP94" s="43">
        <v>0</v>
      </c>
      <c r="BQ94" s="43">
        <v>0</v>
      </c>
      <c r="BR94" s="43">
        <v>0</v>
      </c>
      <c r="BS94" s="43">
        <v>0</v>
      </c>
    </row>
    <row r="95" spans="1:71" x14ac:dyDescent="0.25">
      <c r="A95" s="11" t="s">
        <v>200</v>
      </c>
      <c r="B95" s="11" t="s">
        <v>201</v>
      </c>
      <c r="C95" s="1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</row>
    <row r="96" spans="1:71" x14ac:dyDescent="0.25">
      <c r="A96" s="22" t="s">
        <v>327</v>
      </c>
      <c r="B96" s="22" t="s">
        <v>328</v>
      </c>
      <c r="C96" s="16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0</v>
      </c>
      <c r="AU96" s="44">
        <v>0</v>
      </c>
      <c r="AV96" s="44">
        <v>0</v>
      </c>
      <c r="AW96" s="44">
        <v>0</v>
      </c>
      <c r="AX96" s="44">
        <v>0</v>
      </c>
      <c r="AY96" s="44">
        <v>0</v>
      </c>
      <c r="AZ96" s="44">
        <v>0</v>
      </c>
      <c r="BA96" s="44">
        <v>0</v>
      </c>
      <c r="BB96" s="44">
        <v>0</v>
      </c>
      <c r="BC96" s="44">
        <v>0</v>
      </c>
      <c r="BD96" s="44">
        <v>0</v>
      </c>
      <c r="BE96" s="44">
        <v>0</v>
      </c>
      <c r="BF96" s="44">
        <v>0</v>
      </c>
      <c r="BG96" s="44">
        <v>0</v>
      </c>
      <c r="BH96" s="44">
        <v>0</v>
      </c>
      <c r="BI96" s="44">
        <v>0</v>
      </c>
      <c r="BJ96" s="44">
        <v>0</v>
      </c>
      <c r="BK96" s="44">
        <v>0</v>
      </c>
      <c r="BL96" s="44">
        <v>0</v>
      </c>
      <c r="BM96" s="44">
        <v>0</v>
      </c>
      <c r="BN96" s="44">
        <v>0</v>
      </c>
      <c r="BO96" s="44">
        <v>0</v>
      </c>
      <c r="BP96" s="44">
        <v>0</v>
      </c>
      <c r="BQ96" s="44">
        <v>0</v>
      </c>
      <c r="BR96" s="44">
        <v>0</v>
      </c>
      <c r="BS96" s="44">
        <v>0</v>
      </c>
    </row>
    <row r="97" spans="1:71" x14ac:dyDescent="0.25">
      <c r="A97" s="22" t="s">
        <v>203</v>
      </c>
      <c r="B97" s="22" t="s">
        <v>204</v>
      </c>
      <c r="C97" s="16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0</v>
      </c>
      <c r="AU97" s="44">
        <v>0</v>
      </c>
      <c r="AV97" s="44">
        <v>0</v>
      </c>
      <c r="AW97" s="44">
        <v>0</v>
      </c>
      <c r="AX97" s="44">
        <v>0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0</v>
      </c>
      <c r="BE97" s="44">
        <v>0</v>
      </c>
      <c r="BF97" s="44">
        <v>0</v>
      </c>
      <c r="BG97" s="44">
        <v>0</v>
      </c>
      <c r="BH97" s="44">
        <v>0</v>
      </c>
      <c r="BI97" s="44">
        <v>0</v>
      </c>
      <c r="BJ97" s="44">
        <v>0</v>
      </c>
      <c r="BK97" s="44">
        <v>0</v>
      </c>
      <c r="BL97" s="44">
        <v>0</v>
      </c>
      <c r="BM97" s="44">
        <v>0</v>
      </c>
      <c r="BN97" s="44">
        <v>0</v>
      </c>
      <c r="BO97" s="44">
        <v>0</v>
      </c>
      <c r="BP97" s="44">
        <v>0</v>
      </c>
      <c r="BQ97" s="44">
        <v>0</v>
      </c>
      <c r="BR97" s="44">
        <v>0</v>
      </c>
      <c r="BS97" s="44">
        <v>0</v>
      </c>
    </row>
    <row r="98" spans="1:71" x14ac:dyDescent="0.25">
      <c r="A98" s="22" t="s">
        <v>205</v>
      </c>
      <c r="B98" s="22" t="s">
        <v>206</v>
      </c>
      <c r="C98" s="16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0</v>
      </c>
      <c r="AV98" s="44">
        <v>0</v>
      </c>
      <c r="AW98" s="44">
        <v>0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44">
        <v>0</v>
      </c>
      <c r="BD98" s="44">
        <v>0</v>
      </c>
      <c r="BE98" s="44">
        <v>0</v>
      </c>
      <c r="BF98" s="44">
        <v>0</v>
      </c>
      <c r="BG98" s="44">
        <v>0</v>
      </c>
      <c r="BH98" s="44">
        <v>0</v>
      </c>
      <c r="BI98" s="44">
        <v>0</v>
      </c>
      <c r="BJ98" s="44">
        <v>0</v>
      </c>
      <c r="BK98" s="44">
        <v>0</v>
      </c>
      <c r="BL98" s="44">
        <v>0</v>
      </c>
      <c r="BM98" s="44">
        <v>0</v>
      </c>
      <c r="BN98" s="44">
        <v>0</v>
      </c>
      <c r="BO98" s="44">
        <v>0</v>
      </c>
      <c r="BP98" s="44">
        <v>0</v>
      </c>
      <c r="BQ98" s="44">
        <v>0</v>
      </c>
      <c r="BR98" s="44">
        <v>0</v>
      </c>
      <c r="BS98" s="44">
        <v>0</v>
      </c>
    </row>
    <row r="99" spans="1:71" x14ac:dyDescent="0.25">
      <c r="A99" s="22" t="s">
        <v>207</v>
      </c>
      <c r="B99" s="22" t="s">
        <v>208</v>
      </c>
      <c r="C99" s="16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0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0</v>
      </c>
      <c r="AU99" s="44">
        <v>0</v>
      </c>
      <c r="AV99" s="44">
        <v>0</v>
      </c>
      <c r="AW99" s="44">
        <v>0</v>
      </c>
      <c r="AX99" s="44">
        <v>0</v>
      </c>
      <c r="AY99" s="44">
        <v>0</v>
      </c>
      <c r="AZ99" s="44">
        <v>0</v>
      </c>
      <c r="BA99" s="44">
        <v>0</v>
      </c>
      <c r="BB99" s="44">
        <v>0</v>
      </c>
      <c r="BC99" s="44">
        <v>0</v>
      </c>
      <c r="BD99" s="44">
        <v>0</v>
      </c>
      <c r="BE99" s="44">
        <v>0</v>
      </c>
      <c r="BF99" s="44">
        <v>0</v>
      </c>
      <c r="BG99" s="44">
        <v>0</v>
      </c>
      <c r="BH99" s="44">
        <v>0</v>
      </c>
      <c r="BI99" s="44">
        <v>0</v>
      </c>
      <c r="BJ99" s="44">
        <v>0</v>
      </c>
      <c r="BK99" s="44">
        <v>0</v>
      </c>
      <c r="BL99" s="44">
        <v>0</v>
      </c>
      <c r="BM99" s="44">
        <v>0</v>
      </c>
      <c r="BN99" s="44">
        <v>0</v>
      </c>
      <c r="BO99" s="44">
        <v>0</v>
      </c>
      <c r="BP99" s="44">
        <v>0</v>
      </c>
      <c r="BQ99" s="44">
        <v>0</v>
      </c>
      <c r="BR99" s="44">
        <v>0</v>
      </c>
      <c r="BS99" s="44">
        <v>0</v>
      </c>
    </row>
    <row r="100" spans="1:71" x14ac:dyDescent="0.25">
      <c r="A100" s="22" t="s">
        <v>209</v>
      </c>
      <c r="B100" s="22" t="s">
        <v>210</v>
      </c>
      <c r="C100" s="16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0</v>
      </c>
      <c r="AY100" s="44">
        <v>0</v>
      </c>
      <c r="AZ100" s="44">
        <v>0</v>
      </c>
      <c r="BA100" s="44">
        <v>0</v>
      </c>
      <c r="BB100" s="44">
        <v>0</v>
      </c>
      <c r="BC100" s="44">
        <v>0</v>
      </c>
      <c r="BD100" s="44">
        <v>0</v>
      </c>
      <c r="BE100" s="44">
        <v>0</v>
      </c>
      <c r="BF100" s="44">
        <v>0</v>
      </c>
      <c r="BG100" s="44">
        <v>0</v>
      </c>
      <c r="BH100" s="44">
        <v>0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  <c r="BN100" s="44">
        <v>0</v>
      </c>
      <c r="BO100" s="44">
        <v>0</v>
      </c>
      <c r="BP100" s="44">
        <v>0</v>
      </c>
      <c r="BQ100" s="44">
        <v>0</v>
      </c>
      <c r="BR100" s="44">
        <v>0</v>
      </c>
      <c r="BS100" s="44">
        <v>0</v>
      </c>
    </row>
    <row r="101" spans="1:71" x14ac:dyDescent="0.25">
      <c r="A101" s="11" t="s">
        <v>211</v>
      </c>
      <c r="B101" s="11" t="s">
        <v>212</v>
      </c>
      <c r="C101" s="13">
        <v>0.23144461148634701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4.6010433838623473E-3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9.1027823288936799E-7</v>
      </c>
      <c r="AJ101" s="43">
        <v>0</v>
      </c>
      <c r="AK101" s="43">
        <v>0</v>
      </c>
      <c r="AL101" s="43">
        <v>2.329565060949599E-4</v>
      </c>
      <c r="AM101" s="43">
        <v>2.6759112592309718E-3</v>
      </c>
      <c r="AN101" s="43">
        <v>1.276204191198025E-4</v>
      </c>
      <c r="AO101" s="43">
        <v>0</v>
      </c>
      <c r="AP101" s="43">
        <v>0</v>
      </c>
      <c r="AQ101" s="43">
        <v>5.9186559523447604E-3</v>
      </c>
      <c r="AR101" s="43">
        <v>0</v>
      </c>
      <c r="AS101" s="43">
        <v>0</v>
      </c>
      <c r="AT101" s="43">
        <v>1.9823251644617212E-3</v>
      </c>
      <c r="AU101" s="43">
        <v>0</v>
      </c>
      <c r="AV101" s="43">
        <v>1.2114119892597699E-4</v>
      </c>
      <c r="AW101" s="43">
        <v>9.7967235145453004E-6</v>
      </c>
      <c r="AX101" s="43">
        <v>1.943848617126111E-3</v>
      </c>
      <c r="AY101" s="43">
        <v>2.7152877439830802E-6</v>
      </c>
      <c r="AZ101" s="43">
        <v>1.9756155751235047E-2</v>
      </c>
      <c r="BA101" s="43">
        <v>1.3633536600483017E-3</v>
      </c>
      <c r="BB101" s="43">
        <v>3.2892769042916034E-2</v>
      </c>
      <c r="BC101" s="43">
        <v>7.4927574885801218E-5</v>
      </c>
      <c r="BD101" s="43">
        <v>6.4699122544210452E-2</v>
      </c>
      <c r="BE101" s="43">
        <v>3.2322168467440147E-2</v>
      </c>
      <c r="BF101" s="43">
        <v>3.4670590547056217E-3</v>
      </c>
      <c r="BG101" s="43">
        <v>0</v>
      </c>
      <c r="BH101" s="43">
        <v>3.3575420797047105E-3</v>
      </c>
      <c r="BI101" s="43">
        <v>0</v>
      </c>
      <c r="BJ101" s="43">
        <v>0.17555002296580419</v>
      </c>
      <c r="BK101" s="43">
        <v>0</v>
      </c>
      <c r="BL101" s="43">
        <v>0</v>
      </c>
      <c r="BM101" s="43">
        <v>0</v>
      </c>
      <c r="BN101" s="43">
        <v>0</v>
      </c>
      <c r="BO101" s="43">
        <v>0.13019748677937013</v>
      </c>
      <c r="BP101" s="43">
        <v>0</v>
      </c>
      <c r="BQ101" s="43">
        <v>-7.4302898258827271E-2</v>
      </c>
      <c r="BR101" s="43">
        <v>5.5894588520542854E-2</v>
      </c>
      <c r="BS101" s="43">
        <v>0.23144461148634704</v>
      </c>
    </row>
    <row r="102" spans="1:71" x14ac:dyDescent="0.25">
      <c r="A102" s="11" t="s">
        <v>213</v>
      </c>
      <c r="B102" s="11" t="s">
        <v>214</v>
      </c>
      <c r="C102" s="13">
        <v>2.7213674594999602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8.4071464979082908E-5</v>
      </c>
      <c r="AS102" s="43">
        <v>0</v>
      </c>
      <c r="AT102" s="43">
        <v>5.3142549860641134E-4</v>
      </c>
      <c r="AU102" s="43">
        <v>0</v>
      </c>
      <c r="AV102" s="43">
        <v>4.1305110940887882E-4</v>
      </c>
      <c r="AW102" s="43">
        <v>0.14070794882050908</v>
      </c>
      <c r="AX102" s="43">
        <v>0.42324154336309805</v>
      </c>
      <c r="AY102" s="43">
        <v>2.0199766139462606E-5</v>
      </c>
      <c r="AZ102" s="43">
        <v>1.3163585425345458E-4</v>
      </c>
      <c r="BA102" s="43">
        <v>0</v>
      </c>
      <c r="BB102" s="43">
        <v>1.9676355822991765</v>
      </c>
      <c r="BC102" s="43">
        <v>4.1805499981508428E-3</v>
      </c>
      <c r="BD102" s="43">
        <v>0</v>
      </c>
      <c r="BE102" s="43">
        <v>0</v>
      </c>
      <c r="BF102" s="43">
        <v>0</v>
      </c>
      <c r="BG102" s="43">
        <v>1.189987209555487E-2</v>
      </c>
      <c r="BH102" s="43">
        <v>0</v>
      </c>
      <c r="BI102" s="43">
        <v>0</v>
      </c>
      <c r="BJ102" s="43">
        <v>2.5488458802698766</v>
      </c>
      <c r="BK102" s="43">
        <v>0</v>
      </c>
      <c r="BL102" s="43">
        <v>0</v>
      </c>
      <c r="BM102" s="43">
        <v>0</v>
      </c>
      <c r="BN102" s="43">
        <v>0</v>
      </c>
      <c r="BO102" s="43">
        <v>1.7064347208550648</v>
      </c>
      <c r="BP102" s="43">
        <v>0</v>
      </c>
      <c r="BQ102" s="43">
        <v>-1.5339131416249807</v>
      </c>
      <c r="BR102" s="43">
        <v>0.17252157923008404</v>
      </c>
      <c r="BS102" s="43">
        <v>2.7213674594999606</v>
      </c>
    </row>
    <row r="103" spans="1:71" x14ac:dyDescent="0.25">
      <c r="A103" s="11" t="s">
        <v>215</v>
      </c>
      <c r="B103" s="11" t="s">
        <v>216</v>
      </c>
      <c r="C103" s="1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  <c r="BM103" s="43">
        <v>0</v>
      </c>
      <c r="BN103" s="43">
        <v>0</v>
      </c>
      <c r="BO103" s="43">
        <v>0</v>
      </c>
      <c r="BP103" s="43">
        <v>0</v>
      </c>
      <c r="BQ103" s="43">
        <v>0</v>
      </c>
      <c r="BR103" s="43">
        <v>0</v>
      </c>
      <c r="BS103" s="43">
        <v>0</v>
      </c>
    </row>
    <row r="104" spans="1:71" x14ac:dyDescent="0.25">
      <c r="A104" s="11" t="s">
        <v>217</v>
      </c>
      <c r="B104" s="11" t="s">
        <v>218</v>
      </c>
      <c r="C104" s="1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0</v>
      </c>
      <c r="BM104" s="43">
        <v>0</v>
      </c>
      <c r="BN104" s="43">
        <v>0</v>
      </c>
      <c r="BO104" s="43">
        <v>0</v>
      </c>
      <c r="BP104" s="43">
        <v>0</v>
      </c>
      <c r="BQ104" s="43">
        <v>0</v>
      </c>
      <c r="BR104" s="43">
        <v>0</v>
      </c>
      <c r="BS104" s="43">
        <v>0</v>
      </c>
    </row>
    <row r="105" spans="1:71" x14ac:dyDescent="0.25">
      <c r="A105" s="11" t="s">
        <v>219</v>
      </c>
      <c r="B105" s="11" t="s">
        <v>220</v>
      </c>
      <c r="C105" s="1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</row>
    <row r="106" spans="1:71" x14ac:dyDescent="0.25">
      <c r="A106" s="22" t="s">
        <v>221</v>
      </c>
      <c r="B106" s="22" t="s">
        <v>222</v>
      </c>
      <c r="C106" s="16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0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0</v>
      </c>
      <c r="BL106" s="44">
        <v>0</v>
      </c>
      <c r="BM106" s="44">
        <v>0</v>
      </c>
      <c r="BN106" s="44">
        <v>0</v>
      </c>
      <c r="BO106" s="44">
        <v>0</v>
      </c>
      <c r="BP106" s="44">
        <v>0</v>
      </c>
      <c r="BQ106" s="44">
        <v>0</v>
      </c>
      <c r="BR106" s="44">
        <v>0</v>
      </c>
      <c r="BS106" s="44">
        <v>0</v>
      </c>
    </row>
    <row r="107" spans="1:71" x14ac:dyDescent="0.25">
      <c r="A107" s="22" t="s">
        <v>223</v>
      </c>
      <c r="B107" s="22" t="s">
        <v>224</v>
      </c>
      <c r="C107" s="16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0</v>
      </c>
      <c r="AW107" s="44">
        <v>0</v>
      </c>
      <c r="AX107" s="44">
        <v>0</v>
      </c>
      <c r="AY107" s="44">
        <v>0</v>
      </c>
      <c r="AZ107" s="44">
        <v>0</v>
      </c>
      <c r="BA107" s="44">
        <v>0</v>
      </c>
      <c r="BB107" s="44">
        <v>0</v>
      </c>
      <c r="BC107" s="44">
        <v>0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  <c r="BN107" s="44">
        <v>0</v>
      </c>
      <c r="BO107" s="44">
        <v>0</v>
      </c>
      <c r="BP107" s="44">
        <v>0</v>
      </c>
      <c r="BQ107" s="44">
        <v>0</v>
      </c>
      <c r="BR107" s="44">
        <v>0</v>
      </c>
      <c r="BS107" s="44">
        <v>0</v>
      </c>
    </row>
    <row r="108" spans="1:71" x14ac:dyDescent="0.25">
      <c r="A108" s="22" t="s">
        <v>225</v>
      </c>
      <c r="B108" s="22" t="s">
        <v>226</v>
      </c>
      <c r="C108" s="16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>
        <v>0</v>
      </c>
      <c r="AY108" s="44">
        <v>0</v>
      </c>
      <c r="AZ108" s="44">
        <v>0</v>
      </c>
      <c r="BA108" s="44">
        <v>0</v>
      </c>
      <c r="BB108" s="44">
        <v>0</v>
      </c>
      <c r="BC108" s="44">
        <v>0</v>
      </c>
      <c r="BD108" s="44">
        <v>0</v>
      </c>
      <c r="BE108" s="44">
        <v>0</v>
      </c>
      <c r="BF108" s="44">
        <v>0</v>
      </c>
      <c r="BG108" s="44">
        <v>0</v>
      </c>
      <c r="BH108" s="44">
        <v>0</v>
      </c>
      <c r="BI108" s="44">
        <v>0</v>
      </c>
      <c r="BJ108" s="44">
        <v>0</v>
      </c>
      <c r="BK108" s="44">
        <v>0</v>
      </c>
      <c r="BL108" s="44">
        <v>0</v>
      </c>
      <c r="BM108" s="44">
        <v>0</v>
      </c>
      <c r="BN108" s="44">
        <v>0</v>
      </c>
      <c r="BO108" s="44">
        <v>0</v>
      </c>
      <c r="BP108" s="44">
        <v>0</v>
      </c>
      <c r="BQ108" s="44">
        <v>0</v>
      </c>
      <c r="BR108" s="44">
        <v>0</v>
      </c>
      <c r="BS108" s="44">
        <v>0</v>
      </c>
    </row>
    <row r="109" spans="1:71" x14ac:dyDescent="0.25">
      <c r="A109" s="22" t="s">
        <v>227</v>
      </c>
      <c r="B109" s="22" t="s">
        <v>228</v>
      </c>
      <c r="C109" s="16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>
        <v>0</v>
      </c>
      <c r="BQ109" s="44">
        <v>0</v>
      </c>
      <c r="BR109" s="44">
        <v>0</v>
      </c>
      <c r="BS109" s="44">
        <v>0</v>
      </c>
    </row>
    <row r="110" spans="1:71" x14ac:dyDescent="0.25">
      <c r="A110" s="22" t="s">
        <v>229</v>
      </c>
      <c r="B110" s="22" t="s">
        <v>230</v>
      </c>
      <c r="C110" s="16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0</v>
      </c>
      <c r="AW110" s="44">
        <v>0</v>
      </c>
      <c r="AX110" s="44">
        <v>0</v>
      </c>
      <c r="AY110" s="44">
        <v>0</v>
      </c>
      <c r="AZ110" s="44">
        <v>0</v>
      </c>
      <c r="BA110" s="44">
        <v>0</v>
      </c>
      <c r="BB110" s="44">
        <v>0</v>
      </c>
      <c r="BC110" s="44">
        <v>0</v>
      </c>
      <c r="BD110" s="44">
        <v>0</v>
      </c>
      <c r="BE110" s="44">
        <v>0</v>
      </c>
      <c r="BF110" s="44">
        <v>0</v>
      </c>
      <c r="BG110" s="44">
        <v>0</v>
      </c>
      <c r="BH110" s="44">
        <v>0</v>
      </c>
      <c r="BI110" s="44">
        <v>0</v>
      </c>
      <c r="BJ110" s="44">
        <v>0</v>
      </c>
      <c r="BK110" s="44">
        <v>0</v>
      </c>
      <c r="BL110" s="44">
        <v>0</v>
      </c>
      <c r="BM110" s="44">
        <v>0</v>
      </c>
      <c r="BN110" s="44">
        <v>0</v>
      </c>
      <c r="BO110" s="44">
        <v>0</v>
      </c>
      <c r="BP110" s="44">
        <v>0</v>
      </c>
      <c r="BQ110" s="44">
        <v>0</v>
      </c>
      <c r="BR110" s="44">
        <v>0</v>
      </c>
      <c r="BS110" s="44">
        <v>0</v>
      </c>
    </row>
    <row r="111" spans="1:71" x14ac:dyDescent="0.25">
      <c r="A111" s="11" t="s">
        <v>231</v>
      </c>
      <c r="B111" s="11" t="s">
        <v>232</v>
      </c>
      <c r="C111" s="1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  <c r="BI111" s="43">
        <v>0</v>
      </c>
      <c r="BJ111" s="43">
        <v>0</v>
      </c>
      <c r="BK111" s="43">
        <v>0</v>
      </c>
      <c r="BL111" s="43">
        <v>0</v>
      </c>
      <c r="BM111" s="43">
        <v>0</v>
      </c>
      <c r="BN111" s="43">
        <v>0</v>
      </c>
      <c r="BO111" s="43">
        <v>0</v>
      </c>
      <c r="BP111" s="43">
        <v>0</v>
      </c>
      <c r="BQ111" s="43">
        <v>0</v>
      </c>
      <c r="BR111" s="43">
        <v>0</v>
      </c>
      <c r="BS111" s="43">
        <v>0</v>
      </c>
    </row>
    <row r="112" spans="1:71" x14ac:dyDescent="0.25">
      <c r="A112" s="11" t="s">
        <v>233</v>
      </c>
      <c r="B112" s="11" t="s">
        <v>234</v>
      </c>
      <c r="C112" s="1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  <c r="BI112" s="43">
        <v>0</v>
      </c>
      <c r="BJ112" s="43">
        <v>0</v>
      </c>
      <c r="BK112" s="43">
        <v>0</v>
      </c>
      <c r="BL112" s="43">
        <v>0</v>
      </c>
      <c r="BM112" s="43">
        <v>0</v>
      </c>
      <c r="BN112" s="43">
        <v>0</v>
      </c>
      <c r="BO112" s="43">
        <v>0</v>
      </c>
      <c r="BP112" s="43">
        <v>0</v>
      </c>
      <c r="BQ112" s="43">
        <v>0</v>
      </c>
      <c r="BR112" s="43">
        <v>0</v>
      </c>
      <c r="BS112" s="43">
        <v>0</v>
      </c>
    </row>
    <row r="113" spans="1:71" x14ac:dyDescent="0.25">
      <c r="A113" s="11" t="s">
        <v>235</v>
      </c>
      <c r="B113" s="11" t="s">
        <v>236</v>
      </c>
      <c r="C113" s="1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  <c r="BI113" s="43">
        <v>0</v>
      </c>
      <c r="BJ113" s="43">
        <v>0</v>
      </c>
      <c r="BK113" s="43">
        <v>0</v>
      </c>
      <c r="BL113" s="43">
        <v>0</v>
      </c>
      <c r="BM113" s="43">
        <v>0</v>
      </c>
      <c r="BN113" s="43">
        <v>0</v>
      </c>
      <c r="BO113" s="43">
        <v>0</v>
      </c>
      <c r="BP113" s="43">
        <v>0</v>
      </c>
      <c r="BQ113" s="43">
        <v>0</v>
      </c>
      <c r="BR113" s="43">
        <v>0</v>
      </c>
      <c r="BS113" s="43">
        <v>0</v>
      </c>
    </row>
    <row r="114" spans="1:71" x14ac:dyDescent="0.25">
      <c r="A114" s="11" t="s">
        <v>237</v>
      </c>
      <c r="B114" s="11" t="s">
        <v>238</v>
      </c>
      <c r="C114" s="1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0</v>
      </c>
      <c r="BM114" s="43">
        <v>0</v>
      </c>
      <c r="BN114" s="43">
        <v>0</v>
      </c>
      <c r="BO114" s="43">
        <v>0</v>
      </c>
      <c r="BP114" s="43">
        <v>0</v>
      </c>
      <c r="BQ114" s="43">
        <v>0</v>
      </c>
      <c r="BR114" s="43">
        <v>0</v>
      </c>
      <c r="BS114" s="43">
        <v>0</v>
      </c>
    </row>
    <row r="115" spans="1:71" x14ac:dyDescent="0.25">
      <c r="A115" s="11" t="s">
        <v>239</v>
      </c>
      <c r="B115" s="11" t="s">
        <v>240</v>
      </c>
      <c r="C115" s="1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0</v>
      </c>
      <c r="BC115" s="43">
        <v>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  <c r="BI115" s="43">
        <v>0</v>
      </c>
      <c r="BJ115" s="43">
        <v>0</v>
      </c>
      <c r="BK115" s="43">
        <v>0</v>
      </c>
      <c r="BL115" s="43">
        <v>0</v>
      </c>
      <c r="BM115" s="43">
        <v>0</v>
      </c>
      <c r="BN115" s="43">
        <v>0</v>
      </c>
      <c r="BO115" s="43">
        <v>0</v>
      </c>
      <c r="BP115" s="43">
        <v>0</v>
      </c>
      <c r="BQ115" s="43">
        <v>0</v>
      </c>
      <c r="BR115" s="43">
        <v>0</v>
      </c>
      <c r="BS115" s="43">
        <v>0</v>
      </c>
    </row>
    <row r="116" spans="1:71" x14ac:dyDescent="0.25">
      <c r="A116" s="22" t="s">
        <v>241</v>
      </c>
      <c r="B116" s="22" t="s">
        <v>242</v>
      </c>
      <c r="C116" s="16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>
        <v>0</v>
      </c>
      <c r="BQ116" s="44">
        <v>0</v>
      </c>
      <c r="BR116" s="44">
        <v>0</v>
      </c>
      <c r="BS116" s="44">
        <v>0</v>
      </c>
    </row>
    <row r="117" spans="1:71" x14ac:dyDescent="0.25">
      <c r="A117" s="22" t="s">
        <v>243</v>
      </c>
      <c r="B117" s="22" t="s">
        <v>244</v>
      </c>
      <c r="C117" s="16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>
        <v>0</v>
      </c>
      <c r="BQ117" s="44">
        <v>0</v>
      </c>
      <c r="BR117" s="44">
        <v>0</v>
      </c>
      <c r="BS117" s="44">
        <v>0</v>
      </c>
    </row>
    <row r="118" spans="1:71" x14ac:dyDescent="0.25">
      <c r="A118" s="22" t="s">
        <v>245</v>
      </c>
      <c r="B118" s="22" t="s">
        <v>246</v>
      </c>
      <c r="C118" s="16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>
        <v>0</v>
      </c>
      <c r="BQ118" s="44">
        <v>0</v>
      </c>
      <c r="BR118" s="44">
        <v>0</v>
      </c>
      <c r="BS118" s="44">
        <v>0</v>
      </c>
    </row>
    <row r="119" spans="1:71" x14ac:dyDescent="0.25">
      <c r="A119" s="22" t="s">
        <v>247</v>
      </c>
      <c r="B119" s="22" t="s">
        <v>248</v>
      </c>
      <c r="C119" s="16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0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0</v>
      </c>
      <c r="BM119" s="44">
        <v>0</v>
      </c>
      <c r="BN119" s="44">
        <v>0</v>
      </c>
      <c r="BO119" s="44">
        <v>0</v>
      </c>
      <c r="BP119" s="44">
        <v>0</v>
      </c>
      <c r="BQ119" s="44">
        <v>0</v>
      </c>
      <c r="BR119" s="44">
        <v>0</v>
      </c>
      <c r="BS119" s="44">
        <v>0</v>
      </c>
    </row>
    <row r="120" spans="1:71" x14ac:dyDescent="0.25">
      <c r="A120" s="22" t="s">
        <v>249</v>
      </c>
      <c r="B120" s="22" t="s">
        <v>250</v>
      </c>
      <c r="C120" s="16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0</v>
      </c>
      <c r="AW120" s="44">
        <v>0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  <c r="BN120" s="44">
        <v>0</v>
      </c>
      <c r="BO120" s="44">
        <v>0</v>
      </c>
      <c r="BP120" s="44">
        <v>0</v>
      </c>
      <c r="BQ120" s="44">
        <v>0</v>
      </c>
      <c r="BR120" s="44">
        <v>0</v>
      </c>
      <c r="BS120" s="44">
        <v>0</v>
      </c>
    </row>
    <row r="121" spans="1:71" x14ac:dyDescent="0.25">
      <c r="A121" s="11" t="s">
        <v>251</v>
      </c>
      <c r="B121" s="11" t="s">
        <v>252</v>
      </c>
      <c r="C121" s="1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0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0</v>
      </c>
      <c r="BM121" s="43">
        <v>0</v>
      </c>
      <c r="BN121" s="43">
        <v>0</v>
      </c>
      <c r="BO121" s="43">
        <v>0</v>
      </c>
      <c r="BP121" s="43">
        <v>0</v>
      </c>
      <c r="BQ121" s="43">
        <v>0</v>
      </c>
      <c r="BR121" s="43">
        <v>0</v>
      </c>
      <c r="BS121" s="43">
        <v>0</v>
      </c>
    </row>
    <row r="122" spans="1:71" x14ac:dyDescent="0.25">
      <c r="A122" s="11" t="s">
        <v>253</v>
      </c>
      <c r="B122" s="11" t="s">
        <v>254</v>
      </c>
      <c r="C122" s="13">
        <v>2.3192199998202999E-4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9.2049880838066159E-9</v>
      </c>
      <c r="AR122" s="43">
        <v>0</v>
      </c>
      <c r="AS122" s="43">
        <v>0</v>
      </c>
      <c r="AT122" s="43">
        <v>2.5908399663875396E-7</v>
      </c>
      <c r="AU122" s="43">
        <v>0</v>
      </c>
      <c r="AV122" s="43">
        <v>0</v>
      </c>
      <c r="AW122" s="43">
        <v>5.8874075274278614E-6</v>
      </c>
      <c r="AX122" s="43">
        <v>2.8930555039984921E-6</v>
      </c>
      <c r="AY122" s="43">
        <v>0</v>
      </c>
      <c r="AZ122" s="43">
        <v>0</v>
      </c>
      <c r="BA122" s="43">
        <v>0</v>
      </c>
      <c r="BB122" s="43">
        <v>6.1207318170440049E-7</v>
      </c>
      <c r="BC122" s="43">
        <v>2.3881104860230077E-7</v>
      </c>
      <c r="BD122" s="43">
        <v>8.9979160770635449E-6</v>
      </c>
      <c r="BE122" s="43">
        <v>0</v>
      </c>
      <c r="BF122" s="43">
        <v>0</v>
      </c>
      <c r="BG122" s="43">
        <v>7.6423313067038585E-6</v>
      </c>
      <c r="BH122" s="43">
        <v>1.433254595644215E-5</v>
      </c>
      <c r="BI122" s="43">
        <v>0</v>
      </c>
      <c r="BJ122" s="43">
        <v>4.0872429586665168E-5</v>
      </c>
      <c r="BK122" s="43">
        <v>0</v>
      </c>
      <c r="BL122" s="43">
        <v>0</v>
      </c>
      <c r="BM122" s="43">
        <v>0</v>
      </c>
      <c r="BN122" s="43">
        <v>8.4887103479340523E-5</v>
      </c>
      <c r="BO122" s="43">
        <v>2.1695675527743882E-4</v>
      </c>
      <c r="BP122" s="43">
        <v>0</v>
      </c>
      <c r="BQ122" s="43">
        <v>-1.107942883614145E-4</v>
      </c>
      <c r="BR122" s="43">
        <v>1.9104957039536483E-4</v>
      </c>
      <c r="BS122" s="43">
        <v>2.3192199998202999E-4</v>
      </c>
    </row>
    <row r="123" spans="1:71" x14ac:dyDescent="0.25">
      <c r="A123" s="11" t="s">
        <v>255</v>
      </c>
      <c r="B123" s="11" t="s">
        <v>256</v>
      </c>
      <c r="C123" s="1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3">
        <v>0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  <c r="AH123" s="43">
        <v>0</v>
      </c>
      <c r="AI123" s="43">
        <v>0</v>
      </c>
      <c r="AJ123" s="43">
        <v>0</v>
      </c>
      <c r="AK123" s="43">
        <v>0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0</v>
      </c>
      <c r="BF123" s="43">
        <v>0</v>
      </c>
      <c r="BG123" s="43">
        <v>0</v>
      </c>
      <c r="BH123" s="43">
        <v>0</v>
      </c>
      <c r="BI123" s="43">
        <v>0</v>
      </c>
      <c r="BJ123" s="43">
        <v>0</v>
      </c>
      <c r="BK123" s="43">
        <v>0</v>
      </c>
      <c r="BL123" s="43">
        <v>0</v>
      </c>
      <c r="BM123" s="43">
        <v>0</v>
      </c>
      <c r="BN123" s="43">
        <v>0</v>
      </c>
      <c r="BO123" s="43">
        <v>0</v>
      </c>
      <c r="BP123" s="43">
        <v>0</v>
      </c>
      <c r="BQ123" s="43">
        <v>0</v>
      </c>
      <c r="BR123" s="43">
        <v>0</v>
      </c>
      <c r="BS123" s="43">
        <v>0</v>
      </c>
    </row>
    <row r="124" spans="1:71" x14ac:dyDescent="0.25">
      <c r="A124" s="11" t="s">
        <v>257</v>
      </c>
      <c r="B124" s="11" t="s">
        <v>258</v>
      </c>
      <c r="C124" s="1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  <c r="BM124" s="43">
        <v>0</v>
      </c>
      <c r="BN124" s="43">
        <v>0</v>
      </c>
      <c r="BO124" s="43">
        <v>0</v>
      </c>
      <c r="BP124" s="43">
        <v>0</v>
      </c>
      <c r="BQ124" s="43">
        <v>0</v>
      </c>
      <c r="BR124" s="43">
        <v>0</v>
      </c>
      <c r="BS124" s="43">
        <v>0</v>
      </c>
    </row>
    <row r="125" spans="1:71" x14ac:dyDescent="0.25">
      <c r="A125" s="11" t="s">
        <v>259</v>
      </c>
      <c r="B125" s="11" t="s">
        <v>260</v>
      </c>
      <c r="C125" s="1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0</v>
      </c>
      <c r="BM125" s="43">
        <v>0</v>
      </c>
      <c r="BN125" s="43">
        <v>0</v>
      </c>
      <c r="BO125" s="43">
        <v>0</v>
      </c>
      <c r="BP125" s="43">
        <v>0</v>
      </c>
      <c r="BQ125" s="43">
        <v>0</v>
      </c>
      <c r="BR125" s="43">
        <v>0</v>
      </c>
      <c r="BS125" s="43">
        <v>0</v>
      </c>
    </row>
    <row r="126" spans="1:71" x14ac:dyDescent="0.25">
      <c r="A126" s="11" t="s">
        <v>261</v>
      </c>
      <c r="B126" s="11" t="s">
        <v>262</v>
      </c>
      <c r="C126" s="1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3">
        <v>0</v>
      </c>
      <c r="BO126" s="43">
        <v>0</v>
      </c>
      <c r="BP126" s="43">
        <v>0</v>
      </c>
      <c r="BQ126" s="43">
        <v>0</v>
      </c>
      <c r="BR126" s="43">
        <v>0</v>
      </c>
      <c r="BS126" s="43">
        <v>0</v>
      </c>
    </row>
    <row r="127" spans="1:71" ht="9" customHeight="1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71" x14ac:dyDescent="0.25">
      <c r="A128" s="19" t="s">
        <v>21</v>
      </c>
      <c r="B128" s="19"/>
      <c r="C128" s="28">
        <v>422904.42158004461</v>
      </c>
      <c r="D128" s="21">
        <v>7357.7286335776153</v>
      </c>
      <c r="E128" s="21">
        <v>2271.5060756203075</v>
      </c>
      <c r="F128" s="21">
        <v>35.769691477772703</v>
      </c>
      <c r="G128" s="21">
        <v>499.31017518413489</v>
      </c>
      <c r="H128" s="21">
        <v>0.86683489841085914</v>
      </c>
      <c r="I128" s="21">
        <v>475.85293224357866</v>
      </c>
      <c r="J128" s="21">
        <v>4520.4314471409962</v>
      </c>
      <c r="K128" s="21">
        <v>289.87961821001187</v>
      </c>
      <c r="L128" s="21">
        <v>8732.6225563576172</v>
      </c>
      <c r="M128" s="21">
        <v>1057.6570500484484</v>
      </c>
      <c r="N128" s="21">
        <v>0</v>
      </c>
      <c r="O128" s="21">
        <v>315.33395111389871</v>
      </c>
      <c r="P128" s="21">
        <v>1298.2883807083847</v>
      </c>
      <c r="Q128" s="21">
        <v>1052.3163358824454</v>
      </c>
      <c r="R128" s="21">
        <v>67.449070428356066</v>
      </c>
      <c r="S128" s="21">
        <v>1548.1602126681923</v>
      </c>
      <c r="T128" s="21">
        <v>101.82416552837473</v>
      </c>
      <c r="U128" s="21">
        <v>1.3650184613405348E-2</v>
      </c>
      <c r="V128" s="21">
        <v>3479.8837724466857</v>
      </c>
      <c r="W128" s="21">
        <v>20102.117958633298</v>
      </c>
      <c r="X128" s="21">
        <v>1150.0925268391379</v>
      </c>
      <c r="Y128" s="21">
        <v>4383.9912564197384</v>
      </c>
      <c r="Z128" s="21">
        <v>3663.6969723797424</v>
      </c>
      <c r="AA128" s="21">
        <v>3074.4421891664792</v>
      </c>
      <c r="AB128" s="21">
        <v>1170.7518583642745</v>
      </c>
      <c r="AC128" s="21">
        <v>1053.038758012852</v>
      </c>
      <c r="AD128" s="21">
        <v>1412.273816489753</v>
      </c>
      <c r="AE128" s="21">
        <v>25.629060429266804</v>
      </c>
      <c r="AF128" s="21">
        <v>454.02785077380992</v>
      </c>
      <c r="AG128" s="21">
        <v>1705.1063291982027</v>
      </c>
      <c r="AH128" s="21">
        <v>42593.094279279547</v>
      </c>
      <c r="AI128" s="21">
        <v>218.32514061109813</v>
      </c>
      <c r="AJ128" s="21">
        <v>9.8961505374643863</v>
      </c>
      <c r="AK128" s="21">
        <v>5700.6493828266648</v>
      </c>
      <c r="AL128" s="21">
        <v>890.71290101605223</v>
      </c>
      <c r="AM128" s="21">
        <v>1257.9614776633671</v>
      </c>
      <c r="AN128" s="21">
        <v>524.63365295712731</v>
      </c>
      <c r="AO128" s="21">
        <v>8996.8309879435546</v>
      </c>
      <c r="AP128" s="21">
        <v>20295.639810786019</v>
      </c>
      <c r="AQ128" s="21">
        <v>1679.6585269014236</v>
      </c>
      <c r="AR128" s="21"/>
      <c r="AS128" s="21">
        <v>281.8109992973508</v>
      </c>
      <c r="AT128" s="21">
        <v>254.01910225104592</v>
      </c>
      <c r="AU128" s="21">
        <v>1125.4722466380779</v>
      </c>
      <c r="AV128" s="21">
        <v>4.6586873463427256</v>
      </c>
      <c r="AW128" s="21">
        <v>9.3368507832627472</v>
      </c>
      <c r="AX128" s="21">
        <v>68.954470949447739</v>
      </c>
      <c r="AY128" s="21">
        <v>33.295383929352973</v>
      </c>
      <c r="AZ128" s="21">
        <v>79.325697169207686</v>
      </c>
      <c r="BA128" s="21">
        <v>370.64057141850094</v>
      </c>
      <c r="BB128" s="21">
        <v>761.14475907378801</v>
      </c>
      <c r="BC128" s="21">
        <v>378.78754234570351</v>
      </c>
      <c r="BD128" s="21">
        <v>4508.3411505032182</v>
      </c>
      <c r="BE128" s="21">
        <v>27.707523600666928</v>
      </c>
      <c r="BF128" s="21">
        <v>6864.4425618172572</v>
      </c>
      <c r="BG128" s="21">
        <v>66.571861961813227</v>
      </c>
      <c r="BH128" s="21">
        <v>743.05105557694765</v>
      </c>
      <c r="BI128" s="21">
        <v>0</v>
      </c>
      <c r="BJ128" s="21">
        <v>182819.3255080478</v>
      </c>
      <c r="BK128" s="21">
        <v>0</v>
      </c>
      <c r="BL128" s="21">
        <v>0</v>
      </c>
      <c r="BM128" s="21">
        <v>5776.6921839909592</v>
      </c>
      <c r="BN128" s="21">
        <v>8.4887103479340523E-5</v>
      </c>
      <c r="BO128" s="21">
        <v>110495.48427665624</v>
      </c>
      <c r="BP128" s="21">
        <v>32919.232954906933</v>
      </c>
      <c r="BQ128" s="21">
        <v>90893.686571555605</v>
      </c>
      <c r="BR128" s="21">
        <v>240085.09607199678</v>
      </c>
      <c r="BS128" s="21">
        <v>422904.42158004461</v>
      </c>
    </row>
    <row r="129" spans="1:71" ht="5.2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9658-C361-4AF0-B675-768ABF734083}">
  <sheetPr>
    <tabColor theme="9"/>
  </sheetPr>
  <dimension ref="A1:BS13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2" max="2" width="52.28515625" bestFit="1" customWidth="1"/>
    <col min="4" max="11" width="12.140625" customWidth="1"/>
    <col min="12" max="12" width="21.140625" customWidth="1"/>
    <col min="13" max="13" width="19.85546875" customWidth="1"/>
    <col min="14" max="14" width="12.85546875" customWidth="1"/>
    <col min="15" max="43" width="9.28515625" bestFit="1" customWidth="1"/>
    <col min="44" max="44" width="9.28515625" customWidth="1"/>
    <col min="45" max="61" width="9.28515625" bestFit="1" customWidth="1"/>
    <col min="62" max="62" width="12.140625" bestFit="1" customWidth="1"/>
    <col min="63" max="63" width="12.42578125" bestFit="1" customWidth="1"/>
    <col min="64" max="64" width="13.7109375" bestFit="1" customWidth="1"/>
    <col min="65" max="65" width="12.42578125" bestFit="1" customWidth="1"/>
    <col min="66" max="66" width="9.28515625" bestFit="1" customWidth="1"/>
    <col min="67" max="67" width="13.7109375" bestFit="1" customWidth="1"/>
    <col min="68" max="68" width="12.42578125" bestFit="1" customWidth="1"/>
    <col min="69" max="69" width="9.28515625" bestFit="1" customWidth="1"/>
    <col min="70" max="71" width="13.7109375" bestFit="1" customWidth="1"/>
    <col min="72" max="72" width="12.42578125" bestFit="1" customWidth="1"/>
    <col min="73" max="73" width="11.28515625" bestFit="1" customWidth="1"/>
  </cols>
  <sheetData>
    <row r="1" spans="1:71" x14ac:dyDescent="0.25">
      <c r="A1" s="24" t="s">
        <v>397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71" x14ac:dyDescent="0.25">
      <c r="A2" s="1"/>
      <c r="B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1" ht="15" customHeight="1" x14ac:dyDescent="0.25">
      <c r="A3" s="59" t="s">
        <v>264</v>
      </c>
      <c r="B3" s="61" t="s">
        <v>265</v>
      </c>
      <c r="C3" s="6" t="s">
        <v>333</v>
      </c>
      <c r="D3" s="7" t="s">
        <v>331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</row>
    <row r="4" spans="1:71" ht="66" x14ac:dyDescent="0.25">
      <c r="A4" s="60"/>
      <c r="B4" s="62"/>
      <c r="C4" s="39" t="s">
        <v>398</v>
      </c>
      <c r="D4" s="39" t="s">
        <v>267</v>
      </c>
      <c r="E4" s="39" t="s">
        <v>268</v>
      </c>
      <c r="F4" s="39" t="s">
        <v>269</v>
      </c>
      <c r="G4" s="39" t="s">
        <v>270</v>
      </c>
      <c r="H4" s="39" t="s">
        <v>271</v>
      </c>
      <c r="I4" s="39" t="s">
        <v>272</v>
      </c>
      <c r="J4" s="39" t="s">
        <v>273</v>
      </c>
      <c r="K4" s="39" t="s">
        <v>274</v>
      </c>
      <c r="L4" s="39" t="s">
        <v>275</v>
      </c>
      <c r="M4" s="39" t="s">
        <v>276</v>
      </c>
      <c r="N4" s="39" t="s">
        <v>277</v>
      </c>
      <c r="O4" s="39" t="s">
        <v>278</v>
      </c>
      <c r="P4" s="39" t="s">
        <v>279</v>
      </c>
      <c r="Q4" s="39" t="s">
        <v>280</v>
      </c>
      <c r="R4" s="39" t="s">
        <v>281</v>
      </c>
      <c r="S4" s="39" t="s">
        <v>282</v>
      </c>
      <c r="T4" s="39" t="s">
        <v>283</v>
      </c>
      <c r="U4" s="39" t="s">
        <v>284</v>
      </c>
      <c r="V4" s="39" t="s">
        <v>285</v>
      </c>
      <c r="W4" s="39" t="s">
        <v>286</v>
      </c>
      <c r="X4" s="39" t="s">
        <v>287</v>
      </c>
      <c r="Y4" s="39" t="s">
        <v>288</v>
      </c>
      <c r="Z4" s="39" t="s">
        <v>289</v>
      </c>
      <c r="AA4" s="39" t="s">
        <v>290</v>
      </c>
      <c r="AB4" s="39" t="s">
        <v>291</v>
      </c>
      <c r="AC4" s="39" t="s">
        <v>292</v>
      </c>
      <c r="AD4" s="39" t="s">
        <v>293</v>
      </c>
      <c r="AE4" s="39" t="s">
        <v>294</v>
      </c>
      <c r="AF4" s="39" t="s">
        <v>295</v>
      </c>
      <c r="AG4" s="39" t="s">
        <v>296</v>
      </c>
      <c r="AH4" s="39" t="s">
        <v>297</v>
      </c>
      <c r="AI4" s="39" t="s">
        <v>298</v>
      </c>
      <c r="AJ4" s="39" t="s">
        <v>299</v>
      </c>
      <c r="AK4" s="39" t="s">
        <v>300</v>
      </c>
      <c r="AL4" s="39" t="s">
        <v>301</v>
      </c>
      <c r="AM4" s="39" t="s">
        <v>302</v>
      </c>
      <c r="AN4" s="39" t="s">
        <v>303</v>
      </c>
      <c r="AO4" s="39" t="s">
        <v>304</v>
      </c>
      <c r="AP4" s="39" t="s">
        <v>305</v>
      </c>
      <c r="AQ4" s="39" t="s">
        <v>306</v>
      </c>
      <c r="AR4" s="39" t="s">
        <v>307</v>
      </c>
      <c r="AS4" s="39" t="s">
        <v>308</v>
      </c>
      <c r="AT4" s="39" t="s">
        <v>309</v>
      </c>
      <c r="AU4" s="39" t="s">
        <v>310</v>
      </c>
      <c r="AV4" s="39" t="s">
        <v>311</v>
      </c>
      <c r="AW4" s="39" t="s">
        <v>312</v>
      </c>
      <c r="AX4" s="39" t="s">
        <v>313</v>
      </c>
      <c r="AY4" s="39" t="s">
        <v>314</v>
      </c>
      <c r="AZ4" s="39" t="s">
        <v>315</v>
      </c>
      <c r="BA4" s="39" t="s">
        <v>316</v>
      </c>
      <c r="BB4" s="39" t="s">
        <v>317</v>
      </c>
      <c r="BC4" s="39" t="s">
        <v>318</v>
      </c>
      <c r="BD4" s="39" t="s">
        <v>319</v>
      </c>
      <c r="BE4" s="39" t="s">
        <v>320</v>
      </c>
      <c r="BF4" s="39" t="s">
        <v>321</v>
      </c>
      <c r="BG4" s="39" t="s">
        <v>322</v>
      </c>
      <c r="BH4" s="39" t="s">
        <v>323</v>
      </c>
      <c r="BI4" s="39" t="s">
        <v>324</v>
      </c>
      <c r="BJ4" s="39" t="s">
        <v>325</v>
      </c>
      <c r="BK4" s="39" t="s">
        <v>1</v>
      </c>
      <c r="BL4" s="39" t="s">
        <v>2</v>
      </c>
      <c r="BM4" s="39" t="s">
        <v>3</v>
      </c>
      <c r="BN4" s="39" t="s">
        <v>4</v>
      </c>
      <c r="BO4" s="39" t="s">
        <v>5</v>
      </c>
      <c r="BP4" s="39" t="s">
        <v>6</v>
      </c>
      <c r="BQ4" s="39" t="s">
        <v>7</v>
      </c>
      <c r="BR4" s="39" t="s">
        <v>8</v>
      </c>
      <c r="BS4" s="39" t="s">
        <v>9</v>
      </c>
    </row>
    <row r="5" spans="1:71" ht="6.7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71" x14ac:dyDescent="0.25">
      <c r="A6" s="22" t="s">
        <v>23</v>
      </c>
      <c r="B6" s="22" t="s">
        <v>24</v>
      </c>
      <c r="C6" s="16">
        <v>13.098874985859201</v>
      </c>
      <c r="D6" s="44">
        <v>8.1748186197851083E-2</v>
      </c>
      <c r="E6" s="44">
        <v>6.7323753460512462E-2</v>
      </c>
      <c r="F6" s="44">
        <v>9.0768463356235565E-5</v>
      </c>
      <c r="G6" s="44">
        <v>0</v>
      </c>
      <c r="H6" s="44">
        <v>0</v>
      </c>
      <c r="I6" s="44">
        <v>0</v>
      </c>
      <c r="J6" s="44">
        <v>3.7725029000805488E-2</v>
      </c>
      <c r="K6" s="44">
        <v>0</v>
      </c>
      <c r="L6" s="44">
        <v>9.325597017273946</v>
      </c>
      <c r="M6" s="44">
        <v>0.10090536427168488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0.15102042324764783</v>
      </c>
      <c r="AR6" s="44">
        <v>0</v>
      </c>
      <c r="AS6" s="44">
        <v>0</v>
      </c>
      <c r="AT6" s="44">
        <v>2.5455907471719599E-4</v>
      </c>
      <c r="AU6" s="44">
        <v>0</v>
      </c>
      <c r="AV6" s="44">
        <v>0</v>
      </c>
      <c r="AW6" s="44">
        <v>0</v>
      </c>
      <c r="AX6" s="44">
        <v>0</v>
      </c>
      <c r="AY6" s="44">
        <v>0</v>
      </c>
      <c r="AZ6" s="44">
        <v>0</v>
      </c>
      <c r="BA6" s="44">
        <v>0</v>
      </c>
      <c r="BB6" s="44">
        <v>0</v>
      </c>
      <c r="BC6" s="44">
        <v>0</v>
      </c>
      <c r="BD6" s="44">
        <v>3.8243766413369663E-2</v>
      </c>
      <c r="BE6" s="44">
        <v>0</v>
      </c>
      <c r="BF6" s="44">
        <v>0</v>
      </c>
      <c r="BG6" s="44">
        <v>0</v>
      </c>
      <c r="BH6" s="44">
        <v>0</v>
      </c>
      <c r="BI6" s="44">
        <v>0</v>
      </c>
      <c r="BJ6" s="44">
        <v>9.8029088674038913</v>
      </c>
      <c r="BK6" s="44">
        <v>0.64726898425616453</v>
      </c>
      <c r="BL6" s="44">
        <v>6.6794670465551409</v>
      </c>
      <c r="BM6" s="44">
        <v>0</v>
      </c>
      <c r="BN6" s="44">
        <v>0</v>
      </c>
      <c r="BO6" s="44">
        <v>1.0964536798563032</v>
      </c>
      <c r="BP6" s="44">
        <v>0</v>
      </c>
      <c r="BQ6" s="44">
        <v>-5.1272235922122995</v>
      </c>
      <c r="BR6" s="44">
        <v>3.2959661184553095</v>
      </c>
      <c r="BS6" s="44">
        <v>13.098874985859201</v>
      </c>
    </row>
    <row r="7" spans="1:71" x14ac:dyDescent="0.25">
      <c r="A7" s="22" t="s">
        <v>25</v>
      </c>
      <c r="B7" s="22" t="s">
        <v>26</v>
      </c>
      <c r="C7" s="16">
        <v>235375.691153147</v>
      </c>
      <c r="D7" s="44">
        <v>364.9713872707315</v>
      </c>
      <c r="E7" s="44">
        <v>246.22037329566285</v>
      </c>
      <c r="F7" s="44">
        <v>0.59890896592709397</v>
      </c>
      <c r="G7" s="44">
        <v>0</v>
      </c>
      <c r="H7" s="44">
        <v>0</v>
      </c>
      <c r="I7" s="44">
        <v>0</v>
      </c>
      <c r="J7" s="44">
        <v>119.63208809745485</v>
      </c>
      <c r="K7" s="44">
        <v>0</v>
      </c>
      <c r="L7" s="44">
        <v>1646.7729653806082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27.525046694244217</v>
      </c>
      <c r="AR7" s="44">
        <v>0</v>
      </c>
      <c r="AS7" s="44">
        <v>0</v>
      </c>
      <c r="AT7" s="44">
        <v>0</v>
      </c>
      <c r="AU7" s="44">
        <v>12.049257012363695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9.9244153507156021</v>
      </c>
      <c r="BE7" s="44">
        <v>0</v>
      </c>
      <c r="BF7" s="44">
        <v>0.13743863126772093</v>
      </c>
      <c r="BG7" s="44">
        <v>0</v>
      </c>
      <c r="BH7" s="44">
        <v>0</v>
      </c>
      <c r="BI7" s="44">
        <v>0</v>
      </c>
      <c r="BJ7" s="44">
        <v>2427.831880698976</v>
      </c>
      <c r="BK7" s="44">
        <v>134725.24199195596</v>
      </c>
      <c r="BL7" s="44">
        <v>99100.90688123829</v>
      </c>
      <c r="BM7" s="44">
        <v>0</v>
      </c>
      <c r="BN7" s="44">
        <v>0</v>
      </c>
      <c r="BO7" s="44">
        <v>523.52190760982398</v>
      </c>
      <c r="BP7" s="44">
        <v>0</v>
      </c>
      <c r="BQ7" s="44">
        <v>-1401.8115083560651</v>
      </c>
      <c r="BR7" s="44">
        <v>232947.859272448</v>
      </c>
      <c r="BS7" s="44">
        <v>235375.69115314697</v>
      </c>
    </row>
    <row r="8" spans="1:71" x14ac:dyDescent="0.25">
      <c r="A8" s="22" t="s">
        <v>27</v>
      </c>
      <c r="B8" s="22" t="s">
        <v>28</v>
      </c>
      <c r="C8" s="16">
        <v>258077.958809292</v>
      </c>
      <c r="D8" s="44">
        <v>1651.9734008456455</v>
      </c>
      <c r="E8" s="44">
        <v>4.0537755139730933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568.59843617374099</v>
      </c>
      <c r="M8" s="44">
        <v>0</v>
      </c>
      <c r="N8" s="44">
        <v>0</v>
      </c>
      <c r="O8" s="44">
        <v>159.98572357632426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108.72117048465435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56.662801455437318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2549.9953080497753</v>
      </c>
      <c r="BK8" s="44">
        <v>129598.6233130656</v>
      </c>
      <c r="BL8" s="44">
        <v>52375.445577622057</v>
      </c>
      <c r="BM8" s="44">
        <v>0</v>
      </c>
      <c r="BN8" s="44">
        <v>0</v>
      </c>
      <c r="BO8" s="44">
        <v>0</v>
      </c>
      <c r="BP8" s="44">
        <v>0</v>
      </c>
      <c r="BQ8" s="44">
        <v>73553.894610554562</v>
      </c>
      <c r="BR8" s="44">
        <v>255527.96350124222</v>
      </c>
      <c r="BS8" s="44">
        <v>258077.958809292</v>
      </c>
    </row>
    <row r="9" spans="1:71" x14ac:dyDescent="0.25">
      <c r="A9" s="22" t="s">
        <v>29</v>
      </c>
      <c r="B9" s="22" t="s">
        <v>30</v>
      </c>
      <c r="C9" s="16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  <c r="BR9" s="44">
        <v>0</v>
      </c>
      <c r="BS9" s="44">
        <v>0</v>
      </c>
    </row>
    <row r="10" spans="1:71" x14ac:dyDescent="0.25">
      <c r="A10" s="22" t="s">
        <v>31</v>
      </c>
      <c r="B10" s="22" t="s">
        <v>32</v>
      </c>
      <c r="C10" s="16">
        <v>61.523664955954999</v>
      </c>
      <c r="D10" s="44">
        <v>1.4247593830533409</v>
      </c>
      <c r="E10" s="44">
        <v>0.11018902011985915</v>
      </c>
      <c r="F10" s="44">
        <v>5.4144227185564438E-4</v>
      </c>
      <c r="G10" s="44">
        <v>0</v>
      </c>
      <c r="H10" s="44">
        <v>0</v>
      </c>
      <c r="I10" s="44">
        <v>0</v>
      </c>
      <c r="J10" s="44">
        <v>0.18891889677574347</v>
      </c>
      <c r="K10" s="44">
        <v>0</v>
      </c>
      <c r="L10" s="44">
        <v>10.950506080267491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1.7088461624239693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1.0988236297297604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15.48258461464202</v>
      </c>
      <c r="BK10" s="44">
        <v>25.674512444423584</v>
      </c>
      <c r="BL10" s="44">
        <v>24.19571516884087</v>
      </c>
      <c r="BM10" s="44">
        <v>0</v>
      </c>
      <c r="BN10" s="44">
        <v>0</v>
      </c>
      <c r="BO10" s="44">
        <v>0</v>
      </c>
      <c r="BP10" s="44">
        <v>0</v>
      </c>
      <c r="BQ10" s="44">
        <v>-3.829147271951471</v>
      </c>
      <c r="BR10" s="44">
        <v>46.041080341312984</v>
      </c>
      <c r="BS10" s="44">
        <v>61.523664955955006</v>
      </c>
    </row>
    <row r="11" spans="1:71" x14ac:dyDescent="0.25">
      <c r="A11" s="11" t="s">
        <v>33</v>
      </c>
      <c r="B11" s="11" t="s">
        <v>34</v>
      </c>
      <c r="C11" s="13">
        <v>248246.643020541</v>
      </c>
      <c r="D11" s="43">
        <v>2082.5220291544888</v>
      </c>
      <c r="E11" s="43">
        <v>1059.9818873899608</v>
      </c>
      <c r="F11" s="43">
        <v>28.611738418000424</v>
      </c>
      <c r="G11" s="43">
        <v>0</v>
      </c>
      <c r="H11" s="43">
        <v>0</v>
      </c>
      <c r="I11" s="43">
        <v>0</v>
      </c>
      <c r="J11" s="43">
        <v>33.317877537550423</v>
      </c>
      <c r="K11" s="43">
        <v>0</v>
      </c>
      <c r="L11" s="43">
        <v>3726.7941214953712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1344.6150908599152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12.395071591852473</v>
      </c>
      <c r="AO11" s="43">
        <v>1.0725192654309081</v>
      </c>
      <c r="AP11" s="43">
        <v>0</v>
      </c>
      <c r="AQ11" s="43">
        <v>95.47477077642138</v>
      </c>
      <c r="AR11" s="43">
        <v>0</v>
      </c>
      <c r="AS11" s="43">
        <v>0</v>
      </c>
      <c r="AT11" s="43">
        <v>100.51121114714954</v>
      </c>
      <c r="AU11" s="43">
        <v>801.29797077747662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0.88963918477115322</v>
      </c>
      <c r="BC11" s="43">
        <v>43.855335226890986</v>
      </c>
      <c r="BD11" s="43">
        <v>322.10912924521386</v>
      </c>
      <c r="BE11" s="43">
        <v>15.460384215292446</v>
      </c>
      <c r="BF11" s="43">
        <v>71.711010315374693</v>
      </c>
      <c r="BG11" s="43">
        <v>0.15826199638008523</v>
      </c>
      <c r="BH11" s="43">
        <v>113.00332658992315</v>
      </c>
      <c r="BI11" s="43">
        <v>0</v>
      </c>
      <c r="BJ11" s="43">
        <v>9853.7813751874692</v>
      </c>
      <c r="BK11" s="43">
        <v>2018.9751146226529</v>
      </c>
      <c r="BL11" s="43">
        <v>239275.84311491807</v>
      </c>
      <c r="BM11" s="43">
        <v>896.91685155268601</v>
      </c>
      <c r="BN11" s="43">
        <v>0</v>
      </c>
      <c r="BO11" s="43">
        <v>0</v>
      </c>
      <c r="BP11" s="43">
        <v>0</v>
      </c>
      <c r="BQ11" s="43">
        <v>-3798.8734357398562</v>
      </c>
      <c r="BR11" s="43">
        <v>238392.86164535355</v>
      </c>
      <c r="BS11" s="43">
        <v>248246.64302054103</v>
      </c>
    </row>
    <row r="12" spans="1:71" x14ac:dyDescent="0.25">
      <c r="A12" s="11" t="s">
        <v>35</v>
      </c>
      <c r="B12" s="11" t="s">
        <v>36</v>
      </c>
      <c r="C12" s="13">
        <v>20.622922796593301</v>
      </c>
      <c r="D12" s="43">
        <v>0</v>
      </c>
      <c r="E12" s="43">
        <v>4.5083444698371941E-4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0.24330916417988516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1.5141122480511128E-3</v>
      </c>
      <c r="AU12" s="43">
        <v>4.7872800553482595E-3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1.9029285576831328E-4</v>
      </c>
      <c r="BE12" s="43">
        <v>0</v>
      </c>
      <c r="BF12" s="43">
        <v>0</v>
      </c>
      <c r="BG12" s="43">
        <v>0</v>
      </c>
      <c r="BH12" s="43">
        <v>5.9573827974083176E-5</v>
      </c>
      <c r="BI12" s="43">
        <v>0</v>
      </c>
      <c r="BJ12" s="43">
        <v>0.25031125761401063</v>
      </c>
      <c r="BK12" s="43">
        <v>0</v>
      </c>
      <c r="BL12" s="43">
        <v>20.33458222065833</v>
      </c>
      <c r="BM12" s="43">
        <v>0</v>
      </c>
      <c r="BN12" s="43">
        <v>0</v>
      </c>
      <c r="BO12" s="43">
        <v>8.6576392944582067E-2</v>
      </c>
      <c r="BP12" s="43">
        <v>0</v>
      </c>
      <c r="BQ12" s="43">
        <v>-4.8547074623622899E-2</v>
      </c>
      <c r="BR12" s="43">
        <v>20.372611538979289</v>
      </c>
      <c r="BS12" s="43">
        <v>20.622922796593301</v>
      </c>
    </row>
    <row r="13" spans="1:71" x14ac:dyDescent="0.25">
      <c r="A13" s="11" t="s">
        <v>37</v>
      </c>
      <c r="B13" s="11" t="s">
        <v>38</v>
      </c>
      <c r="C13" s="13">
        <v>122.153257820668</v>
      </c>
      <c r="D13" s="43">
        <v>0</v>
      </c>
      <c r="E13" s="43">
        <v>1.1319757281067172E-3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9.7755681913650303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1.1199948417267818E-3</v>
      </c>
      <c r="BC13" s="43">
        <v>0</v>
      </c>
      <c r="BD13" s="43">
        <v>1.1510922252161474E-3</v>
      </c>
      <c r="BE13" s="43">
        <v>0</v>
      </c>
      <c r="BF13" s="43">
        <v>0</v>
      </c>
      <c r="BG13" s="43">
        <v>0</v>
      </c>
      <c r="BH13" s="43">
        <v>6.6925011763064495E-3</v>
      </c>
      <c r="BI13" s="43">
        <v>0</v>
      </c>
      <c r="BJ13" s="43">
        <v>9.7856637553363868</v>
      </c>
      <c r="BK13" s="43">
        <v>47.136974204503964</v>
      </c>
      <c r="BL13" s="43">
        <v>68.671892795845096</v>
      </c>
      <c r="BM13" s="43">
        <v>0</v>
      </c>
      <c r="BN13" s="43">
        <v>0</v>
      </c>
      <c r="BO13" s="43">
        <v>0</v>
      </c>
      <c r="BP13" s="43">
        <v>2.6970659483198318</v>
      </c>
      <c r="BQ13" s="43">
        <v>-6.1383388833372639</v>
      </c>
      <c r="BR13" s="43">
        <v>112.36759406533163</v>
      </c>
      <c r="BS13" s="43">
        <v>122.15325782066802</v>
      </c>
    </row>
    <row r="14" spans="1:71" x14ac:dyDescent="0.25">
      <c r="A14" s="11" t="s">
        <v>39</v>
      </c>
      <c r="B14" s="11" t="s">
        <v>40</v>
      </c>
      <c r="C14" s="13">
        <v>275.740807808753</v>
      </c>
      <c r="D14" s="43">
        <v>0</v>
      </c>
      <c r="E14" s="43">
        <v>4.8083454134371841E-3</v>
      </c>
      <c r="F14" s="43">
        <v>0</v>
      </c>
      <c r="G14" s="43">
        <v>0</v>
      </c>
      <c r="H14" s="43">
        <v>0</v>
      </c>
      <c r="I14" s="43">
        <v>0</v>
      </c>
      <c r="J14" s="43">
        <v>1.6348778268397656E-3</v>
      </c>
      <c r="K14" s="43">
        <v>0</v>
      </c>
      <c r="L14" s="43">
        <v>5.6628844549368802</v>
      </c>
      <c r="M14" s="43">
        <v>1.6858240300230524E-2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8.8970319899035671E-2</v>
      </c>
      <c r="AR14" s="43">
        <v>0</v>
      </c>
      <c r="AS14" s="43">
        <v>0</v>
      </c>
      <c r="AT14" s="43">
        <v>2.4391193269350107E-2</v>
      </c>
      <c r="AU14" s="43">
        <v>0.53086863249305061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6.8598800974107351E-4</v>
      </c>
      <c r="BC14" s="43">
        <v>0</v>
      </c>
      <c r="BD14" s="43">
        <v>0.20146372605580321</v>
      </c>
      <c r="BE14" s="43">
        <v>1.5265054196207716E-3</v>
      </c>
      <c r="BF14" s="43">
        <v>1.7484349225106846E-2</v>
      </c>
      <c r="BG14" s="43">
        <v>0</v>
      </c>
      <c r="BH14" s="43">
        <v>1.8445968907976576E-3</v>
      </c>
      <c r="BI14" s="43">
        <v>0</v>
      </c>
      <c r="BJ14" s="43">
        <v>6.5534212297398948</v>
      </c>
      <c r="BK14" s="43">
        <v>3.0189058343610866</v>
      </c>
      <c r="BL14" s="43">
        <v>270.95329456006834</v>
      </c>
      <c r="BM14" s="43">
        <v>6.1119172165547981</v>
      </c>
      <c r="BN14" s="43">
        <v>0</v>
      </c>
      <c r="BO14" s="43">
        <v>0</v>
      </c>
      <c r="BP14" s="43">
        <v>2.3422408249033104</v>
      </c>
      <c r="BQ14" s="43">
        <v>-13.238971856874404</v>
      </c>
      <c r="BR14" s="43">
        <v>269.18738657901309</v>
      </c>
      <c r="BS14" s="43">
        <v>275.740807808753</v>
      </c>
    </row>
    <row r="15" spans="1:71" x14ac:dyDescent="0.25">
      <c r="A15" s="11" t="s">
        <v>41</v>
      </c>
      <c r="B15" s="11" t="s">
        <v>42</v>
      </c>
      <c r="C15" s="13">
        <v>86.405098873281503</v>
      </c>
      <c r="D15" s="43">
        <v>0.4705607945009187</v>
      </c>
      <c r="E15" s="43">
        <v>2.1879968086896504</v>
      </c>
      <c r="F15" s="43">
        <v>4.7959892518246632E-3</v>
      </c>
      <c r="G15" s="43">
        <v>0</v>
      </c>
      <c r="H15" s="43">
        <v>0</v>
      </c>
      <c r="I15" s="43">
        <v>0</v>
      </c>
      <c r="J15" s="43">
        <v>62.942091101090284</v>
      </c>
      <c r="K15" s="43">
        <v>0</v>
      </c>
      <c r="L15" s="43">
        <v>3.6525492265867425E-2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1.703474479987896E-3</v>
      </c>
      <c r="BC15" s="43">
        <v>0</v>
      </c>
      <c r="BD15" s="43">
        <v>7.221936783040106E-2</v>
      </c>
      <c r="BE15" s="43">
        <v>1.2635609704852212E-3</v>
      </c>
      <c r="BF15" s="43">
        <v>3.9300664076735409E-2</v>
      </c>
      <c r="BG15" s="43">
        <v>0</v>
      </c>
      <c r="BH15" s="43">
        <v>0</v>
      </c>
      <c r="BI15" s="43">
        <v>0</v>
      </c>
      <c r="BJ15" s="43">
        <v>65.756457253156142</v>
      </c>
      <c r="BK15" s="43">
        <v>3.0499261748870483E-4</v>
      </c>
      <c r="BL15" s="43">
        <v>15.390568141875153</v>
      </c>
      <c r="BM15" s="43">
        <v>0</v>
      </c>
      <c r="BN15" s="43">
        <v>0</v>
      </c>
      <c r="BO15" s="43">
        <v>2.0589026119287936</v>
      </c>
      <c r="BP15" s="43">
        <v>15.824969808355531</v>
      </c>
      <c r="BQ15" s="43">
        <v>-12.62610393465161</v>
      </c>
      <c r="BR15" s="43">
        <v>20.64864162012536</v>
      </c>
      <c r="BS15" s="43">
        <v>86.405098873281503</v>
      </c>
    </row>
    <row r="16" spans="1:71" x14ac:dyDescent="0.25">
      <c r="A16" s="22" t="s">
        <v>43</v>
      </c>
      <c r="B16" s="22" t="s">
        <v>44</v>
      </c>
      <c r="C16" s="16">
        <v>5269.8872043413703</v>
      </c>
      <c r="D16" s="44">
        <v>0.49152009423309695</v>
      </c>
      <c r="E16" s="44">
        <v>68.41113168171978</v>
      </c>
      <c r="F16" s="44">
        <v>0</v>
      </c>
      <c r="G16" s="44">
        <v>0</v>
      </c>
      <c r="H16" s="44">
        <v>0</v>
      </c>
      <c r="I16" s="44">
        <v>0</v>
      </c>
      <c r="J16" s="44">
        <v>3523.2753901963224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6.5721973805335692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0.6341742096090347</v>
      </c>
      <c r="BI16" s="44">
        <v>0</v>
      </c>
      <c r="BJ16" s="44">
        <v>3599.3844135624181</v>
      </c>
      <c r="BK16" s="44">
        <v>0</v>
      </c>
      <c r="BL16" s="44">
        <v>0</v>
      </c>
      <c r="BM16" s="44">
        <v>0</v>
      </c>
      <c r="BN16" s="44">
        <v>0</v>
      </c>
      <c r="BO16" s="44">
        <v>2225.2339191888773</v>
      </c>
      <c r="BP16" s="44">
        <v>0</v>
      </c>
      <c r="BQ16" s="44">
        <v>-554.73112840992485</v>
      </c>
      <c r="BR16" s="44">
        <v>1670.5027907789524</v>
      </c>
      <c r="BS16" s="44">
        <v>5269.8872043413703</v>
      </c>
    </row>
    <row r="17" spans="1:71" x14ac:dyDescent="0.25">
      <c r="A17" s="22" t="s">
        <v>45</v>
      </c>
      <c r="B17" s="22" t="s">
        <v>46</v>
      </c>
      <c r="C17" s="16">
        <v>62.523711328034501</v>
      </c>
      <c r="D17" s="44">
        <v>1.1067003441595644</v>
      </c>
      <c r="E17" s="44">
        <v>0.30564272649033775</v>
      </c>
      <c r="F17" s="44">
        <v>1.7838460781695889E-4</v>
      </c>
      <c r="G17" s="44">
        <v>0</v>
      </c>
      <c r="H17" s="44">
        <v>0</v>
      </c>
      <c r="I17" s="44">
        <v>0</v>
      </c>
      <c r="J17" s="44">
        <v>44.63271426543929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46.045235720697008</v>
      </c>
      <c r="BK17" s="44">
        <v>0</v>
      </c>
      <c r="BL17" s="44">
        <v>30.711866052744018</v>
      </c>
      <c r="BM17" s="44">
        <v>0</v>
      </c>
      <c r="BN17" s="44">
        <v>0</v>
      </c>
      <c r="BO17" s="44">
        <v>0</v>
      </c>
      <c r="BP17" s="44">
        <v>6.7977939570681096</v>
      </c>
      <c r="BQ17" s="44">
        <v>-21.031184402474651</v>
      </c>
      <c r="BR17" s="44">
        <v>16.478475607337479</v>
      </c>
      <c r="BS17" s="44">
        <v>62.523711328034487</v>
      </c>
    </row>
    <row r="18" spans="1:71" x14ac:dyDescent="0.25">
      <c r="A18" s="22" t="s">
        <v>47</v>
      </c>
      <c r="B18" s="22" t="s">
        <v>48</v>
      </c>
      <c r="C18" s="16">
        <v>2261.9875450387999</v>
      </c>
      <c r="D18" s="44">
        <v>70.941893373370092</v>
      </c>
      <c r="E18" s="44">
        <v>88.560984551569703</v>
      </c>
      <c r="F18" s="44">
        <v>9.5502635530268307E-3</v>
      </c>
      <c r="G18" s="44">
        <v>0</v>
      </c>
      <c r="H18" s="44">
        <v>0</v>
      </c>
      <c r="I18" s="44">
        <v>0</v>
      </c>
      <c r="J18" s="44">
        <v>1352.7635409756397</v>
      </c>
      <c r="K18" s="44">
        <v>0</v>
      </c>
      <c r="L18" s="44">
        <v>188.09432412883766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0.27587514743037062</v>
      </c>
      <c r="AR18" s="44">
        <v>0</v>
      </c>
      <c r="AS18" s="44">
        <v>0</v>
      </c>
      <c r="AT18" s="44">
        <v>15.811944043336602</v>
      </c>
      <c r="AU18" s="44">
        <v>58.134534238603969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4.4187362725365782</v>
      </c>
      <c r="BE18" s="44">
        <v>0.26727474750473162</v>
      </c>
      <c r="BF18" s="44">
        <v>0.54700742617331999</v>
      </c>
      <c r="BG18" s="44">
        <v>0</v>
      </c>
      <c r="BH18" s="44">
        <v>0</v>
      </c>
      <c r="BI18" s="44">
        <v>0</v>
      </c>
      <c r="BJ18" s="44">
        <v>1779.8256651685554</v>
      </c>
      <c r="BK18" s="44">
        <v>0.59033531196989963</v>
      </c>
      <c r="BL18" s="44">
        <v>613.1863963466061</v>
      </c>
      <c r="BM18" s="44">
        <v>36.078954721619525</v>
      </c>
      <c r="BN18" s="44">
        <v>0</v>
      </c>
      <c r="BO18" s="44">
        <v>329.34009368157115</v>
      </c>
      <c r="BP18" s="44">
        <v>133.04628755191479</v>
      </c>
      <c r="BQ18" s="44">
        <v>-630.08018774343759</v>
      </c>
      <c r="BR18" s="44">
        <v>482.16187987024387</v>
      </c>
      <c r="BS18" s="44">
        <v>2261.987545038799</v>
      </c>
    </row>
    <row r="19" spans="1:71" x14ac:dyDescent="0.25">
      <c r="A19" s="22" t="s">
        <v>49</v>
      </c>
      <c r="B19" s="22" t="s">
        <v>50</v>
      </c>
      <c r="C19" s="16">
        <v>726.90266575339899</v>
      </c>
      <c r="D19" s="44">
        <v>28.326200424610096</v>
      </c>
      <c r="E19" s="44">
        <v>46.126927187672941</v>
      </c>
      <c r="F19" s="44">
        <v>360.97886973668108</v>
      </c>
      <c r="G19" s="44">
        <v>0.14959236904385911</v>
      </c>
      <c r="H19" s="44">
        <v>0</v>
      </c>
      <c r="I19" s="44">
        <v>0</v>
      </c>
      <c r="J19" s="44">
        <v>71.171100754091967</v>
      </c>
      <c r="K19" s="44">
        <v>0</v>
      </c>
      <c r="L19" s="44">
        <v>32.760428633927113</v>
      </c>
      <c r="M19" s="44">
        <v>0.13078310739964361</v>
      </c>
      <c r="N19" s="44">
        <v>0</v>
      </c>
      <c r="O19" s="44">
        <v>0.25595840201774561</v>
      </c>
      <c r="P19" s="44">
        <v>0.46933013660493533</v>
      </c>
      <c r="Q19" s="44">
        <v>0.4764138816781826</v>
      </c>
      <c r="R19" s="44">
        <v>28.449865929709887</v>
      </c>
      <c r="S19" s="44">
        <v>196.35136163981142</v>
      </c>
      <c r="T19" s="44">
        <v>0</v>
      </c>
      <c r="U19" s="44">
        <v>0</v>
      </c>
      <c r="V19" s="44">
        <v>0.8788005955926329</v>
      </c>
      <c r="W19" s="44">
        <v>18.733114602747854</v>
      </c>
      <c r="X19" s="44">
        <v>0</v>
      </c>
      <c r="Y19" s="44">
        <v>0</v>
      </c>
      <c r="Z19" s="44">
        <v>0</v>
      </c>
      <c r="AA19" s="44">
        <v>21.050558573428514</v>
      </c>
      <c r="AB19" s="44">
        <v>4.2619814068897162</v>
      </c>
      <c r="AC19" s="44">
        <v>48.198690424325157</v>
      </c>
      <c r="AD19" s="44">
        <v>0.35923325258619837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0.58360987289927413</v>
      </c>
      <c r="AL19" s="44">
        <v>0</v>
      </c>
      <c r="AM19" s="44">
        <v>0</v>
      </c>
      <c r="AN19" s="44">
        <v>0</v>
      </c>
      <c r="AO19" s="44">
        <v>80.829973979162062</v>
      </c>
      <c r="AP19" s="44">
        <v>0</v>
      </c>
      <c r="AQ19" s="44">
        <v>12.737609096349304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0.15433127162375601</v>
      </c>
      <c r="BC19" s="44">
        <v>0</v>
      </c>
      <c r="BD19" s="44">
        <v>1.1896228462733576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954.62435812512672</v>
      </c>
      <c r="BK19" s="44">
        <v>1.1793364854599086E-3</v>
      </c>
      <c r="BL19" s="44">
        <v>392.07165234033249</v>
      </c>
      <c r="BM19" s="44">
        <v>0</v>
      </c>
      <c r="BN19" s="44">
        <v>0</v>
      </c>
      <c r="BO19" s="44">
        <v>457.73419332517801</v>
      </c>
      <c r="BP19" s="44">
        <v>289.46633192719725</v>
      </c>
      <c r="BQ19" s="44">
        <v>-1366.9950493009212</v>
      </c>
      <c r="BR19" s="44">
        <v>-227.72169237172807</v>
      </c>
      <c r="BS19" s="44">
        <v>726.90266575339865</v>
      </c>
    </row>
    <row r="20" spans="1:71" x14ac:dyDescent="0.25">
      <c r="A20" s="22" t="s">
        <v>51</v>
      </c>
      <c r="B20" s="22" t="s">
        <v>52</v>
      </c>
      <c r="C20" s="16">
        <v>78.320335565605006</v>
      </c>
      <c r="D20" s="44">
        <v>1.6720956509180321E-3</v>
      </c>
      <c r="E20" s="44">
        <v>0.11006275594982536</v>
      </c>
      <c r="F20" s="44">
        <v>1.8334000807506811E-2</v>
      </c>
      <c r="G20" s="44">
        <v>0</v>
      </c>
      <c r="H20" s="44">
        <v>0</v>
      </c>
      <c r="I20" s="44">
        <v>0</v>
      </c>
      <c r="J20" s="44">
        <v>1.7528863558327097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2.3696499231887498E-2</v>
      </c>
      <c r="AU20" s="44">
        <v>0.22866616772131426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8.3310045573661951E-2</v>
      </c>
      <c r="BE20" s="44">
        <v>3.2626626752671451E-3</v>
      </c>
      <c r="BF20" s="44">
        <v>8.2839939366487047E-3</v>
      </c>
      <c r="BG20" s="44">
        <v>0</v>
      </c>
      <c r="BH20" s="44">
        <v>0</v>
      </c>
      <c r="BI20" s="44">
        <v>0</v>
      </c>
      <c r="BJ20" s="44">
        <v>2.230174577379739</v>
      </c>
      <c r="BK20" s="44">
        <v>0.12157798330525074</v>
      </c>
      <c r="BL20" s="44">
        <v>76.681183170587644</v>
      </c>
      <c r="BM20" s="44">
        <v>0.34795832272045002</v>
      </c>
      <c r="BN20" s="44">
        <v>0</v>
      </c>
      <c r="BO20" s="44">
        <v>1.89399769926485</v>
      </c>
      <c r="BP20" s="44">
        <v>0</v>
      </c>
      <c r="BQ20" s="44">
        <v>-2.9545561876529267</v>
      </c>
      <c r="BR20" s="44">
        <v>76.09016098822525</v>
      </c>
      <c r="BS20" s="44">
        <v>78.320335565604992</v>
      </c>
    </row>
    <row r="21" spans="1:71" x14ac:dyDescent="0.25">
      <c r="A21" s="11" t="s">
        <v>53</v>
      </c>
      <c r="B21" s="11" t="s">
        <v>54</v>
      </c>
      <c r="C21" s="1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  <c r="BM21" s="43">
        <v>0</v>
      </c>
      <c r="BN21" s="43">
        <v>0</v>
      </c>
      <c r="BO21" s="43">
        <v>0</v>
      </c>
      <c r="BP21" s="43">
        <v>0</v>
      </c>
      <c r="BQ21" s="43">
        <v>0</v>
      </c>
      <c r="BR21" s="43">
        <v>0</v>
      </c>
      <c r="BS21" s="43">
        <v>0</v>
      </c>
    </row>
    <row r="22" spans="1:71" x14ac:dyDescent="0.25">
      <c r="A22" s="11" t="s">
        <v>55</v>
      </c>
      <c r="B22" s="11" t="s">
        <v>56</v>
      </c>
      <c r="C22" s="13">
        <v>13.911389327576201</v>
      </c>
      <c r="D22" s="43">
        <v>3.7511893335243171E-2</v>
      </c>
      <c r="E22" s="43">
        <v>3.9232993075492431</v>
      </c>
      <c r="F22" s="43">
        <v>1.7225897943378171E-2</v>
      </c>
      <c r="G22" s="43">
        <v>0.20286872610611659</v>
      </c>
      <c r="H22" s="43">
        <v>0</v>
      </c>
      <c r="I22" s="43">
        <v>0</v>
      </c>
      <c r="J22" s="43">
        <v>0.10316378488924155</v>
      </c>
      <c r="K22" s="43">
        <v>1.5525397824910137E-2</v>
      </c>
      <c r="L22" s="43">
        <v>0.46216210319674794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9.5262171507759107E-4</v>
      </c>
      <c r="T22" s="43">
        <v>0</v>
      </c>
      <c r="U22" s="43">
        <v>0</v>
      </c>
      <c r="V22" s="43">
        <v>0.86905901325700485</v>
      </c>
      <c r="W22" s="43">
        <v>2.4181327063355802</v>
      </c>
      <c r="X22" s="43">
        <v>6.4369485755302125E-3</v>
      </c>
      <c r="Y22" s="43">
        <v>0</v>
      </c>
      <c r="Z22" s="43">
        <v>0</v>
      </c>
      <c r="AA22" s="43">
        <v>0</v>
      </c>
      <c r="AB22" s="43">
        <v>2.306144003824909</v>
      </c>
      <c r="AC22" s="43">
        <v>0.31107911020720092</v>
      </c>
      <c r="AD22" s="43">
        <v>2.5968649133395916E-4</v>
      </c>
      <c r="AE22" s="43">
        <v>0</v>
      </c>
      <c r="AF22" s="43">
        <v>4.3816770581314333E-3</v>
      </c>
      <c r="AG22" s="43">
        <v>0</v>
      </c>
      <c r="AH22" s="43">
        <v>0</v>
      </c>
      <c r="AI22" s="43">
        <v>2.3037716682660251E-4</v>
      </c>
      <c r="AJ22" s="43">
        <v>0</v>
      </c>
      <c r="AK22" s="43">
        <v>5.7376541520782497E-2</v>
      </c>
      <c r="AL22" s="43">
        <v>0</v>
      </c>
      <c r="AM22" s="43">
        <v>0</v>
      </c>
      <c r="AN22" s="43">
        <v>0.23555929338727075</v>
      </c>
      <c r="AO22" s="43">
        <v>4.3591016092743855</v>
      </c>
      <c r="AP22" s="43">
        <v>0</v>
      </c>
      <c r="AQ22" s="43">
        <v>4.3972435669205494E-2</v>
      </c>
      <c r="AR22" s="43">
        <v>0</v>
      </c>
      <c r="AS22" s="43">
        <v>4.4771622502422573E-3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0.25739490282430649</v>
      </c>
      <c r="BB22" s="43">
        <v>0</v>
      </c>
      <c r="BC22" s="43">
        <v>0</v>
      </c>
      <c r="BD22" s="43">
        <v>4.9534137752870168E-2</v>
      </c>
      <c r="BE22" s="43">
        <v>0</v>
      </c>
      <c r="BF22" s="43">
        <v>3.9221274642684765E-4</v>
      </c>
      <c r="BG22" s="43">
        <v>0</v>
      </c>
      <c r="BH22" s="43">
        <v>0</v>
      </c>
      <c r="BI22" s="43">
        <v>0</v>
      </c>
      <c r="BJ22" s="43">
        <v>15.686241550901961</v>
      </c>
      <c r="BK22" s="43">
        <v>1.3370954698893858</v>
      </c>
      <c r="BL22" s="43">
        <v>3.5835605133519768</v>
      </c>
      <c r="BM22" s="43">
        <v>0</v>
      </c>
      <c r="BN22" s="43">
        <v>0</v>
      </c>
      <c r="BO22" s="43">
        <v>0</v>
      </c>
      <c r="BP22" s="43">
        <v>0</v>
      </c>
      <c r="BQ22" s="43">
        <v>-6.6955082065671263</v>
      </c>
      <c r="BR22" s="43">
        <v>-1.7748522233257642</v>
      </c>
      <c r="BS22" s="43">
        <v>13.911389327576197</v>
      </c>
    </row>
    <row r="23" spans="1:71" x14ac:dyDescent="0.25">
      <c r="A23" s="11" t="s">
        <v>57</v>
      </c>
      <c r="B23" s="11" t="s">
        <v>58</v>
      </c>
      <c r="C23" s="1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3">
        <v>0</v>
      </c>
      <c r="BO23" s="43">
        <v>0</v>
      </c>
      <c r="BP23" s="43">
        <v>0</v>
      </c>
      <c r="BQ23" s="43">
        <v>0</v>
      </c>
      <c r="BR23" s="43">
        <v>0</v>
      </c>
      <c r="BS23" s="43">
        <v>0</v>
      </c>
    </row>
    <row r="24" spans="1:71" x14ac:dyDescent="0.25">
      <c r="A24" s="11" t="s">
        <v>59</v>
      </c>
      <c r="B24" s="11" t="s">
        <v>60</v>
      </c>
      <c r="C24" s="13">
        <v>5.6032380498712504</v>
      </c>
      <c r="D24" s="43">
        <v>0</v>
      </c>
      <c r="E24" s="43">
        <v>0</v>
      </c>
      <c r="F24" s="43">
        <v>0</v>
      </c>
      <c r="G24" s="43">
        <v>0</v>
      </c>
      <c r="H24" s="43">
        <v>1.278408312820287E-5</v>
      </c>
      <c r="I24" s="43">
        <v>5.4679117133653483E-4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5.2069180004473868E-4</v>
      </c>
      <c r="AC24" s="43">
        <v>6.4793916719342079E-2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1.3208756043563077E-5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  <c r="BJ24" s="43">
        <v>6.5887392529895117E-2</v>
      </c>
      <c r="BK24" s="43">
        <v>0</v>
      </c>
      <c r="BL24" s="43">
        <v>5.560224386908426</v>
      </c>
      <c r="BM24" s="43">
        <v>0</v>
      </c>
      <c r="BN24" s="43">
        <v>0</v>
      </c>
      <c r="BO24" s="43">
        <v>0</v>
      </c>
      <c r="BP24" s="43">
        <v>0</v>
      </c>
      <c r="BQ24" s="43">
        <v>-2.287372956707074E-2</v>
      </c>
      <c r="BR24" s="43">
        <v>5.5373506573413556</v>
      </c>
      <c r="BS24" s="43">
        <v>5.6032380498712504</v>
      </c>
    </row>
    <row r="25" spans="1:71" x14ac:dyDescent="0.25">
      <c r="A25" s="11" t="s">
        <v>61</v>
      </c>
      <c r="B25" s="11" t="s">
        <v>62</v>
      </c>
      <c r="C25" s="13">
        <v>9.7862480455861895</v>
      </c>
      <c r="D25" s="43">
        <v>0</v>
      </c>
      <c r="E25" s="43">
        <v>0</v>
      </c>
      <c r="F25" s="43">
        <v>0</v>
      </c>
      <c r="G25" s="43">
        <v>0</v>
      </c>
      <c r="H25" s="43">
        <v>7.7513244992307223E-8</v>
      </c>
      <c r="I25" s="43">
        <v>1.2450325297001047E-2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1.1162715548045302E-4</v>
      </c>
      <c r="AC25" s="43">
        <v>1.8066444255458874E-2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5.1738427483137547E-7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1.3854137276006519E-6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3.0630377019187797E-2</v>
      </c>
      <c r="BK25" s="43">
        <v>8.9008438528331446</v>
      </c>
      <c r="BL25" s="43">
        <v>0.87718071520969521</v>
      </c>
      <c r="BM25" s="43">
        <v>0</v>
      </c>
      <c r="BN25" s="43">
        <v>0</v>
      </c>
      <c r="BO25" s="43">
        <v>0</v>
      </c>
      <c r="BP25" s="43">
        <v>0</v>
      </c>
      <c r="BQ25" s="43">
        <v>-2.2406899475837509E-2</v>
      </c>
      <c r="BR25" s="43">
        <v>9.7556176685670017</v>
      </c>
      <c r="BS25" s="43">
        <v>9.7862480455861895</v>
      </c>
    </row>
    <row r="26" spans="1:71" x14ac:dyDescent="0.25">
      <c r="A26" s="22" t="s">
        <v>63</v>
      </c>
      <c r="B26" s="22" t="s">
        <v>64</v>
      </c>
      <c r="C26" s="16">
        <v>1114117.13213033</v>
      </c>
      <c r="D26" s="44">
        <v>31.869429383523077</v>
      </c>
      <c r="E26" s="44">
        <v>511.75476207907542</v>
      </c>
      <c r="F26" s="44">
        <v>0.89853634478839584</v>
      </c>
      <c r="G26" s="44">
        <v>0</v>
      </c>
      <c r="H26" s="44">
        <v>0</v>
      </c>
      <c r="I26" s="44">
        <v>0</v>
      </c>
      <c r="J26" s="44">
        <v>29336.411074735654</v>
      </c>
      <c r="K26" s="44">
        <v>0</v>
      </c>
      <c r="L26" s="44">
        <v>2911.765130047072</v>
      </c>
      <c r="M26" s="44">
        <v>0</v>
      </c>
      <c r="N26" s="44">
        <v>0</v>
      </c>
      <c r="O26" s="44">
        <v>0</v>
      </c>
      <c r="P26" s="44">
        <v>0</v>
      </c>
      <c r="Q26" s="44">
        <v>2756.9898558193804</v>
      </c>
      <c r="R26" s="44">
        <v>0</v>
      </c>
      <c r="S26" s="44">
        <v>0</v>
      </c>
      <c r="T26" s="44">
        <v>0</v>
      </c>
      <c r="U26" s="44">
        <v>0</v>
      </c>
      <c r="V26" s="44">
        <v>14769.843609813182</v>
      </c>
      <c r="W26" s="44">
        <v>0</v>
      </c>
      <c r="X26" s="44">
        <v>0</v>
      </c>
      <c r="Y26" s="44">
        <v>6598.5382064221903</v>
      </c>
      <c r="Z26" s="44">
        <v>0</v>
      </c>
      <c r="AA26" s="44">
        <v>0</v>
      </c>
      <c r="AB26" s="44">
        <v>0</v>
      </c>
      <c r="AC26" s="44">
        <v>0</v>
      </c>
      <c r="AD26" s="44">
        <v>101.88989544634538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5.132719102742036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888.43910664581767</v>
      </c>
      <c r="AU26" s="44">
        <v>30495.326729332068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6715.3354040990889</v>
      </c>
      <c r="BE26" s="44">
        <v>292.97621345962131</v>
      </c>
      <c r="BF26" s="44">
        <v>1057.5295005214298</v>
      </c>
      <c r="BG26" s="44">
        <v>5.0706172881619871</v>
      </c>
      <c r="BH26" s="44">
        <v>246.35848345294485</v>
      </c>
      <c r="BI26" s="44">
        <v>0</v>
      </c>
      <c r="BJ26" s="44">
        <v>96726.129273993109</v>
      </c>
      <c r="BK26" s="44">
        <v>367834.14170123747</v>
      </c>
      <c r="BL26" s="44">
        <v>389542.44419990818</v>
      </c>
      <c r="BM26" s="44">
        <v>20987.265648671881</v>
      </c>
      <c r="BN26" s="44">
        <v>0</v>
      </c>
      <c r="BO26" s="44">
        <v>319941.73016328405</v>
      </c>
      <c r="BP26" s="44">
        <v>0</v>
      </c>
      <c r="BQ26" s="44">
        <v>-80914.578856764405</v>
      </c>
      <c r="BR26" s="44">
        <v>1017391.0028563372</v>
      </c>
      <c r="BS26" s="44">
        <v>1114117.1321303304</v>
      </c>
    </row>
    <row r="27" spans="1:71" x14ac:dyDescent="0.25">
      <c r="A27" s="22" t="s">
        <v>65</v>
      </c>
      <c r="B27" s="22" t="s">
        <v>66</v>
      </c>
      <c r="C27" s="16">
        <v>55.936635093429203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17.547186472154436</v>
      </c>
      <c r="K27" s="44">
        <v>0</v>
      </c>
      <c r="L27" s="44">
        <v>8.230961224446413E-3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1.6544463319940327E-2</v>
      </c>
      <c r="AU27" s="44">
        <v>1.2045746933097157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9.3701775797427792E-2</v>
      </c>
      <c r="BE27" s="44">
        <v>2.847414423246185E-3</v>
      </c>
      <c r="BF27" s="44">
        <v>5.5106126434186192E-2</v>
      </c>
      <c r="BG27" s="44">
        <v>0</v>
      </c>
      <c r="BH27" s="44">
        <v>0</v>
      </c>
      <c r="BI27" s="44">
        <v>0</v>
      </c>
      <c r="BJ27" s="44">
        <v>18.9281919066634</v>
      </c>
      <c r="BK27" s="44">
        <v>0.4881706931285873</v>
      </c>
      <c r="BL27" s="44">
        <v>31.398282966093777</v>
      </c>
      <c r="BM27" s="44">
        <v>0</v>
      </c>
      <c r="BN27" s="44">
        <v>0</v>
      </c>
      <c r="BO27" s="44">
        <v>22.635066303069891</v>
      </c>
      <c r="BP27" s="44">
        <v>0</v>
      </c>
      <c r="BQ27" s="44">
        <v>-17.513076775526454</v>
      </c>
      <c r="BR27" s="44">
        <v>37.008443186765803</v>
      </c>
      <c r="BS27" s="44">
        <v>55.936635093429203</v>
      </c>
    </row>
    <row r="28" spans="1:71" x14ac:dyDescent="0.25">
      <c r="A28" s="22" t="s">
        <v>67</v>
      </c>
      <c r="B28" s="22" t="s">
        <v>68</v>
      </c>
      <c r="C28" s="16">
        <v>128.853467852672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10.78903685302979</v>
      </c>
      <c r="K28" s="44">
        <v>0</v>
      </c>
      <c r="L28" s="44">
        <v>9.649650981930559E-2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0.40299597552650751</v>
      </c>
      <c r="AR28" s="44">
        <v>0</v>
      </c>
      <c r="AS28" s="44">
        <v>0</v>
      </c>
      <c r="AT28" s="44">
        <v>4.9479769386799814E-2</v>
      </c>
      <c r="AU28" s="44">
        <v>3.7676662872003268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0.65911337106522139</v>
      </c>
      <c r="BE28" s="44">
        <v>3.2019423510588063E-2</v>
      </c>
      <c r="BF28" s="44">
        <v>0.12108247459597994</v>
      </c>
      <c r="BG28" s="44">
        <v>0</v>
      </c>
      <c r="BH28" s="44">
        <v>3.7045143882679099E-2</v>
      </c>
      <c r="BI28" s="44">
        <v>0</v>
      </c>
      <c r="BJ28" s="44">
        <v>15.954935808017199</v>
      </c>
      <c r="BK28" s="44">
        <v>27.656537145676623</v>
      </c>
      <c r="BL28" s="44">
        <v>55.010693969094788</v>
      </c>
      <c r="BM28" s="44">
        <v>0</v>
      </c>
      <c r="BN28" s="44">
        <v>0</v>
      </c>
      <c r="BO28" s="44">
        <v>43.930136264146235</v>
      </c>
      <c r="BP28" s="44">
        <v>0</v>
      </c>
      <c r="BQ28" s="44">
        <v>-13.698835334262871</v>
      </c>
      <c r="BR28" s="44">
        <v>112.89853204465479</v>
      </c>
      <c r="BS28" s="44">
        <v>128.853467852672</v>
      </c>
    </row>
    <row r="29" spans="1:71" x14ac:dyDescent="0.25">
      <c r="A29" s="22" t="s">
        <v>69</v>
      </c>
      <c r="B29" s="22" t="s">
        <v>70</v>
      </c>
      <c r="C29" s="16">
        <v>1877.98163174867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18.379649736306373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6.6498502263205408</v>
      </c>
      <c r="AU29" s="44">
        <v>411.79824939788062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54.709466882337459</v>
      </c>
      <c r="BE29" s="44">
        <v>0.76298957061687489</v>
      </c>
      <c r="BF29" s="44">
        <v>3.6162044107735221</v>
      </c>
      <c r="BG29" s="44">
        <v>0</v>
      </c>
      <c r="BH29" s="44">
        <v>2.7659414209786943</v>
      </c>
      <c r="BI29" s="44">
        <v>0</v>
      </c>
      <c r="BJ29" s="44">
        <v>498.68235164521411</v>
      </c>
      <c r="BK29" s="44">
        <v>0.84700904980683667</v>
      </c>
      <c r="BL29" s="44">
        <v>874.37750415231733</v>
      </c>
      <c r="BM29" s="44">
        <v>0</v>
      </c>
      <c r="BN29" s="44">
        <v>0</v>
      </c>
      <c r="BO29" s="44">
        <v>2742.9782886150811</v>
      </c>
      <c r="BP29" s="44">
        <v>0</v>
      </c>
      <c r="BQ29" s="44">
        <v>-2238.9035217137489</v>
      </c>
      <c r="BR29" s="44">
        <v>1379.2992801034561</v>
      </c>
      <c r="BS29" s="44">
        <v>1877.9816317486702</v>
      </c>
    </row>
    <row r="30" spans="1:71" x14ac:dyDescent="0.25">
      <c r="A30" s="22" t="s">
        <v>71</v>
      </c>
      <c r="B30" s="22" t="s">
        <v>72</v>
      </c>
      <c r="C30" s="16">
        <v>525.28554347980798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189.651163140053</v>
      </c>
      <c r="K30" s="44">
        <v>0</v>
      </c>
      <c r="L30" s="44">
        <v>3.1458030865878066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0.96308521578195605</v>
      </c>
      <c r="AU30" s="44">
        <v>3.1700132016054838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8.1159125476528651</v>
      </c>
      <c r="BE30" s="44">
        <v>0.19661794728030299</v>
      </c>
      <c r="BF30" s="44">
        <v>1.0727394960986314</v>
      </c>
      <c r="BG30" s="44">
        <v>0</v>
      </c>
      <c r="BH30" s="44">
        <v>3.8677274581114494E-2</v>
      </c>
      <c r="BI30" s="44">
        <v>0</v>
      </c>
      <c r="BJ30" s="44">
        <v>206.35401190964117</v>
      </c>
      <c r="BK30" s="44">
        <v>4.8554887013828023E-3</v>
      </c>
      <c r="BL30" s="44">
        <v>276.65411776123943</v>
      </c>
      <c r="BM30" s="44">
        <v>3.8703082034272085</v>
      </c>
      <c r="BN30" s="44">
        <v>0</v>
      </c>
      <c r="BO30" s="44">
        <v>167.67585443068154</v>
      </c>
      <c r="BP30" s="44">
        <v>0</v>
      </c>
      <c r="BQ30" s="44">
        <v>-129.27360431388271</v>
      </c>
      <c r="BR30" s="44">
        <v>318.93153157016684</v>
      </c>
      <c r="BS30" s="44">
        <v>525.28554347980798</v>
      </c>
    </row>
    <row r="31" spans="1:71" x14ac:dyDescent="0.25">
      <c r="A31" s="11" t="s">
        <v>73</v>
      </c>
      <c r="B31" s="11" t="s">
        <v>74</v>
      </c>
      <c r="C31" s="13">
        <v>262900.08524763101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5798.9079867892642</v>
      </c>
      <c r="K31" s="43">
        <v>0</v>
      </c>
      <c r="L31" s="43">
        <v>1432.8729957645598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0.79325919280375379</v>
      </c>
      <c r="Y31" s="43">
        <v>0</v>
      </c>
      <c r="Z31" s="43">
        <v>1.2430996725546166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4.5100068894793583</v>
      </c>
      <c r="AR31" s="43">
        <v>0</v>
      </c>
      <c r="AS31" s="43">
        <v>0</v>
      </c>
      <c r="AT31" s="43">
        <v>40.08595291551034</v>
      </c>
      <c r="AU31" s="43">
        <v>529.70871639958193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0.14092424024080447</v>
      </c>
      <c r="BC31" s="43">
        <v>0</v>
      </c>
      <c r="BD31" s="43">
        <v>140.34714330990803</v>
      </c>
      <c r="BE31" s="43">
        <v>5.2265640576033885</v>
      </c>
      <c r="BF31" s="43">
        <v>27.743974087765846</v>
      </c>
      <c r="BG31" s="43">
        <v>0</v>
      </c>
      <c r="BH31" s="43">
        <v>13.894473032885104</v>
      </c>
      <c r="BI31" s="43">
        <v>0</v>
      </c>
      <c r="BJ31" s="43">
        <v>7995.4750963521574</v>
      </c>
      <c r="BK31" s="43">
        <v>162.76079848517406</v>
      </c>
      <c r="BL31" s="43">
        <v>248265.05173868546</v>
      </c>
      <c r="BM31" s="43">
        <v>2769.6771476007702</v>
      </c>
      <c r="BN31" s="43">
        <v>0</v>
      </c>
      <c r="BO31" s="43">
        <v>13359.285488720696</v>
      </c>
      <c r="BP31" s="43">
        <v>0</v>
      </c>
      <c r="BQ31" s="43">
        <v>-9652.1650222132012</v>
      </c>
      <c r="BR31" s="43">
        <v>254904.6101512789</v>
      </c>
      <c r="BS31" s="43">
        <v>262900.08524763107</v>
      </c>
    </row>
    <row r="32" spans="1:71" x14ac:dyDescent="0.25">
      <c r="A32" s="11" t="s">
        <v>75</v>
      </c>
      <c r="B32" s="11" t="s">
        <v>76</v>
      </c>
      <c r="C32" s="13">
        <v>966.21359279094997</v>
      </c>
      <c r="D32" s="43">
        <v>5.5845848792746653E-3</v>
      </c>
      <c r="E32" s="43">
        <v>0.20968237313296484</v>
      </c>
      <c r="F32" s="43">
        <v>0</v>
      </c>
      <c r="G32" s="43">
        <v>0</v>
      </c>
      <c r="H32" s="43">
        <v>0</v>
      </c>
      <c r="I32" s="43">
        <v>0</v>
      </c>
      <c r="J32" s="43">
        <v>11.618901519778989</v>
      </c>
      <c r="K32" s="43">
        <v>33.175799009448845</v>
      </c>
      <c r="L32" s="43">
        <v>124.58639271067902</v>
      </c>
      <c r="M32" s="43">
        <v>11.686791516484206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42.073344712031933</v>
      </c>
      <c r="W32" s="43">
        <v>0</v>
      </c>
      <c r="X32" s="43">
        <v>0.612876466901354</v>
      </c>
      <c r="Y32" s="43">
        <v>0</v>
      </c>
      <c r="Z32" s="43">
        <v>2.0916712703078884E-2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0.11982083404723286</v>
      </c>
      <c r="AR32" s="43">
        <v>0</v>
      </c>
      <c r="AS32" s="43">
        <v>0</v>
      </c>
      <c r="AT32" s="43">
        <v>3.0658931167599709E-2</v>
      </c>
      <c r="AU32" s="43">
        <v>11.971401429568512</v>
      </c>
      <c r="AV32" s="43">
        <v>0</v>
      </c>
      <c r="AW32" s="43">
        <v>0</v>
      </c>
      <c r="AX32" s="43">
        <v>0</v>
      </c>
      <c r="AY32" s="43">
        <v>0</v>
      </c>
      <c r="AZ32" s="43">
        <v>1.5188637369103199E-2</v>
      </c>
      <c r="BA32" s="43">
        <v>0</v>
      </c>
      <c r="BB32" s="43">
        <v>9.4849090927804809E-3</v>
      </c>
      <c r="BC32" s="43">
        <v>7.1461851882854031E-3</v>
      </c>
      <c r="BD32" s="43">
        <v>2.6978319918037124</v>
      </c>
      <c r="BE32" s="43">
        <v>5.6283841415235937E-2</v>
      </c>
      <c r="BF32" s="43">
        <v>0.27509459797142405</v>
      </c>
      <c r="BG32" s="43">
        <v>0</v>
      </c>
      <c r="BH32" s="43">
        <v>6.8012204569986218E-2</v>
      </c>
      <c r="BI32" s="43">
        <v>0</v>
      </c>
      <c r="BJ32" s="43">
        <v>239.24121316823351</v>
      </c>
      <c r="BK32" s="43">
        <v>218.71003187011979</v>
      </c>
      <c r="BL32" s="43">
        <v>306.38201429251416</v>
      </c>
      <c r="BM32" s="43">
        <v>0</v>
      </c>
      <c r="BN32" s="43">
        <v>0</v>
      </c>
      <c r="BO32" s="43">
        <v>216.81816360282264</v>
      </c>
      <c r="BP32" s="43">
        <v>0</v>
      </c>
      <c r="BQ32" s="43">
        <v>-14.937830142740101</v>
      </c>
      <c r="BR32" s="43">
        <v>726.97237962271652</v>
      </c>
      <c r="BS32" s="43">
        <v>966.21359279095009</v>
      </c>
    </row>
    <row r="33" spans="1:71" x14ac:dyDescent="0.25">
      <c r="A33" s="11" t="s">
        <v>77</v>
      </c>
      <c r="B33" s="11" t="s">
        <v>78</v>
      </c>
      <c r="C33" s="13">
        <v>112849.747926547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75.035866462092784</v>
      </c>
      <c r="K33" s="43">
        <v>0</v>
      </c>
      <c r="L33" s="43">
        <v>998.73354483688217</v>
      </c>
      <c r="M33" s="43">
        <v>80.43457816913768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0.84183842157003796</v>
      </c>
      <c r="AS33" s="43">
        <v>0</v>
      </c>
      <c r="AT33" s="43">
        <v>0.33258490496470966</v>
      </c>
      <c r="AU33" s="43">
        <v>292.38906389600265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0.15433696490462925</v>
      </c>
      <c r="BC33" s="43">
        <v>0</v>
      </c>
      <c r="BD33" s="43">
        <v>178.68794306500945</v>
      </c>
      <c r="BE33" s="43">
        <v>5.7240119375252627</v>
      </c>
      <c r="BF33" s="43">
        <v>17.22695923267316</v>
      </c>
      <c r="BG33" s="43">
        <v>0</v>
      </c>
      <c r="BH33" s="43">
        <v>1.3833550127971013</v>
      </c>
      <c r="BI33" s="43">
        <v>0</v>
      </c>
      <c r="BJ33" s="43">
        <v>1650.9440829035598</v>
      </c>
      <c r="BK33" s="43">
        <v>2395.2696236334559</v>
      </c>
      <c r="BL33" s="43">
        <v>106910.6980776272</v>
      </c>
      <c r="BM33" s="43">
        <v>90.203291674309511</v>
      </c>
      <c r="BN33" s="43">
        <v>0</v>
      </c>
      <c r="BO33" s="43">
        <v>3490.7969334253908</v>
      </c>
      <c r="BP33" s="43">
        <v>0</v>
      </c>
      <c r="BQ33" s="43">
        <v>-1688.1640827169292</v>
      </c>
      <c r="BR33" s="43">
        <v>111198.80384364341</v>
      </c>
      <c r="BS33" s="43">
        <v>112849.74792654697</v>
      </c>
    </row>
    <row r="34" spans="1:71" x14ac:dyDescent="0.25">
      <c r="A34" s="11" t="s">
        <v>79</v>
      </c>
      <c r="B34" s="11" t="s">
        <v>80</v>
      </c>
      <c r="C34" s="13">
        <v>1027.29179687902</v>
      </c>
      <c r="D34" s="43">
        <v>0</v>
      </c>
      <c r="E34" s="43">
        <v>1.4827904781733157E-3</v>
      </c>
      <c r="F34" s="43">
        <v>0</v>
      </c>
      <c r="G34" s="43">
        <v>0</v>
      </c>
      <c r="H34" s="43">
        <v>0</v>
      </c>
      <c r="I34" s="43">
        <v>0</v>
      </c>
      <c r="J34" s="43">
        <v>29.249343716400553</v>
      </c>
      <c r="K34" s="43">
        <v>0</v>
      </c>
      <c r="L34" s="43">
        <v>52.870268159085441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31.594804708398495</v>
      </c>
      <c r="W34" s="43">
        <v>2.5170569085343816E-3</v>
      </c>
      <c r="X34" s="43">
        <v>1.5849157938723303E-2</v>
      </c>
      <c r="Y34" s="43">
        <v>1.6739587136771716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2.4779512475482341E-2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0.50805968249953959</v>
      </c>
      <c r="AR34" s="43">
        <v>0</v>
      </c>
      <c r="AS34" s="43">
        <v>0</v>
      </c>
      <c r="AT34" s="43">
        <v>6.6190844375541265E-3</v>
      </c>
      <c r="AU34" s="43">
        <v>3.8310422285570058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6.1432096698597546E-4</v>
      </c>
      <c r="BC34" s="43">
        <v>0</v>
      </c>
      <c r="BD34" s="43">
        <v>0.43659787812332368</v>
      </c>
      <c r="BE34" s="43">
        <v>8.2021633554549243E-3</v>
      </c>
      <c r="BF34" s="43">
        <v>3.6714633785544598E-2</v>
      </c>
      <c r="BG34" s="43">
        <v>0</v>
      </c>
      <c r="BH34" s="43">
        <v>1.3215094491594359E-2</v>
      </c>
      <c r="BI34" s="43">
        <v>0</v>
      </c>
      <c r="BJ34" s="43">
        <v>120.27406890157957</v>
      </c>
      <c r="BK34" s="43">
        <v>592.14266216375142</v>
      </c>
      <c r="BL34" s="43">
        <v>319.1597306885136</v>
      </c>
      <c r="BM34" s="43">
        <v>0</v>
      </c>
      <c r="BN34" s="43">
        <v>0</v>
      </c>
      <c r="BO34" s="43">
        <v>56.24794954189511</v>
      </c>
      <c r="BP34" s="43">
        <v>0</v>
      </c>
      <c r="BQ34" s="43">
        <v>-60.532614416719724</v>
      </c>
      <c r="BR34" s="43">
        <v>907.01772797744036</v>
      </c>
      <c r="BS34" s="43">
        <v>1027.29179687902</v>
      </c>
    </row>
    <row r="35" spans="1:71" x14ac:dyDescent="0.25">
      <c r="A35" s="11" t="s">
        <v>81</v>
      </c>
      <c r="B35" s="11" t="s">
        <v>82</v>
      </c>
      <c r="C35" s="13">
        <v>1772.50453314269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58.076613755536236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7.7168431011354919</v>
      </c>
      <c r="AQ35" s="43">
        <v>2.2048031187454549</v>
      </c>
      <c r="AR35" s="43">
        <v>1.56205763017358</v>
      </c>
      <c r="AS35" s="43">
        <v>0</v>
      </c>
      <c r="AT35" s="43">
        <v>10.198093670263933</v>
      </c>
      <c r="AU35" s="43">
        <v>228.95860108929153</v>
      </c>
      <c r="AV35" s="43">
        <v>0</v>
      </c>
      <c r="AW35" s="43">
        <v>0</v>
      </c>
      <c r="AX35" s="43">
        <v>0</v>
      </c>
      <c r="AY35" s="43">
        <v>0</v>
      </c>
      <c r="AZ35" s="43">
        <v>9.0832161839673553</v>
      </c>
      <c r="BA35" s="43">
        <v>2.0200582800041498</v>
      </c>
      <c r="BB35" s="43">
        <v>0.80552411622009723</v>
      </c>
      <c r="BC35" s="43">
        <v>7.5862937275451556E-2</v>
      </c>
      <c r="BD35" s="43">
        <v>25.457617989566774</v>
      </c>
      <c r="BE35" s="43">
        <v>0.82156478619149886</v>
      </c>
      <c r="BF35" s="43">
        <v>5.8407342325609379</v>
      </c>
      <c r="BG35" s="43">
        <v>0</v>
      </c>
      <c r="BH35" s="43">
        <v>1.4440167654153184</v>
      </c>
      <c r="BI35" s="43">
        <v>0</v>
      </c>
      <c r="BJ35" s="43">
        <v>354.26560765634781</v>
      </c>
      <c r="BK35" s="43">
        <v>8.7779299611924433E-2</v>
      </c>
      <c r="BL35" s="43">
        <v>384.1084925744791</v>
      </c>
      <c r="BM35" s="43">
        <v>92.388087018735348</v>
      </c>
      <c r="BN35" s="43">
        <v>0</v>
      </c>
      <c r="BO35" s="43">
        <v>2075.1914365988114</v>
      </c>
      <c r="BP35" s="43">
        <v>0</v>
      </c>
      <c r="BQ35" s="43">
        <v>-1133.5368700052957</v>
      </c>
      <c r="BR35" s="43">
        <v>1418.2389254863422</v>
      </c>
      <c r="BS35" s="43">
        <v>1772.50453314269</v>
      </c>
    </row>
    <row r="36" spans="1:71" x14ac:dyDescent="0.25">
      <c r="A36" s="22" t="s">
        <v>83</v>
      </c>
      <c r="B36" s="22" t="s">
        <v>84</v>
      </c>
      <c r="C36" s="16">
        <v>1321.08249188128</v>
      </c>
      <c r="D36" s="44">
        <v>3.6247651937400849</v>
      </c>
      <c r="E36" s="44">
        <v>6.4955758911348509</v>
      </c>
      <c r="F36" s="44">
        <v>4.4787305165766962E-2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45.888174616404989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0.53131636115693814</v>
      </c>
      <c r="AU36" s="44">
        <v>67.607963603283991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40.937533370437293</v>
      </c>
      <c r="BE36" s="44">
        <v>0.95100877817941898</v>
      </c>
      <c r="BF36" s="44">
        <v>3.7272112424776038</v>
      </c>
      <c r="BG36" s="44">
        <v>0</v>
      </c>
      <c r="BH36" s="44">
        <v>0.92818296622605034</v>
      </c>
      <c r="BI36" s="44">
        <v>0</v>
      </c>
      <c r="BJ36" s="44">
        <v>170.73651932820698</v>
      </c>
      <c r="BK36" s="44">
        <v>0.47105365383477071</v>
      </c>
      <c r="BL36" s="44">
        <v>293.28522712289396</v>
      </c>
      <c r="BM36" s="44">
        <v>47.432308015999084</v>
      </c>
      <c r="BN36" s="44">
        <v>0</v>
      </c>
      <c r="BO36" s="44">
        <v>1443.4373676989667</v>
      </c>
      <c r="BP36" s="44">
        <v>0</v>
      </c>
      <c r="BQ36" s="44">
        <v>-634.27998393862129</v>
      </c>
      <c r="BR36" s="44">
        <v>1150.3459725530734</v>
      </c>
      <c r="BS36" s="44">
        <v>1321.0824918812802</v>
      </c>
    </row>
    <row r="37" spans="1:71" x14ac:dyDescent="0.25">
      <c r="A37" s="22" t="s">
        <v>85</v>
      </c>
      <c r="B37" s="22" t="s">
        <v>86</v>
      </c>
      <c r="C37" s="16">
        <v>62075.031153467797</v>
      </c>
      <c r="D37" s="44">
        <v>60.29163260601733</v>
      </c>
      <c r="E37" s="44">
        <v>1243.2193964385372</v>
      </c>
      <c r="F37" s="44">
        <v>0.65287790567072124</v>
      </c>
      <c r="G37" s="44">
        <v>24.092159638832019</v>
      </c>
      <c r="H37" s="44">
        <v>5.9647815670012625E-3</v>
      </c>
      <c r="I37" s="44">
        <v>0</v>
      </c>
      <c r="J37" s="44">
        <v>8963.8683167866984</v>
      </c>
      <c r="K37" s="44">
        <v>0</v>
      </c>
      <c r="L37" s="44">
        <v>20734.613411472208</v>
      </c>
      <c r="M37" s="44">
        <v>1645.3833489886567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390.52525001464153</v>
      </c>
      <c r="T37" s="44">
        <v>0</v>
      </c>
      <c r="U37" s="44">
        <v>0</v>
      </c>
      <c r="V37" s="44">
        <v>0</v>
      </c>
      <c r="W37" s="44">
        <v>0</v>
      </c>
      <c r="X37" s="44">
        <v>44.493527846569471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2765.5974360320556</v>
      </c>
      <c r="AR37" s="44">
        <v>0</v>
      </c>
      <c r="AS37" s="44">
        <v>0</v>
      </c>
      <c r="AT37" s="44">
        <v>2.3630077584732438</v>
      </c>
      <c r="AU37" s="44">
        <v>2117.2145397013674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1.0965604272042577</v>
      </c>
      <c r="BC37" s="44">
        <v>0</v>
      </c>
      <c r="BD37" s="44">
        <v>164.54304228991236</v>
      </c>
      <c r="BE37" s="44">
        <v>3.2535173821489702</v>
      </c>
      <c r="BF37" s="44">
        <v>18.632634181406157</v>
      </c>
      <c r="BG37" s="44">
        <v>0</v>
      </c>
      <c r="BH37" s="44">
        <v>35.383334857844488</v>
      </c>
      <c r="BI37" s="44">
        <v>0</v>
      </c>
      <c r="BJ37" s="44">
        <v>38215.229959109813</v>
      </c>
      <c r="BK37" s="44">
        <v>1033.924271764469</v>
      </c>
      <c r="BL37" s="44">
        <v>28892.946452448909</v>
      </c>
      <c r="BM37" s="44">
        <v>1012.759751369769</v>
      </c>
      <c r="BN37" s="44">
        <v>0</v>
      </c>
      <c r="BO37" s="44">
        <v>13125.970189249594</v>
      </c>
      <c r="BP37" s="44">
        <v>0</v>
      </c>
      <c r="BQ37" s="44">
        <v>-20205.799470474747</v>
      </c>
      <c r="BR37" s="44">
        <v>23859.801194357999</v>
      </c>
      <c r="BS37" s="44">
        <v>62075.031153467811</v>
      </c>
    </row>
    <row r="38" spans="1:71" x14ac:dyDescent="0.25">
      <c r="A38" s="22" t="s">
        <v>87</v>
      </c>
      <c r="B38" s="22" t="s">
        <v>88</v>
      </c>
      <c r="C38" s="16">
        <v>782.65131730885196</v>
      </c>
      <c r="D38" s="44">
        <v>57.349690874899913</v>
      </c>
      <c r="E38" s="44">
        <v>454.27848811057692</v>
      </c>
      <c r="F38" s="44">
        <v>1.4522469309567869</v>
      </c>
      <c r="G38" s="44">
        <v>0</v>
      </c>
      <c r="H38" s="44">
        <v>0</v>
      </c>
      <c r="I38" s="44">
        <v>0</v>
      </c>
      <c r="J38" s="44">
        <v>304.83614737990814</v>
      </c>
      <c r="K38" s="44">
        <v>0</v>
      </c>
      <c r="L38" s="44">
        <v>19.558202499192419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0.13518673149548949</v>
      </c>
      <c r="BC38" s="44">
        <v>0</v>
      </c>
      <c r="BD38" s="44">
        <v>0.93236239709688917</v>
      </c>
      <c r="BE38" s="44">
        <v>0</v>
      </c>
      <c r="BF38" s="44">
        <v>6.2533885846328421E-2</v>
      </c>
      <c r="BG38" s="44">
        <v>0.17720306892910068</v>
      </c>
      <c r="BH38" s="44">
        <v>5.2039644185220997</v>
      </c>
      <c r="BI38" s="44">
        <v>0</v>
      </c>
      <c r="BJ38" s="44">
        <v>843.98602629742413</v>
      </c>
      <c r="BK38" s="44">
        <v>0.12975913615206747</v>
      </c>
      <c r="BL38" s="44">
        <v>136.71097864688181</v>
      </c>
      <c r="BM38" s="44">
        <v>0</v>
      </c>
      <c r="BN38" s="44">
        <v>0</v>
      </c>
      <c r="BO38" s="44">
        <v>103.61144716538922</v>
      </c>
      <c r="BP38" s="44">
        <v>0</v>
      </c>
      <c r="BQ38" s="44">
        <v>-301.78689393699511</v>
      </c>
      <c r="BR38" s="44">
        <v>-61.334708988572004</v>
      </c>
      <c r="BS38" s="44">
        <v>782.65131730885219</v>
      </c>
    </row>
    <row r="39" spans="1:71" x14ac:dyDescent="0.25">
      <c r="A39" s="22" t="s">
        <v>89</v>
      </c>
      <c r="B39" s="22" t="s">
        <v>90</v>
      </c>
      <c r="C39" s="16">
        <v>1514837.2037704601</v>
      </c>
      <c r="D39" s="44">
        <v>13.884467498605627</v>
      </c>
      <c r="E39" s="44">
        <v>22120.319401974019</v>
      </c>
      <c r="F39" s="44">
        <v>0</v>
      </c>
      <c r="G39" s="44">
        <v>0</v>
      </c>
      <c r="H39" s="44">
        <v>0</v>
      </c>
      <c r="I39" s="44">
        <v>0</v>
      </c>
      <c r="J39" s="44">
        <v>23542.55036234434</v>
      </c>
      <c r="K39" s="44">
        <v>0</v>
      </c>
      <c r="L39" s="44">
        <v>39244.017282575449</v>
      </c>
      <c r="M39" s="44">
        <v>763.63855447471451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5.337195524560074</v>
      </c>
      <c r="Y39" s="44">
        <v>0</v>
      </c>
      <c r="Z39" s="44">
        <v>30.109701657247967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4.9989611312843324E-2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701.42935184003693</v>
      </c>
      <c r="AR39" s="44">
        <v>4.6546282258855696</v>
      </c>
      <c r="AS39" s="44">
        <v>95.126119546292571</v>
      </c>
      <c r="AT39" s="44">
        <v>845.89531870485985</v>
      </c>
      <c r="AU39" s="44">
        <v>14092.010512439623</v>
      </c>
      <c r="AV39" s="44">
        <v>0</v>
      </c>
      <c r="AW39" s="44">
        <v>0</v>
      </c>
      <c r="AX39" s="44">
        <v>34.291213639158038</v>
      </c>
      <c r="AY39" s="44">
        <v>0</v>
      </c>
      <c r="AZ39" s="44">
        <v>2.4293457278043351</v>
      </c>
      <c r="BA39" s="44">
        <v>0</v>
      </c>
      <c r="BB39" s="44">
        <v>60.303263693499325</v>
      </c>
      <c r="BC39" s="44">
        <v>0</v>
      </c>
      <c r="BD39" s="44">
        <v>8837.0735179768817</v>
      </c>
      <c r="BE39" s="44">
        <v>292.01261777597324</v>
      </c>
      <c r="BF39" s="44">
        <v>1423.9996631214894</v>
      </c>
      <c r="BG39" s="44">
        <v>11.334848273445935</v>
      </c>
      <c r="BH39" s="44">
        <v>87.705553101009812</v>
      </c>
      <c r="BI39" s="44">
        <v>0</v>
      </c>
      <c r="BJ39" s="44">
        <v>112208.17290972619</v>
      </c>
      <c r="BK39" s="44">
        <v>839.54991138320463</v>
      </c>
      <c r="BL39" s="44">
        <v>1121599.6923019208</v>
      </c>
      <c r="BM39" s="44">
        <v>3378.2019174971169</v>
      </c>
      <c r="BN39" s="44">
        <v>0</v>
      </c>
      <c r="BO39" s="44">
        <v>332718.46789905534</v>
      </c>
      <c r="BP39" s="44">
        <v>0</v>
      </c>
      <c r="BQ39" s="44">
        <v>-55906.881169122658</v>
      </c>
      <c r="BR39" s="44">
        <v>1402629.0308607342</v>
      </c>
      <c r="BS39" s="44">
        <v>1514837.2037704603</v>
      </c>
    </row>
    <row r="40" spans="1:71" x14ac:dyDescent="0.25">
      <c r="A40" s="22" t="s">
        <v>91</v>
      </c>
      <c r="B40" s="22" t="s">
        <v>92</v>
      </c>
      <c r="C40" s="16">
        <v>392311.593622229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1079.251286454195</v>
      </c>
      <c r="K40" s="44">
        <v>0</v>
      </c>
      <c r="L40" s="44">
        <v>3.6366623544314511</v>
      </c>
      <c r="M40" s="44">
        <v>7301.842489663738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0.41661897950981192</v>
      </c>
      <c r="AQ40" s="44">
        <v>6.1897418796692651</v>
      </c>
      <c r="AR40" s="44">
        <v>7.3063676134808064</v>
      </c>
      <c r="AS40" s="44">
        <v>0</v>
      </c>
      <c r="AT40" s="44">
        <v>590.26582588241024</v>
      </c>
      <c r="AU40" s="44">
        <v>26128.66890846043</v>
      </c>
      <c r="AV40" s="44">
        <v>0</v>
      </c>
      <c r="AW40" s="44">
        <v>0</v>
      </c>
      <c r="AX40" s="44">
        <v>0</v>
      </c>
      <c r="AY40" s="44">
        <v>0</v>
      </c>
      <c r="AZ40" s="44">
        <v>49.491374326928089</v>
      </c>
      <c r="BA40" s="44">
        <v>0</v>
      </c>
      <c r="BB40" s="44">
        <v>0.56535505542617381</v>
      </c>
      <c r="BC40" s="44">
        <v>0.4259536790167226</v>
      </c>
      <c r="BD40" s="44">
        <v>181.28838170755969</v>
      </c>
      <c r="BE40" s="44">
        <v>5.451615319635402</v>
      </c>
      <c r="BF40" s="44">
        <v>150.55627397200888</v>
      </c>
      <c r="BG40" s="44">
        <v>16.896365600306311</v>
      </c>
      <c r="BH40" s="44">
        <v>8.6145757478358327</v>
      </c>
      <c r="BI40" s="44">
        <v>0</v>
      </c>
      <c r="BJ40" s="44">
        <v>35530.867796696584</v>
      </c>
      <c r="BK40" s="44">
        <v>316.10235561987002</v>
      </c>
      <c r="BL40" s="44">
        <v>319917.33806559263</v>
      </c>
      <c r="BM40" s="44">
        <v>0</v>
      </c>
      <c r="BN40" s="44">
        <v>0</v>
      </c>
      <c r="BO40" s="44">
        <v>44532.511588446192</v>
      </c>
      <c r="BP40" s="44">
        <v>0</v>
      </c>
      <c r="BQ40" s="44">
        <v>-7985.2261841262871</v>
      </c>
      <c r="BR40" s="44">
        <v>356780.72582553246</v>
      </c>
      <c r="BS40" s="44">
        <v>392311.59362222906</v>
      </c>
    </row>
    <row r="41" spans="1:71" x14ac:dyDescent="0.25">
      <c r="A41" s="11" t="s">
        <v>93</v>
      </c>
      <c r="B41" s="11" t="s">
        <v>94</v>
      </c>
      <c r="C41" s="13">
        <v>21.7741880414201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5.8620280616277685E-2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5.8620280616277685E-2</v>
      </c>
      <c r="BK41" s="43">
        <v>0</v>
      </c>
      <c r="BL41" s="43">
        <v>9.6934951335036885</v>
      </c>
      <c r="BM41" s="43">
        <v>0</v>
      </c>
      <c r="BN41" s="43">
        <v>0</v>
      </c>
      <c r="BO41" s="43">
        <v>13.491177475620081</v>
      </c>
      <c r="BP41" s="43">
        <v>0</v>
      </c>
      <c r="BQ41" s="43">
        <v>-1.4691048483199469</v>
      </c>
      <c r="BR41" s="43">
        <v>21.715567760803822</v>
      </c>
      <c r="BS41" s="43">
        <v>21.7741880414201</v>
      </c>
    </row>
    <row r="42" spans="1:71" x14ac:dyDescent="0.25">
      <c r="A42" s="11" t="s">
        <v>95</v>
      </c>
      <c r="B42" s="11" t="s">
        <v>96</v>
      </c>
      <c r="C42" s="13">
        <v>1611.50527976481</v>
      </c>
      <c r="D42" s="43">
        <v>12.567118115972454</v>
      </c>
      <c r="E42" s="43">
        <v>1.2802178283046717E-2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36.521130699331202</v>
      </c>
      <c r="P42" s="43">
        <v>223.09938500060335</v>
      </c>
      <c r="Q42" s="43">
        <v>1.669743505004448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14.910409168805353</v>
      </c>
      <c r="AA42" s="43">
        <v>1.0433303010641959</v>
      </c>
      <c r="AB42" s="43">
        <v>0</v>
      </c>
      <c r="AC42" s="43">
        <v>0</v>
      </c>
      <c r="AD42" s="43">
        <v>0.57706313297792222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8.0127282330051967E-4</v>
      </c>
      <c r="AK42" s="43">
        <v>9.8863215824796242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4.507523959250842E-2</v>
      </c>
      <c r="BC42" s="43">
        <v>0</v>
      </c>
      <c r="BD42" s="43">
        <v>0</v>
      </c>
      <c r="BE42" s="43">
        <v>0</v>
      </c>
      <c r="BF42" s="43">
        <v>0</v>
      </c>
      <c r="BG42" s="43">
        <v>0</v>
      </c>
      <c r="BH42" s="43">
        <v>0</v>
      </c>
      <c r="BI42" s="43">
        <v>0</v>
      </c>
      <c r="BJ42" s="43">
        <v>300.33318019693746</v>
      </c>
      <c r="BK42" s="43">
        <v>63.249050623771495</v>
      </c>
      <c r="BL42" s="43">
        <v>1399.952599665608</v>
      </c>
      <c r="BM42" s="43">
        <v>0</v>
      </c>
      <c r="BN42" s="43">
        <v>0</v>
      </c>
      <c r="BO42" s="43">
        <v>172.9231323891949</v>
      </c>
      <c r="BP42" s="43">
        <v>0</v>
      </c>
      <c r="BQ42" s="43">
        <v>-324.95268311070146</v>
      </c>
      <c r="BR42" s="43">
        <v>1311.1720995678729</v>
      </c>
      <c r="BS42" s="43">
        <v>1611.5052797648104</v>
      </c>
    </row>
    <row r="43" spans="1:71" x14ac:dyDescent="0.25">
      <c r="A43" s="11" t="s">
        <v>97</v>
      </c>
      <c r="B43" s="11" t="s">
        <v>98</v>
      </c>
      <c r="C43" s="13">
        <v>654.55077932461495</v>
      </c>
      <c r="D43" s="43">
        <v>0</v>
      </c>
      <c r="E43" s="43">
        <v>0</v>
      </c>
      <c r="F43" s="43">
        <v>0</v>
      </c>
      <c r="G43" s="43">
        <v>1.2236618617966011</v>
      </c>
      <c r="H43" s="43">
        <v>0</v>
      </c>
      <c r="I43" s="43">
        <v>2.679059943694994E-2</v>
      </c>
      <c r="J43" s="43">
        <v>0</v>
      </c>
      <c r="K43" s="43">
        <v>1.2954990091317831</v>
      </c>
      <c r="L43" s="43">
        <v>3.2156724966552948</v>
      </c>
      <c r="M43" s="43">
        <v>0</v>
      </c>
      <c r="N43" s="43">
        <v>0</v>
      </c>
      <c r="O43" s="43">
        <v>3.7170480944364668</v>
      </c>
      <c r="P43" s="43">
        <v>121.17728554467485</v>
      </c>
      <c r="Q43" s="43">
        <v>20.354536195222042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1.5583696727567074E-2</v>
      </c>
      <c r="Y43" s="43">
        <v>0</v>
      </c>
      <c r="Z43" s="43">
        <v>0.52330459149598818</v>
      </c>
      <c r="AA43" s="43">
        <v>6.2772584575696649E-2</v>
      </c>
      <c r="AB43" s="43">
        <v>4.3173872471271246E-2</v>
      </c>
      <c r="AC43" s="43">
        <v>0</v>
      </c>
      <c r="AD43" s="43">
        <v>0.29274720170207197</v>
      </c>
      <c r="AE43" s="43">
        <v>0</v>
      </c>
      <c r="AF43" s="43">
        <v>4.3686692993642343E-3</v>
      </c>
      <c r="AG43" s="43">
        <v>0</v>
      </c>
      <c r="AH43" s="43">
        <v>0</v>
      </c>
      <c r="AI43" s="43">
        <v>0.25908095678522813</v>
      </c>
      <c r="AJ43" s="43">
        <v>8.0991209543688179E-3</v>
      </c>
      <c r="AK43" s="43">
        <v>38.430608019234498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3.9969819661929536E-2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1.3090691326688796E-2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1.4633211012792625E-2</v>
      </c>
      <c r="BE43" s="43">
        <v>0</v>
      </c>
      <c r="BF43" s="43">
        <v>0</v>
      </c>
      <c r="BG43" s="43">
        <v>0</v>
      </c>
      <c r="BH43" s="43">
        <v>0.55300788983467197</v>
      </c>
      <c r="BI43" s="43">
        <v>0</v>
      </c>
      <c r="BJ43" s="43">
        <v>191.27093412643609</v>
      </c>
      <c r="BK43" s="43">
        <v>0.10358253350225036</v>
      </c>
      <c r="BL43" s="43">
        <v>458.24902378332962</v>
      </c>
      <c r="BM43" s="43">
        <v>0</v>
      </c>
      <c r="BN43" s="43">
        <v>0</v>
      </c>
      <c r="BO43" s="43">
        <v>64.775693071479296</v>
      </c>
      <c r="BP43" s="43">
        <v>0</v>
      </c>
      <c r="BQ43" s="43">
        <v>-59.84845419013223</v>
      </c>
      <c r="BR43" s="43">
        <v>463.27984519817903</v>
      </c>
      <c r="BS43" s="43">
        <v>654.55077932461518</v>
      </c>
    </row>
    <row r="44" spans="1:71" x14ac:dyDescent="0.25">
      <c r="A44" s="11" t="s">
        <v>99</v>
      </c>
      <c r="B44" s="11" t="s">
        <v>100</v>
      </c>
      <c r="C44" s="13">
        <v>895.60118295913901</v>
      </c>
      <c r="D44" s="43">
        <v>8.0073994932034793</v>
      </c>
      <c r="E44" s="43">
        <v>5.5094010254460903E-2</v>
      </c>
      <c r="F44" s="43">
        <v>7.8117676024188509E-2</v>
      </c>
      <c r="G44" s="43">
        <v>0.62464384724868971</v>
      </c>
      <c r="H44" s="43">
        <v>0</v>
      </c>
      <c r="I44" s="43">
        <v>8.8726071525678407E-2</v>
      </c>
      <c r="J44" s="43">
        <v>0</v>
      </c>
      <c r="K44" s="43">
        <v>1.3565489027174105</v>
      </c>
      <c r="L44" s="43">
        <v>2.3591284631293945</v>
      </c>
      <c r="M44" s="43">
        <v>0</v>
      </c>
      <c r="N44" s="43">
        <v>0</v>
      </c>
      <c r="O44" s="43">
        <v>1.8791997854969449</v>
      </c>
      <c r="P44" s="43">
        <v>2.6687701313980443</v>
      </c>
      <c r="Q44" s="43">
        <v>3.9813610871998475</v>
      </c>
      <c r="R44" s="43">
        <v>0</v>
      </c>
      <c r="S44" s="43">
        <v>0.46764006025503679</v>
      </c>
      <c r="T44" s="43">
        <v>0</v>
      </c>
      <c r="U44" s="43">
        <v>0</v>
      </c>
      <c r="V44" s="43">
        <v>0</v>
      </c>
      <c r="W44" s="43">
        <v>0</v>
      </c>
      <c r="X44" s="43">
        <v>1.8432374196049671E-2</v>
      </c>
      <c r="Y44" s="43">
        <v>0</v>
      </c>
      <c r="Z44" s="43">
        <v>8.6654949108849761E-3</v>
      </c>
      <c r="AA44" s="43">
        <v>1.1680960129827296</v>
      </c>
      <c r="AB44" s="43">
        <v>5.1065994579339323E-2</v>
      </c>
      <c r="AC44" s="43">
        <v>0</v>
      </c>
      <c r="AD44" s="43">
        <v>4.573258110333535E-3</v>
      </c>
      <c r="AE44" s="43">
        <v>0</v>
      </c>
      <c r="AF44" s="43">
        <v>5.4256185863762376E-3</v>
      </c>
      <c r="AG44" s="43">
        <v>2.5011156804103318E-2</v>
      </c>
      <c r="AH44" s="43">
        <v>1.4007186132891227E-2</v>
      </c>
      <c r="AI44" s="43">
        <v>0</v>
      </c>
      <c r="AJ44" s="43">
        <v>4.0513846283590218E-3</v>
      </c>
      <c r="AK44" s="43">
        <v>6.3598310356446666</v>
      </c>
      <c r="AL44" s="43">
        <v>2.2091164834714175E-3</v>
      </c>
      <c r="AM44" s="43">
        <v>0.15448845733819891</v>
      </c>
      <c r="AN44" s="43">
        <v>5.3787507591335521E-2</v>
      </c>
      <c r="AO44" s="43">
        <v>3.8632096479507356</v>
      </c>
      <c r="AP44" s="43">
        <v>5.7913642313229853E-3</v>
      </c>
      <c r="AQ44" s="43">
        <v>0.744600867062719</v>
      </c>
      <c r="AR44" s="43">
        <v>0.22378622071362561</v>
      </c>
      <c r="AS44" s="43">
        <v>0</v>
      </c>
      <c r="AT44" s="43">
        <v>2.4471665871238004</v>
      </c>
      <c r="AU44" s="43">
        <v>1.3624859200762551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5.8941932677885056E-3</v>
      </c>
      <c r="BC44" s="43">
        <v>5.3290121661763987E-2</v>
      </c>
      <c r="BD44" s="43">
        <v>0.62698740965493371</v>
      </c>
      <c r="BE44" s="43">
        <v>0</v>
      </c>
      <c r="BF44" s="43">
        <v>7.9432073335392872E-2</v>
      </c>
      <c r="BG44" s="43">
        <v>0</v>
      </c>
      <c r="BH44" s="43">
        <v>5.8924071349425189</v>
      </c>
      <c r="BI44" s="43">
        <v>0</v>
      </c>
      <c r="BJ44" s="43">
        <v>44.741325666462764</v>
      </c>
      <c r="BK44" s="43">
        <v>4.3244283049535985</v>
      </c>
      <c r="BL44" s="43">
        <v>764.42369139685024</v>
      </c>
      <c r="BM44" s="43">
        <v>0</v>
      </c>
      <c r="BN44" s="43">
        <v>0</v>
      </c>
      <c r="BO44" s="43">
        <v>111.50662880809375</v>
      </c>
      <c r="BP44" s="43">
        <v>0</v>
      </c>
      <c r="BQ44" s="43">
        <v>-29.394891217221399</v>
      </c>
      <c r="BR44" s="43">
        <v>850.85985729267622</v>
      </c>
      <c r="BS44" s="43">
        <v>895.60118295913901</v>
      </c>
    </row>
    <row r="45" spans="1:71" x14ac:dyDescent="0.25">
      <c r="A45" s="11" t="s">
        <v>101</v>
      </c>
      <c r="B45" s="11" t="s">
        <v>102</v>
      </c>
      <c r="C45" s="13">
        <v>853850.12813963799</v>
      </c>
      <c r="D45" s="43">
        <v>0</v>
      </c>
      <c r="E45" s="43">
        <v>16.329397411036695</v>
      </c>
      <c r="F45" s="43">
        <v>0</v>
      </c>
      <c r="G45" s="43">
        <v>2.9577280468520102</v>
      </c>
      <c r="H45" s="43">
        <v>0</v>
      </c>
      <c r="I45" s="43">
        <v>0</v>
      </c>
      <c r="J45" s="43">
        <v>39.997624835718668</v>
      </c>
      <c r="K45" s="43">
        <v>0</v>
      </c>
      <c r="L45" s="43">
        <v>39.25675799454168</v>
      </c>
      <c r="M45" s="43">
        <v>0</v>
      </c>
      <c r="N45" s="43">
        <v>0</v>
      </c>
      <c r="O45" s="43">
        <v>2.2327008193962743</v>
      </c>
      <c r="P45" s="43">
        <v>3790.1834845278267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3.0416541690425594</v>
      </c>
      <c r="Y45" s="43">
        <v>0</v>
      </c>
      <c r="Z45" s="43">
        <v>0</v>
      </c>
      <c r="AA45" s="43">
        <v>0</v>
      </c>
      <c r="AB45" s="43">
        <v>23.793189654847613</v>
      </c>
      <c r="AC45" s="43">
        <v>7.5215513203368713</v>
      </c>
      <c r="AD45" s="43">
        <v>71.027303954556231</v>
      </c>
      <c r="AE45" s="43">
        <v>0</v>
      </c>
      <c r="AF45" s="43">
        <v>0.46814066958366496</v>
      </c>
      <c r="AG45" s="43">
        <v>2.1580469598402661</v>
      </c>
      <c r="AH45" s="43">
        <v>0</v>
      </c>
      <c r="AI45" s="43">
        <v>0</v>
      </c>
      <c r="AJ45" s="43">
        <v>0</v>
      </c>
      <c r="AK45" s="43">
        <v>0</v>
      </c>
      <c r="AL45" s="43">
        <v>0.85774509188645098</v>
      </c>
      <c r="AM45" s="43">
        <v>283.32883666535821</v>
      </c>
      <c r="AN45" s="43">
        <v>275.41241822672174</v>
      </c>
      <c r="AO45" s="43">
        <v>112.66007345337381</v>
      </c>
      <c r="AP45" s="43">
        <v>1.1243214837041817</v>
      </c>
      <c r="AQ45" s="43">
        <v>886.60410055812235</v>
      </c>
      <c r="AR45" s="43">
        <v>636.38974767428681</v>
      </c>
      <c r="AS45" s="43">
        <v>474.51561866201627</v>
      </c>
      <c r="AT45" s="43">
        <v>317.2726459044265</v>
      </c>
      <c r="AU45" s="43">
        <v>581.41027704479131</v>
      </c>
      <c r="AV45" s="43">
        <v>0</v>
      </c>
      <c r="AW45" s="43">
        <v>73.946582914750422</v>
      </c>
      <c r="AX45" s="43">
        <v>62.975752351114927</v>
      </c>
      <c r="AY45" s="43">
        <v>0</v>
      </c>
      <c r="AZ45" s="43">
        <v>841.27395903543322</v>
      </c>
      <c r="BA45" s="43">
        <v>111.72257637190056</v>
      </c>
      <c r="BB45" s="43">
        <v>285.30825991500859</v>
      </c>
      <c r="BC45" s="43">
        <v>812.70558796992486</v>
      </c>
      <c r="BD45" s="43">
        <v>2984.8308016419373</v>
      </c>
      <c r="BE45" s="43">
        <v>0</v>
      </c>
      <c r="BF45" s="43">
        <v>93.865441699336046</v>
      </c>
      <c r="BG45" s="43">
        <v>242.23879625276174</v>
      </c>
      <c r="BH45" s="43">
        <v>2521.7228167465041</v>
      </c>
      <c r="BI45" s="43">
        <v>0</v>
      </c>
      <c r="BJ45" s="43">
        <v>15599.133940026937</v>
      </c>
      <c r="BK45" s="43">
        <v>2896.5545991097874</v>
      </c>
      <c r="BL45" s="43">
        <v>665000.52134392259</v>
      </c>
      <c r="BM45" s="43">
        <v>3562.3496543192405</v>
      </c>
      <c r="BN45" s="43">
        <v>0</v>
      </c>
      <c r="BO45" s="43">
        <v>169605.50676983522</v>
      </c>
      <c r="BP45" s="43">
        <v>0</v>
      </c>
      <c r="BQ45" s="43">
        <v>-2813.9381675756849</v>
      </c>
      <c r="BR45" s="43">
        <v>838250.99419961125</v>
      </c>
      <c r="BS45" s="43">
        <v>853850.12813963823</v>
      </c>
    </row>
    <row r="46" spans="1:71" x14ac:dyDescent="0.25">
      <c r="A46" s="22" t="s">
        <v>103</v>
      </c>
      <c r="B46" s="22" t="s">
        <v>104</v>
      </c>
      <c r="C46" s="16">
        <v>242337.66262750499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12.425047227164285</v>
      </c>
      <c r="K46" s="44">
        <v>0</v>
      </c>
      <c r="L46" s="44">
        <v>24.220428234781924</v>
      </c>
      <c r="M46" s="44">
        <v>0</v>
      </c>
      <c r="N46" s="44">
        <v>0</v>
      </c>
      <c r="O46" s="44">
        <v>0</v>
      </c>
      <c r="P46" s="44">
        <v>0</v>
      </c>
      <c r="Q46" s="44">
        <v>5084.4620367474117</v>
      </c>
      <c r="R46" s="44">
        <v>0</v>
      </c>
      <c r="S46" s="44">
        <v>60.283034122656943</v>
      </c>
      <c r="T46" s="44">
        <v>0</v>
      </c>
      <c r="U46" s="44">
        <v>0</v>
      </c>
      <c r="V46" s="44">
        <v>0</v>
      </c>
      <c r="W46" s="44">
        <v>0</v>
      </c>
      <c r="X46" s="44">
        <v>0.30569437514480358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24.776314404187161</v>
      </c>
      <c r="AE46" s="44">
        <v>0</v>
      </c>
      <c r="AF46" s="44">
        <v>0</v>
      </c>
      <c r="AG46" s="44">
        <v>0</v>
      </c>
      <c r="AH46" s="44">
        <v>1.0324631286890604</v>
      </c>
      <c r="AI46" s="44">
        <v>6.6808370629770311E-2</v>
      </c>
      <c r="AJ46" s="44">
        <v>0</v>
      </c>
      <c r="AK46" s="44">
        <v>142.38649914040289</v>
      </c>
      <c r="AL46" s="44">
        <v>0</v>
      </c>
      <c r="AM46" s="44">
        <v>195.5218799526788</v>
      </c>
      <c r="AN46" s="44">
        <v>0</v>
      </c>
      <c r="AO46" s="44">
        <v>41.246754721947298</v>
      </c>
      <c r="AP46" s="44">
        <v>0</v>
      </c>
      <c r="AQ46" s="44">
        <v>0</v>
      </c>
      <c r="AR46" s="44">
        <v>0</v>
      </c>
      <c r="AS46" s="44">
        <v>0</v>
      </c>
      <c r="AT46" s="44">
        <v>0.93622579314776033</v>
      </c>
      <c r="AU46" s="44">
        <v>0</v>
      </c>
      <c r="AV46" s="44">
        <v>0</v>
      </c>
      <c r="AW46" s="44">
        <v>7.8749193533688997</v>
      </c>
      <c r="AX46" s="44">
        <v>0</v>
      </c>
      <c r="AY46" s="44">
        <v>0.85407458025439631</v>
      </c>
      <c r="AZ46" s="44">
        <v>0</v>
      </c>
      <c r="BA46" s="44">
        <v>0</v>
      </c>
      <c r="BB46" s="44">
        <v>0</v>
      </c>
      <c r="BC46" s="44">
        <v>81.178458010709363</v>
      </c>
      <c r="BD46" s="44">
        <v>26.791274357881299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5704.3619125210571</v>
      </c>
      <c r="BK46" s="44">
        <v>126605.12772965503</v>
      </c>
      <c r="BL46" s="44">
        <v>78903.75611487581</v>
      </c>
      <c r="BM46" s="44">
        <v>0</v>
      </c>
      <c r="BN46" s="44">
        <v>0</v>
      </c>
      <c r="BO46" s="44">
        <v>40270.116705872388</v>
      </c>
      <c r="BP46" s="44">
        <v>0</v>
      </c>
      <c r="BQ46" s="44">
        <v>-9145.699835419271</v>
      </c>
      <c r="BR46" s="44">
        <v>236633.30071498395</v>
      </c>
      <c r="BS46" s="44">
        <v>242337.66262750502</v>
      </c>
    </row>
    <row r="47" spans="1:71" x14ac:dyDescent="0.25">
      <c r="A47" s="22" t="s">
        <v>105</v>
      </c>
      <c r="B47" s="22" t="s">
        <v>106</v>
      </c>
      <c r="C47" s="16">
        <v>1561.08774074599</v>
      </c>
      <c r="D47" s="44">
        <v>0.85992583716780291</v>
      </c>
      <c r="E47" s="44">
        <v>9.9913896711039361E-3</v>
      </c>
      <c r="F47" s="44">
        <v>1.6623081220509873E-3</v>
      </c>
      <c r="G47" s="44">
        <v>2.1658132961783635E-2</v>
      </c>
      <c r="H47" s="44">
        <v>0</v>
      </c>
      <c r="I47" s="44">
        <v>0</v>
      </c>
      <c r="J47" s="44">
        <v>0.63014629546760748</v>
      </c>
      <c r="K47" s="44">
        <v>0</v>
      </c>
      <c r="L47" s="44">
        <v>4.02443801266792</v>
      </c>
      <c r="M47" s="44">
        <v>0.48284018541068463</v>
      </c>
      <c r="N47" s="44">
        <v>0</v>
      </c>
      <c r="O47" s="44">
        <v>1.5259140942000938E-2</v>
      </c>
      <c r="P47" s="44">
        <v>0</v>
      </c>
      <c r="Q47" s="44">
        <v>0</v>
      </c>
      <c r="R47" s="44">
        <v>2.8914382933340992</v>
      </c>
      <c r="S47" s="44">
        <v>1.5362697719499483</v>
      </c>
      <c r="T47" s="44">
        <v>0</v>
      </c>
      <c r="U47" s="44">
        <v>0</v>
      </c>
      <c r="V47" s="44">
        <v>0</v>
      </c>
      <c r="W47" s="44">
        <v>0.11062415413015433</v>
      </c>
      <c r="X47" s="44">
        <v>2.7950038337041332E-2</v>
      </c>
      <c r="Y47" s="44">
        <v>0</v>
      </c>
      <c r="Z47" s="44">
        <v>0</v>
      </c>
      <c r="AA47" s="44">
        <v>0</v>
      </c>
      <c r="AB47" s="44">
        <v>0.12583060636277019</v>
      </c>
      <c r="AC47" s="44">
        <v>3.8553893132001867E-2</v>
      </c>
      <c r="AD47" s="44">
        <v>0.78448642889617548</v>
      </c>
      <c r="AE47" s="44">
        <v>0</v>
      </c>
      <c r="AF47" s="44">
        <v>2.285324569533538E-3</v>
      </c>
      <c r="AG47" s="44">
        <v>0.98238392708040079</v>
      </c>
      <c r="AH47" s="44">
        <v>0.55533432490547319</v>
      </c>
      <c r="AI47" s="44">
        <v>4.8676129999915855E-3</v>
      </c>
      <c r="AJ47" s="44">
        <v>8.738372632089722E-3</v>
      </c>
      <c r="AK47" s="44">
        <v>77.858021223290422</v>
      </c>
      <c r="AL47" s="44">
        <v>0</v>
      </c>
      <c r="AM47" s="44">
        <v>1.8472854882593219</v>
      </c>
      <c r="AN47" s="44">
        <v>2.2301836343727139E-2</v>
      </c>
      <c r="AO47" s="44">
        <v>31.812022713780273</v>
      </c>
      <c r="AP47" s="44">
        <v>0</v>
      </c>
      <c r="AQ47" s="44">
        <v>10.491033851332919</v>
      </c>
      <c r="AR47" s="44">
        <v>0</v>
      </c>
      <c r="AS47" s="44">
        <v>0.79082940610122632</v>
      </c>
      <c r="AT47" s="44">
        <v>0</v>
      </c>
      <c r="AU47" s="44">
        <v>0</v>
      </c>
      <c r="AV47" s="44">
        <v>0</v>
      </c>
      <c r="AW47" s="44">
        <v>0.1210621739827782</v>
      </c>
      <c r="AX47" s="44">
        <v>0</v>
      </c>
      <c r="AY47" s="44">
        <v>0</v>
      </c>
      <c r="AZ47" s="44">
        <v>0</v>
      </c>
      <c r="BA47" s="44">
        <v>2.6448001516976709</v>
      </c>
      <c r="BB47" s="44">
        <v>0</v>
      </c>
      <c r="BC47" s="44">
        <v>0.51345979504462169</v>
      </c>
      <c r="BD47" s="44">
        <v>0.42197522757633604</v>
      </c>
      <c r="BE47" s="44">
        <v>0</v>
      </c>
      <c r="BF47" s="44">
        <v>0</v>
      </c>
      <c r="BG47" s="44">
        <v>0</v>
      </c>
      <c r="BH47" s="44">
        <v>1.1682774576578372</v>
      </c>
      <c r="BI47" s="44">
        <v>0</v>
      </c>
      <c r="BJ47" s="44">
        <v>140.80575337580777</v>
      </c>
      <c r="BK47" s="44">
        <v>30.088173401785497</v>
      </c>
      <c r="BL47" s="44">
        <v>1422.0607718401702</v>
      </c>
      <c r="BM47" s="44">
        <v>0</v>
      </c>
      <c r="BN47" s="44">
        <v>0</v>
      </c>
      <c r="BO47" s="44">
        <v>21.548703019744966</v>
      </c>
      <c r="BP47" s="44">
        <v>15.485365634269828</v>
      </c>
      <c r="BQ47" s="44">
        <v>-68.901026525788524</v>
      </c>
      <c r="BR47" s="44">
        <v>1420.2819873701822</v>
      </c>
      <c r="BS47" s="44">
        <v>1561.08774074599</v>
      </c>
    </row>
    <row r="48" spans="1:71" x14ac:dyDescent="0.25">
      <c r="A48" s="22" t="s">
        <v>107</v>
      </c>
      <c r="B48" s="22" t="s">
        <v>108</v>
      </c>
      <c r="C48" s="16">
        <v>259.838759693621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0.32027077341453147</v>
      </c>
      <c r="T48" s="44">
        <v>0</v>
      </c>
      <c r="U48" s="44">
        <v>0</v>
      </c>
      <c r="V48" s="44">
        <v>0</v>
      </c>
      <c r="W48" s="44">
        <v>2.3747676737124659E-3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0.32264554108824395</v>
      </c>
      <c r="BK48" s="44">
        <v>0</v>
      </c>
      <c r="BL48" s="44">
        <v>259.46995281557474</v>
      </c>
      <c r="BM48" s="44">
        <v>0</v>
      </c>
      <c r="BN48" s="44">
        <v>0</v>
      </c>
      <c r="BO48" s="44">
        <v>0</v>
      </c>
      <c r="BP48" s="44">
        <v>0</v>
      </c>
      <c r="BQ48" s="44">
        <v>4.6161336957979346E-2</v>
      </c>
      <c r="BR48" s="44">
        <v>259.51611415253274</v>
      </c>
      <c r="BS48" s="44">
        <v>259.838759693621</v>
      </c>
    </row>
    <row r="49" spans="1:71" x14ac:dyDescent="0.25">
      <c r="A49" s="22" t="s">
        <v>109</v>
      </c>
      <c r="B49" s="22" t="s">
        <v>110</v>
      </c>
      <c r="C49" s="16">
        <v>184536.26958371</v>
      </c>
      <c r="D49" s="44">
        <v>271.00393344688553</v>
      </c>
      <c r="E49" s="44">
        <v>121.95585731574778</v>
      </c>
      <c r="F49" s="44">
        <v>2.3857747195490595</v>
      </c>
      <c r="G49" s="44">
        <v>0.91241749528729255</v>
      </c>
      <c r="H49" s="44">
        <v>5.7878298714089844E-2</v>
      </c>
      <c r="I49" s="44">
        <v>21.254761627395052</v>
      </c>
      <c r="J49" s="44">
        <v>2776.7693868317242</v>
      </c>
      <c r="K49" s="44">
        <v>14.485002499383704</v>
      </c>
      <c r="L49" s="44">
        <v>2720.7487426731009</v>
      </c>
      <c r="M49" s="44">
        <v>75.78084115808285</v>
      </c>
      <c r="N49" s="44">
        <v>0</v>
      </c>
      <c r="O49" s="44">
        <v>19.49181729256755</v>
      </c>
      <c r="P49" s="44">
        <v>79.994123843351034</v>
      </c>
      <c r="Q49" s="44">
        <v>130.76185876088655</v>
      </c>
      <c r="R49" s="44">
        <v>56.371044047289729</v>
      </c>
      <c r="S49" s="44">
        <v>1764.4008227994825</v>
      </c>
      <c r="T49" s="44">
        <v>186.59708068876148</v>
      </c>
      <c r="U49" s="44">
        <v>4.3002675005800557E-3</v>
      </c>
      <c r="V49" s="44">
        <v>99.162218672682286</v>
      </c>
      <c r="W49" s="44">
        <v>21.212823803827519</v>
      </c>
      <c r="X49" s="44">
        <v>8.9691160335505842</v>
      </c>
      <c r="Y49" s="44">
        <v>653.95699810737597</v>
      </c>
      <c r="Z49" s="44">
        <v>672.06013428730228</v>
      </c>
      <c r="AA49" s="44">
        <v>258.19048061011762</v>
      </c>
      <c r="AB49" s="44">
        <v>356.28924642987926</v>
      </c>
      <c r="AC49" s="44">
        <v>6.6128344091610183</v>
      </c>
      <c r="AD49" s="44">
        <v>258.13807469447767</v>
      </c>
      <c r="AE49" s="44">
        <v>2.0939077988675483</v>
      </c>
      <c r="AF49" s="44">
        <v>22.456503121824447</v>
      </c>
      <c r="AG49" s="44">
        <v>32.454197559032572</v>
      </c>
      <c r="AH49" s="44">
        <v>78.854003540262141</v>
      </c>
      <c r="AI49" s="44">
        <v>2.7812831190329668</v>
      </c>
      <c r="AJ49" s="44">
        <v>0.28028204627122194</v>
      </c>
      <c r="AK49" s="44">
        <v>826.43111630800877</v>
      </c>
      <c r="AL49" s="44">
        <v>2.6460229463718701</v>
      </c>
      <c r="AM49" s="44">
        <v>19.488497938383844</v>
      </c>
      <c r="AN49" s="44">
        <v>17.314297818665857</v>
      </c>
      <c r="AO49" s="44">
        <v>110.46822353098145</v>
      </c>
      <c r="AP49" s="44">
        <v>160.0654423639356</v>
      </c>
      <c r="AQ49" s="44">
        <v>1699.6941756894066</v>
      </c>
      <c r="AR49" s="44">
        <v>47.281493949803824</v>
      </c>
      <c r="AS49" s="44">
        <v>160.5473344807157</v>
      </c>
      <c r="AT49" s="44">
        <v>72.51815119066957</v>
      </c>
      <c r="AU49" s="44">
        <v>394.97935250159173</v>
      </c>
      <c r="AV49" s="44">
        <v>92.01834637646418</v>
      </c>
      <c r="AW49" s="44">
        <v>9.0411356064422428</v>
      </c>
      <c r="AX49" s="44">
        <v>6.7840784351556707</v>
      </c>
      <c r="AY49" s="44">
        <v>41.096216354661614</v>
      </c>
      <c r="AZ49" s="44">
        <v>282.25754883981966</v>
      </c>
      <c r="BA49" s="44">
        <v>115.19755805189885</v>
      </c>
      <c r="BB49" s="44">
        <v>552.43820873266191</v>
      </c>
      <c r="BC49" s="44">
        <v>627.12521200343747</v>
      </c>
      <c r="BD49" s="44">
        <v>464.19852358829053</v>
      </c>
      <c r="BE49" s="44">
        <v>133.53653828686225</v>
      </c>
      <c r="BF49" s="44">
        <v>264.53528076041363</v>
      </c>
      <c r="BG49" s="44">
        <v>6.0074856892853088</v>
      </c>
      <c r="BH49" s="44">
        <v>181.82310338406148</v>
      </c>
      <c r="BI49" s="44">
        <v>0</v>
      </c>
      <c r="BJ49" s="44">
        <v>17003.981092827366</v>
      </c>
      <c r="BK49" s="44">
        <v>240.50172579712711</v>
      </c>
      <c r="BL49" s="44">
        <v>162647.72857265882</v>
      </c>
      <c r="BM49" s="44">
        <v>0</v>
      </c>
      <c r="BN49" s="44">
        <v>0</v>
      </c>
      <c r="BO49" s="44">
        <v>5649.09024923982</v>
      </c>
      <c r="BP49" s="44">
        <v>0</v>
      </c>
      <c r="BQ49" s="44">
        <v>-1005.032056813143</v>
      </c>
      <c r="BR49" s="44">
        <v>167532.28849088261</v>
      </c>
      <c r="BS49" s="44">
        <v>184536.26958370997</v>
      </c>
    </row>
    <row r="50" spans="1:71" x14ac:dyDescent="0.25">
      <c r="A50" s="22" t="s">
        <v>111</v>
      </c>
      <c r="B50" s="22" t="s">
        <v>112</v>
      </c>
      <c r="C50" s="16">
        <v>13.5244781341157</v>
      </c>
      <c r="D50" s="44">
        <v>6.2821364908837709E-4</v>
      </c>
      <c r="E50" s="44">
        <v>0</v>
      </c>
      <c r="F50" s="44">
        <v>6.3030900023686556E-6</v>
      </c>
      <c r="G50" s="44">
        <v>0</v>
      </c>
      <c r="H50" s="44">
        <v>1.1339070491105813E-6</v>
      </c>
      <c r="I50" s="44">
        <v>6.4065939510000774E-4</v>
      </c>
      <c r="J50" s="44">
        <v>7.0325232656794287E-3</v>
      </c>
      <c r="K50" s="44">
        <v>1.9091335872046152E-3</v>
      </c>
      <c r="L50" s="44">
        <v>8.1348081358730267E-3</v>
      </c>
      <c r="M50" s="44">
        <v>1.2090698741792243E-2</v>
      </c>
      <c r="N50" s="44">
        <v>0</v>
      </c>
      <c r="O50" s="44">
        <v>5.3779463080046607E-5</v>
      </c>
      <c r="P50" s="44">
        <v>3.7253057383413585E-4</v>
      </c>
      <c r="Q50" s="44">
        <v>1.3346586819949966E-4</v>
      </c>
      <c r="R50" s="44">
        <v>1.508688356018678E-4</v>
      </c>
      <c r="S50" s="44">
        <v>3.945568476640844E-3</v>
      </c>
      <c r="T50" s="44">
        <v>2.5411551799710025E-2</v>
      </c>
      <c r="U50" s="44">
        <v>1.5001036333964171E-8</v>
      </c>
      <c r="V50" s="44">
        <v>2.2157392986398815E-3</v>
      </c>
      <c r="W50" s="44">
        <v>3.3215340692231127E-5</v>
      </c>
      <c r="X50" s="44">
        <v>1.4450164034069638E-4</v>
      </c>
      <c r="Y50" s="44">
        <v>0</v>
      </c>
      <c r="Z50" s="44">
        <v>1.0726363834848171E-3</v>
      </c>
      <c r="AA50" s="44">
        <v>3.645571834205369E-4</v>
      </c>
      <c r="AB50" s="44">
        <v>2.7391325251500693E-4</v>
      </c>
      <c r="AC50" s="44">
        <v>4.1563205931098742E-4</v>
      </c>
      <c r="AD50" s="44">
        <v>5.6608919524486886E-4</v>
      </c>
      <c r="AE50" s="44">
        <v>8.2505723593158574E-5</v>
      </c>
      <c r="AF50" s="44">
        <v>6.9647042586430034E-5</v>
      </c>
      <c r="AG50" s="44">
        <v>6.1918856476609241E-4</v>
      </c>
      <c r="AH50" s="44">
        <v>7.5133245612590035E-4</v>
      </c>
      <c r="AI50" s="44">
        <v>1.0328894116130754E-5</v>
      </c>
      <c r="AJ50" s="44">
        <v>4.0349802726651647E-6</v>
      </c>
      <c r="AK50" s="44">
        <v>3.3516780850753403E-3</v>
      </c>
      <c r="AL50" s="44">
        <v>0</v>
      </c>
      <c r="AM50" s="44">
        <v>1.1392403596011593E-3</v>
      </c>
      <c r="AN50" s="44">
        <v>4.1612191666497264E-4</v>
      </c>
      <c r="AO50" s="44">
        <v>1.6760861526876711E-3</v>
      </c>
      <c r="AP50" s="44">
        <v>3.5365556195894295E-3</v>
      </c>
      <c r="AQ50" s="44">
        <v>0.30952242633941746</v>
      </c>
      <c r="AR50" s="44">
        <v>2.8294746744060816E-3</v>
      </c>
      <c r="AS50" s="44">
        <v>4.283442353592232E-3</v>
      </c>
      <c r="AT50" s="44">
        <v>1.0481533917354533E-4</v>
      </c>
      <c r="AU50" s="44">
        <v>2.7701274256343228E-3</v>
      </c>
      <c r="AV50" s="44">
        <v>2.0371899627366682E-2</v>
      </c>
      <c r="AW50" s="44">
        <v>2.1338197847636628E-3</v>
      </c>
      <c r="AX50" s="44">
        <v>2.1308948310740806E-2</v>
      </c>
      <c r="AY50" s="44">
        <v>4.9615161528210293E-3</v>
      </c>
      <c r="AZ50" s="44">
        <v>4.4933482625556895E-2</v>
      </c>
      <c r="BA50" s="44">
        <v>1.9353669290673475E-2</v>
      </c>
      <c r="BB50" s="44">
        <v>0.10250038629470729</v>
      </c>
      <c r="BC50" s="44">
        <v>6.1419655099150164E-2</v>
      </c>
      <c r="BD50" s="44">
        <v>6.896171737778109E-2</v>
      </c>
      <c r="BE50" s="44">
        <v>3.6078862494063723E-4</v>
      </c>
      <c r="BF50" s="44">
        <v>1.0544783806170238E-3</v>
      </c>
      <c r="BG50" s="44">
        <v>1.2436910221941155E-2</v>
      </c>
      <c r="BH50" s="44">
        <v>1.5869284343603712E-2</v>
      </c>
      <c r="BI50" s="44">
        <v>0</v>
      </c>
      <c r="BJ50" s="44">
        <v>0.77243110020550709</v>
      </c>
      <c r="BK50" s="44">
        <v>1.0309924710538777E-2</v>
      </c>
      <c r="BL50" s="44">
        <v>13.214124803809405</v>
      </c>
      <c r="BM50" s="44">
        <v>0</v>
      </c>
      <c r="BN50" s="44">
        <v>0</v>
      </c>
      <c r="BO50" s="44">
        <v>0.14176980575673317</v>
      </c>
      <c r="BP50" s="44">
        <v>0</v>
      </c>
      <c r="BQ50" s="44">
        <v>-0.6141575003664842</v>
      </c>
      <c r="BR50" s="44">
        <v>12.752047033910191</v>
      </c>
      <c r="BS50" s="44">
        <v>13.524478134115698</v>
      </c>
    </row>
    <row r="51" spans="1:71" x14ac:dyDescent="0.25">
      <c r="A51" s="11" t="s">
        <v>113</v>
      </c>
      <c r="B51" s="11" t="s">
        <v>114</v>
      </c>
      <c r="C51" s="13">
        <v>836.21631721301503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1292.2687522704634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67.601881293380515</v>
      </c>
      <c r="BE51" s="43">
        <v>0</v>
      </c>
      <c r="BF51" s="43">
        <v>0</v>
      </c>
      <c r="BG51" s="43">
        <v>0</v>
      </c>
      <c r="BH51" s="43">
        <v>0</v>
      </c>
      <c r="BI51" s="43">
        <v>0</v>
      </c>
      <c r="BJ51" s="43">
        <v>1359.870633563844</v>
      </c>
      <c r="BK51" s="43">
        <v>0</v>
      </c>
      <c r="BL51" s="43">
        <v>1.2181802583024204</v>
      </c>
      <c r="BM51" s="43">
        <v>0</v>
      </c>
      <c r="BN51" s="43">
        <v>0</v>
      </c>
      <c r="BO51" s="43">
        <v>0</v>
      </c>
      <c r="BP51" s="43">
        <v>0</v>
      </c>
      <c r="BQ51" s="43">
        <v>-524.8724966091313</v>
      </c>
      <c r="BR51" s="43">
        <v>-523.65431635082894</v>
      </c>
      <c r="BS51" s="43">
        <v>836.21631721301503</v>
      </c>
    </row>
    <row r="52" spans="1:71" x14ac:dyDescent="0.25">
      <c r="A52" s="11" t="s">
        <v>326</v>
      </c>
      <c r="B52" s="11" t="s">
        <v>115</v>
      </c>
      <c r="C52" s="13">
        <v>41252.143892834101</v>
      </c>
      <c r="D52" s="43">
        <v>6357.7384041376263</v>
      </c>
      <c r="E52" s="43">
        <v>1950.4949846224306</v>
      </c>
      <c r="F52" s="43">
        <v>56.023478843926057</v>
      </c>
      <c r="G52" s="43">
        <v>172.684897081077</v>
      </c>
      <c r="H52" s="43">
        <v>1.1545307889770668</v>
      </c>
      <c r="I52" s="43">
        <v>601.08435479573768</v>
      </c>
      <c r="J52" s="43">
        <v>1350.6734987446362</v>
      </c>
      <c r="K52" s="43">
        <v>458.98278167186612</v>
      </c>
      <c r="L52" s="43">
        <v>1392.4469357782857</v>
      </c>
      <c r="M52" s="43">
        <v>116.66022468802431</v>
      </c>
      <c r="N52" s="43">
        <v>0</v>
      </c>
      <c r="O52" s="43">
        <v>4.2685116576853241</v>
      </c>
      <c r="P52" s="43">
        <v>12.170253632585414</v>
      </c>
      <c r="Q52" s="43">
        <v>22.46925210440504</v>
      </c>
      <c r="R52" s="43">
        <v>6.3732002051215186</v>
      </c>
      <c r="S52" s="43">
        <v>186.7341146360649</v>
      </c>
      <c r="T52" s="43">
        <v>1.5440224026830187</v>
      </c>
      <c r="U52" s="43">
        <v>2.0175871275998674</v>
      </c>
      <c r="V52" s="43">
        <v>863.73695429412373</v>
      </c>
      <c r="W52" s="43">
        <v>2871.9104550032835</v>
      </c>
      <c r="X52" s="43">
        <v>23.698770449494802</v>
      </c>
      <c r="Y52" s="43">
        <v>114.13238113446506</v>
      </c>
      <c r="Z52" s="43">
        <v>65.035645054777333</v>
      </c>
      <c r="AA52" s="43">
        <v>113.98209238257549</v>
      </c>
      <c r="AB52" s="43">
        <v>414.35715257636065</v>
      </c>
      <c r="AC52" s="43">
        <v>497.17621906680256</v>
      </c>
      <c r="AD52" s="43">
        <v>46.560963763945914</v>
      </c>
      <c r="AE52" s="43">
        <v>0.25320406011873853</v>
      </c>
      <c r="AF52" s="43">
        <v>21.416918747173462</v>
      </c>
      <c r="AG52" s="43">
        <v>60.604623717865444</v>
      </c>
      <c r="AH52" s="43">
        <v>105.41294802165012</v>
      </c>
      <c r="AI52" s="43">
        <v>0.91336554880171139</v>
      </c>
      <c r="AJ52" s="43">
        <v>0.28575601283782726</v>
      </c>
      <c r="AK52" s="43">
        <v>126.14764432178464</v>
      </c>
      <c r="AL52" s="43">
        <v>37.983823389497942</v>
      </c>
      <c r="AM52" s="43">
        <v>381.26151136287808</v>
      </c>
      <c r="AN52" s="43">
        <v>146.52088799935962</v>
      </c>
      <c r="AO52" s="43">
        <v>1258.9072701555717</v>
      </c>
      <c r="AP52" s="43">
        <v>135.38256117241968</v>
      </c>
      <c r="AQ52" s="43">
        <v>2401.9616331677089</v>
      </c>
      <c r="AR52" s="43">
        <v>8493.7650988571513</v>
      </c>
      <c r="AS52" s="43">
        <v>551.1265509846595</v>
      </c>
      <c r="AT52" s="43">
        <v>17.450535091138132</v>
      </c>
      <c r="AU52" s="43">
        <v>402.38063247518335</v>
      </c>
      <c r="AV52" s="43">
        <v>1.1778300730101146</v>
      </c>
      <c r="AW52" s="43">
        <v>2.0479063034786043</v>
      </c>
      <c r="AX52" s="43">
        <v>10.769619313982657</v>
      </c>
      <c r="AY52" s="43">
        <v>5.3064330355130984</v>
      </c>
      <c r="AZ52" s="43">
        <v>69.031852912135463</v>
      </c>
      <c r="BA52" s="43">
        <v>18.913474099355877</v>
      </c>
      <c r="BB52" s="43">
        <v>191.6922478659763</v>
      </c>
      <c r="BC52" s="43">
        <v>135.41083907392391</v>
      </c>
      <c r="BD52" s="43">
        <v>389.80589670754728</v>
      </c>
      <c r="BE52" s="43">
        <v>16.406389880219798</v>
      </c>
      <c r="BF52" s="43">
        <v>53.751035275438838</v>
      </c>
      <c r="BG52" s="43">
        <v>16.179705328083386</v>
      </c>
      <c r="BH52" s="43">
        <v>120.79248815747162</v>
      </c>
      <c r="BI52" s="43">
        <v>0</v>
      </c>
      <c r="BJ52" s="43">
        <v>32877.172349756496</v>
      </c>
      <c r="BK52" s="43">
        <v>0</v>
      </c>
      <c r="BL52" s="43">
        <v>4854.7624496244007</v>
      </c>
      <c r="BM52" s="43">
        <v>0</v>
      </c>
      <c r="BN52" s="43">
        <v>0</v>
      </c>
      <c r="BO52" s="43">
        <v>3176.1044274796595</v>
      </c>
      <c r="BP52" s="43">
        <v>0</v>
      </c>
      <c r="BQ52" s="43">
        <v>344.10466597353513</v>
      </c>
      <c r="BR52" s="43">
        <v>8374.9715430775959</v>
      </c>
      <c r="BS52" s="43">
        <v>41252.143892834094</v>
      </c>
    </row>
    <row r="53" spans="1:71" x14ac:dyDescent="0.25">
      <c r="A53" s="11" t="s">
        <v>116</v>
      </c>
      <c r="B53" s="11" t="s">
        <v>117</v>
      </c>
      <c r="C53" s="13">
        <v>507461.469577507</v>
      </c>
      <c r="D53" s="43">
        <v>543.28951841498167</v>
      </c>
      <c r="E53" s="43">
        <v>435.73441485984955</v>
      </c>
      <c r="F53" s="43">
        <v>31.570093087180727</v>
      </c>
      <c r="G53" s="43">
        <v>6.1024660632614678</v>
      </c>
      <c r="H53" s="43">
        <v>0</v>
      </c>
      <c r="I53" s="43">
        <v>8.8848075421026191</v>
      </c>
      <c r="J53" s="43">
        <v>890.26109349340231</v>
      </c>
      <c r="K53" s="43">
        <v>308.89006020489575</v>
      </c>
      <c r="L53" s="43">
        <v>393.72873535874066</v>
      </c>
      <c r="M53" s="43">
        <v>93.365329354655344</v>
      </c>
      <c r="N53" s="43">
        <v>0</v>
      </c>
      <c r="O53" s="43">
        <v>0</v>
      </c>
      <c r="P53" s="43">
        <v>0</v>
      </c>
      <c r="Q53" s="43">
        <v>0</v>
      </c>
      <c r="R53" s="43">
        <v>15.385674797602462</v>
      </c>
      <c r="S53" s="43">
        <v>7.279737194037863</v>
      </c>
      <c r="T53" s="43">
        <v>0</v>
      </c>
      <c r="U53" s="43">
        <v>3.2598471689400705</v>
      </c>
      <c r="V53" s="43">
        <v>4027.1232527762804</v>
      </c>
      <c r="W53" s="43">
        <v>650.26697305552398</v>
      </c>
      <c r="X53" s="43">
        <v>66.201688578113206</v>
      </c>
      <c r="Y53" s="43">
        <v>4006.8649729741828</v>
      </c>
      <c r="Z53" s="43">
        <v>4072.5979995848747</v>
      </c>
      <c r="AA53" s="43">
        <v>0</v>
      </c>
      <c r="AB53" s="43">
        <v>1.3636323604486782</v>
      </c>
      <c r="AC53" s="43">
        <v>0.51728906957329135</v>
      </c>
      <c r="AD53" s="43">
        <v>45.795466263607324</v>
      </c>
      <c r="AE53" s="43">
        <v>0</v>
      </c>
      <c r="AF53" s="43">
        <v>0.80490061488023457</v>
      </c>
      <c r="AG53" s="43">
        <v>2.9683613292956106</v>
      </c>
      <c r="AH53" s="43">
        <v>24.31250795251583</v>
      </c>
      <c r="AI53" s="43">
        <v>5.7626659151438192E-2</v>
      </c>
      <c r="AJ53" s="43">
        <v>1.8652669123051448E-2</v>
      </c>
      <c r="AK53" s="43">
        <v>15.871841001445592</v>
      </c>
      <c r="AL53" s="43">
        <v>3.5394466494229047</v>
      </c>
      <c r="AM53" s="43">
        <v>21.943388455439361</v>
      </c>
      <c r="AN53" s="43">
        <v>75.406056300907807</v>
      </c>
      <c r="AO53" s="43">
        <v>1010.5752235556379</v>
      </c>
      <c r="AP53" s="43">
        <v>744.63367910115653</v>
      </c>
      <c r="AQ53" s="43">
        <v>1261.9284484573052</v>
      </c>
      <c r="AR53" s="43">
        <v>1658.31407596076</v>
      </c>
      <c r="AS53" s="43">
        <v>229.84483123150846</v>
      </c>
      <c r="AT53" s="43">
        <v>41.831450521506341</v>
      </c>
      <c r="AU53" s="43">
        <v>124.79165097497689</v>
      </c>
      <c r="AV53" s="43">
        <v>5.1126950904614397</v>
      </c>
      <c r="AW53" s="43">
        <v>6.2019767844122962</v>
      </c>
      <c r="AX53" s="43">
        <v>50.873358974829003</v>
      </c>
      <c r="AY53" s="43">
        <v>23.034030760405489</v>
      </c>
      <c r="AZ53" s="43">
        <v>167.46890913960328</v>
      </c>
      <c r="BA53" s="43">
        <v>70.521048924613666</v>
      </c>
      <c r="BB53" s="43">
        <v>612.78971040767078</v>
      </c>
      <c r="BC53" s="43">
        <v>484.61871899526761</v>
      </c>
      <c r="BD53" s="43">
        <v>1236.6917513544356</v>
      </c>
      <c r="BE53" s="43">
        <v>8.5615396708379894</v>
      </c>
      <c r="BF53" s="43">
        <v>239.77666466847023</v>
      </c>
      <c r="BG53" s="43">
        <v>41.159486450716138</v>
      </c>
      <c r="BH53" s="43">
        <v>403.47776082407012</v>
      </c>
      <c r="BI53" s="43">
        <v>0</v>
      </c>
      <c r="BJ53" s="43">
        <v>24175.612845683081</v>
      </c>
      <c r="BK53" s="43">
        <v>4040.8224086514556</v>
      </c>
      <c r="BL53" s="43">
        <v>298083.51178769645</v>
      </c>
      <c r="BM53" s="43">
        <v>0</v>
      </c>
      <c r="BN53" s="43">
        <v>0</v>
      </c>
      <c r="BO53" s="43">
        <v>165536.168128146</v>
      </c>
      <c r="BP53" s="43">
        <v>0</v>
      </c>
      <c r="BQ53" s="43">
        <v>15625.354407329978</v>
      </c>
      <c r="BR53" s="43">
        <v>483285.85673182394</v>
      </c>
      <c r="BS53" s="43">
        <v>507461.469577507</v>
      </c>
    </row>
    <row r="54" spans="1:71" x14ac:dyDescent="0.25">
      <c r="A54" s="11" t="s">
        <v>118</v>
      </c>
      <c r="B54" s="11" t="s">
        <v>119</v>
      </c>
      <c r="C54" s="13">
        <v>120.214374806067</v>
      </c>
      <c r="D54" s="43">
        <v>1.6131910014123467</v>
      </c>
      <c r="E54" s="43">
        <v>0.47021693519127061</v>
      </c>
      <c r="F54" s="43">
        <v>4.5173980989160374E-3</v>
      </c>
      <c r="G54" s="43">
        <v>8.9612652310982234E-3</v>
      </c>
      <c r="H54" s="43">
        <v>8.353708307105656E-8</v>
      </c>
      <c r="I54" s="43">
        <v>2.649863874764756E-2</v>
      </c>
      <c r="J54" s="43">
        <v>1.7080197759090801E-4</v>
      </c>
      <c r="K54" s="43">
        <v>3.4906647044814686E-2</v>
      </c>
      <c r="L54" s="43">
        <v>0.17840900934886772</v>
      </c>
      <c r="M54" s="43">
        <v>9.1706217406212782E-3</v>
      </c>
      <c r="N54" s="43">
        <v>0</v>
      </c>
      <c r="O54" s="43">
        <v>2.2094172097009458E-3</v>
      </c>
      <c r="P54" s="43">
        <v>0</v>
      </c>
      <c r="Q54" s="43">
        <v>1.474902560722508E-2</v>
      </c>
      <c r="R54" s="43">
        <v>0</v>
      </c>
      <c r="S54" s="43">
        <v>0.21590454954018476</v>
      </c>
      <c r="T54" s="43">
        <v>4.4198383300061847E-4</v>
      </c>
      <c r="U54" s="43">
        <v>0</v>
      </c>
      <c r="V54" s="43">
        <v>5.3052258382368734E-3</v>
      </c>
      <c r="W54" s="43">
        <v>3.4705104657843489</v>
      </c>
      <c r="X54" s="43">
        <v>4.6224793471128886E-2</v>
      </c>
      <c r="Y54" s="43">
        <v>0.17494842887901518</v>
      </c>
      <c r="Z54" s="43">
        <v>5.4051839739169535E-2</v>
      </c>
      <c r="AA54" s="43">
        <v>1.9977329239463649E-2</v>
      </c>
      <c r="AB54" s="43">
        <v>0.1340243135626209</v>
      </c>
      <c r="AC54" s="43">
        <v>9.7726191975715249E-2</v>
      </c>
      <c r="AD54" s="43">
        <v>2.5439967695311809E-2</v>
      </c>
      <c r="AE54" s="43">
        <v>0</v>
      </c>
      <c r="AF54" s="43">
        <v>3.4414549684464255E-3</v>
      </c>
      <c r="AG54" s="43">
        <v>1.4191892206828136E-3</v>
      </c>
      <c r="AH54" s="43">
        <v>5.9609940458496785E-4</v>
      </c>
      <c r="AI54" s="43">
        <v>1.1807832830183049E-5</v>
      </c>
      <c r="AJ54" s="43">
        <v>1.5924892095264294E-4</v>
      </c>
      <c r="AK54" s="43">
        <v>6.1610669965091132E-2</v>
      </c>
      <c r="AL54" s="43">
        <v>1.3618407307074122E-2</v>
      </c>
      <c r="AM54" s="43">
        <v>2.1402149697402315E-2</v>
      </c>
      <c r="AN54" s="43">
        <v>9.6322695108585474E-2</v>
      </c>
      <c r="AO54" s="43">
        <v>7.5600273646163449E-5</v>
      </c>
      <c r="AP54" s="43">
        <v>0</v>
      </c>
      <c r="AQ54" s="43">
        <v>4.6415000786490732E-2</v>
      </c>
      <c r="AR54" s="43">
        <v>4.8864438935266631E-5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5.73342456472245E-4</v>
      </c>
      <c r="BC54" s="43">
        <v>0</v>
      </c>
      <c r="BD54" s="43">
        <v>3.0604778589820671E-2</v>
      </c>
      <c r="BE54" s="43">
        <v>0</v>
      </c>
      <c r="BF54" s="43">
        <v>8.1443717772886837E-2</v>
      </c>
      <c r="BG54" s="43">
        <v>0</v>
      </c>
      <c r="BH54" s="43">
        <v>5.2867362431470895E-2</v>
      </c>
      <c r="BI54" s="43">
        <v>0</v>
      </c>
      <c r="BJ54" s="43">
        <v>7.0181663238807506</v>
      </c>
      <c r="BK54" s="43">
        <v>3.4924491843025041E-2</v>
      </c>
      <c r="BL54" s="43">
        <v>113.79656876706485</v>
      </c>
      <c r="BM54" s="43">
        <v>0</v>
      </c>
      <c r="BN54" s="43">
        <v>0</v>
      </c>
      <c r="BO54" s="43">
        <v>0.31959311685532044</v>
      </c>
      <c r="BP54" s="43">
        <v>0</v>
      </c>
      <c r="BQ54" s="43">
        <v>-0.95487789357695163</v>
      </c>
      <c r="BR54" s="43">
        <v>113.19620848218625</v>
      </c>
      <c r="BS54" s="43">
        <v>120.214374806067</v>
      </c>
    </row>
    <row r="55" spans="1:71" x14ac:dyDescent="0.25">
      <c r="A55" s="11" t="s">
        <v>120</v>
      </c>
      <c r="B55" s="11" t="s">
        <v>121</v>
      </c>
      <c r="C55" s="13">
        <v>1723.99360585877</v>
      </c>
      <c r="D55" s="43">
        <v>979.52397972825577</v>
      </c>
      <c r="E55" s="43">
        <v>141.26361332887001</v>
      </c>
      <c r="F55" s="43">
        <v>2.2834388876329959</v>
      </c>
      <c r="G55" s="43">
        <v>0</v>
      </c>
      <c r="H55" s="43">
        <v>0</v>
      </c>
      <c r="I55" s="43">
        <v>0</v>
      </c>
      <c r="J55" s="43">
        <v>0</v>
      </c>
      <c r="K55" s="43">
        <v>5.1265759597605349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24.25152187732872</v>
      </c>
      <c r="X55" s="43">
        <v>2.7570460692914196E-2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3.3559652153773635E-2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1152.5102598946946</v>
      </c>
      <c r="BK55" s="43">
        <v>2.910065537555464</v>
      </c>
      <c r="BL55" s="43">
        <v>743.92177100080562</v>
      </c>
      <c r="BM55" s="43">
        <v>0</v>
      </c>
      <c r="BN55" s="43">
        <v>0</v>
      </c>
      <c r="BO55" s="43">
        <v>0</v>
      </c>
      <c r="BP55" s="43">
        <v>0</v>
      </c>
      <c r="BQ55" s="43">
        <v>-175.34849057428545</v>
      </c>
      <c r="BR55" s="43">
        <v>571.48334596407562</v>
      </c>
      <c r="BS55" s="43">
        <v>1723.9936058587703</v>
      </c>
    </row>
    <row r="56" spans="1:71" x14ac:dyDescent="0.25">
      <c r="A56" s="22" t="s">
        <v>122</v>
      </c>
      <c r="B56" s="22" t="s">
        <v>123</v>
      </c>
      <c r="C56" s="16">
        <v>1972.47875469985</v>
      </c>
      <c r="D56" s="44">
        <v>2.354425864049885E-2</v>
      </c>
      <c r="E56" s="44">
        <v>0.44788756637245131</v>
      </c>
      <c r="F56" s="44">
        <v>3.0663218770371969E-4</v>
      </c>
      <c r="G56" s="44">
        <v>0</v>
      </c>
      <c r="H56" s="44">
        <v>1.2808047238671296E-2</v>
      </c>
      <c r="I56" s="44">
        <v>7.1698718044794019</v>
      </c>
      <c r="J56" s="44">
        <v>27.56038829130075</v>
      </c>
      <c r="K56" s="44">
        <v>0</v>
      </c>
      <c r="L56" s="44">
        <v>21.94565116790973</v>
      </c>
      <c r="M56" s="44">
        <v>0.52565620912887945</v>
      </c>
      <c r="N56" s="44">
        <v>0</v>
      </c>
      <c r="O56" s="44">
        <v>2.6872010547767888</v>
      </c>
      <c r="P56" s="44">
        <v>3.1838856946026883</v>
      </c>
      <c r="Q56" s="44">
        <v>9.787006493499387</v>
      </c>
      <c r="R56" s="44">
        <v>0</v>
      </c>
      <c r="S56" s="44">
        <v>21.935206586737362</v>
      </c>
      <c r="T56" s="44">
        <v>0</v>
      </c>
      <c r="U56" s="44">
        <v>0</v>
      </c>
      <c r="V56" s="44">
        <v>95.87294108098483</v>
      </c>
      <c r="W56" s="44">
        <v>483.03412412580116</v>
      </c>
      <c r="X56" s="44">
        <v>38.039484830010281</v>
      </c>
      <c r="Y56" s="44">
        <v>125.99984294373021</v>
      </c>
      <c r="Z56" s="44">
        <v>117.77238533105573</v>
      </c>
      <c r="AA56" s="44">
        <v>17.966782715265008</v>
      </c>
      <c r="AB56" s="44">
        <v>0</v>
      </c>
      <c r="AC56" s="44">
        <v>11.511219773165406</v>
      </c>
      <c r="AD56" s="44">
        <v>5.9989165162832867</v>
      </c>
      <c r="AE56" s="44">
        <v>0</v>
      </c>
      <c r="AF56" s="44">
        <v>0.38519208093523744</v>
      </c>
      <c r="AG56" s="44">
        <v>0.11489619135997578</v>
      </c>
      <c r="AH56" s="44">
        <v>0.37730258705074599</v>
      </c>
      <c r="AI56" s="44">
        <v>0</v>
      </c>
      <c r="AJ56" s="44">
        <v>2.6254101516121888E-4</v>
      </c>
      <c r="AK56" s="44">
        <v>17.685845926509668</v>
      </c>
      <c r="AL56" s="44">
        <v>0</v>
      </c>
      <c r="AM56" s="44">
        <v>0.19766957980813094</v>
      </c>
      <c r="AN56" s="44">
        <v>3.79056868428748</v>
      </c>
      <c r="AO56" s="44">
        <v>0</v>
      </c>
      <c r="AP56" s="44">
        <v>0</v>
      </c>
      <c r="AQ56" s="44">
        <v>1.6791769572107009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0.33968989438308755</v>
      </c>
      <c r="BC56" s="44">
        <v>0</v>
      </c>
      <c r="BD56" s="44">
        <v>2.6297964350024037</v>
      </c>
      <c r="BE56" s="44">
        <v>0</v>
      </c>
      <c r="BF56" s="44">
        <v>1.6355366696600038</v>
      </c>
      <c r="BG56" s="44">
        <v>0</v>
      </c>
      <c r="BH56" s="44">
        <v>0</v>
      </c>
      <c r="BI56" s="44">
        <v>0</v>
      </c>
      <c r="BJ56" s="44">
        <v>1020.3110486703929</v>
      </c>
      <c r="BK56" s="44">
        <v>215.41330101363263</v>
      </c>
      <c r="BL56" s="44">
        <v>983.42294421142878</v>
      </c>
      <c r="BM56" s="44">
        <v>0</v>
      </c>
      <c r="BN56" s="44">
        <v>0</v>
      </c>
      <c r="BO56" s="44">
        <v>0</v>
      </c>
      <c r="BP56" s="44">
        <v>0</v>
      </c>
      <c r="BQ56" s="44">
        <v>-246.6685391956039</v>
      </c>
      <c r="BR56" s="44">
        <v>952.16770602945758</v>
      </c>
      <c r="BS56" s="44">
        <v>1972.4787546998505</v>
      </c>
    </row>
    <row r="57" spans="1:71" x14ac:dyDescent="0.25">
      <c r="A57" s="22" t="s">
        <v>124</v>
      </c>
      <c r="B57" s="22" t="s">
        <v>125</v>
      </c>
      <c r="C57" s="16">
        <v>151.50010474222799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8.7643378959707148E-3</v>
      </c>
      <c r="K57" s="44">
        <v>9.8415377988489358E-3</v>
      </c>
      <c r="L57" s="44">
        <v>5.1253571874706513E-2</v>
      </c>
      <c r="M57" s="44">
        <v>0</v>
      </c>
      <c r="N57" s="44">
        <v>0</v>
      </c>
      <c r="O57" s="44">
        <v>1.1064485844160938</v>
      </c>
      <c r="P57" s="44">
        <v>0</v>
      </c>
      <c r="Q57" s="44">
        <v>2.233864664348419</v>
      </c>
      <c r="R57" s="44">
        <v>0.35749436164182513</v>
      </c>
      <c r="S57" s="44">
        <v>2.482644817106995</v>
      </c>
      <c r="T57" s="44">
        <v>3.9689045138450271E-2</v>
      </c>
      <c r="U57" s="44">
        <v>0</v>
      </c>
      <c r="V57" s="44">
        <v>0</v>
      </c>
      <c r="W57" s="44">
        <v>8.4247484299307747</v>
      </c>
      <c r="X57" s="44">
        <v>0.71179353098239417</v>
      </c>
      <c r="Y57" s="44">
        <v>3.9297919996926125</v>
      </c>
      <c r="Z57" s="44">
        <v>0.46631398146884429</v>
      </c>
      <c r="AA57" s="44">
        <v>20.186324005112706</v>
      </c>
      <c r="AB57" s="44">
        <v>3.1159939905077052</v>
      </c>
      <c r="AC57" s="44">
        <v>0.3607763786168412</v>
      </c>
      <c r="AD57" s="44">
        <v>1.6820367666497777</v>
      </c>
      <c r="AE57" s="44">
        <v>4.6224357396273934E-3</v>
      </c>
      <c r="AF57" s="44">
        <v>1.3785937805951183</v>
      </c>
      <c r="AG57" s="44">
        <v>0.32119993454573836</v>
      </c>
      <c r="AH57" s="44">
        <v>0.13545921670817862</v>
      </c>
      <c r="AI57" s="44">
        <v>4.9279351680980001E-2</v>
      </c>
      <c r="AJ57" s="44">
        <v>1.2420706635108693E-2</v>
      </c>
      <c r="AK57" s="44">
        <v>13.707211039563035</v>
      </c>
      <c r="AL57" s="44">
        <v>0</v>
      </c>
      <c r="AM57" s="44">
        <v>0</v>
      </c>
      <c r="AN57" s="44">
        <v>0</v>
      </c>
      <c r="AO57" s="44">
        <v>1.9396331137624173E-3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1.287118042510643E-2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60.791377282189629</v>
      </c>
      <c r="BK57" s="44">
        <v>8.7572936948667694E-3</v>
      </c>
      <c r="BL57" s="44">
        <v>110.22452363201241</v>
      </c>
      <c r="BM57" s="44">
        <v>0</v>
      </c>
      <c r="BN57" s="44">
        <v>0</v>
      </c>
      <c r="BO57" s="44">
        <v>0</v>
      </c>
      <c r="BP57" s="44">
        <v>0</v>
      </c>
      <c r="BQ57" s="44">
        <v>-19.524553465668927</v>
      </c>
      <c r="BR57" s="44">
        <v>90.708727460038347</v>
      </c>
      <c r="BS57" s="44">
        <v>151.50010474222796</v>
      </c>
    </row>
    <row r="58" spans="1:71" x14ac:dyDescent="0.25">
      <c r="A58" s="22" t="s">
        <v>126</v>
      </c>
      <c r="B58" s="22" t="s">
        <v>127</v>
      </c>
      <c r="C58" s="16">
        <v>8.3459151781160106</v>
      </c>
      <c r="D58" s="44">
        <v>1.5372291990444837</v>
      </c>
      <c r="E58" s="44">
        <v>0.1000149655694651</v>
      </c>
      <c r="F58" s="44">
        <v>8.2951983039951469E-3</v>
      </c>
      <c r="G58" s="44">
        <v>0</v>
      </c>
      <c r="H58" s="44">
        <v>0</v>
      </c>
      <c r="I58" s="44">
        <v>0</v>
      </c>
      <c r="J58" s="44">
        <v>0</v>
      </c>
      <c r="K58" s="44">
        <v>2.0880456358637984E-3</v>
      </c>
      <c r="L58" s="44">
        <v>3.4853513440992657E-5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2.9470247394515342E-2</v>
      </c>
      <c r="Y58" s="44">
        <v>2.7392287677583876E-2</v>
      </c>
      <c r="Z58" s="44">
        <v>0</v>
      </c>
      <c r="AA58" s="44">
        <v>0</v>
      </c>
      <c r="AB58" s="44">
        <v>0</v>
      </c>
      <c r="AC58" s="44">
        <v>0</v>
      </c>
      <c r="AD58" s="44">
        <v>7.9456239825211787E-4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2.6271202978798486E-4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3.0884439136330977E-4</v>
      </c>
      <c r="BC58" s="44">
        <v>2.9245667221834151E-2</v>
      </c>
      <c r="BD58" s="44">
        <v>0</v>
      </c>
      <c r="BE58" s="44">
        <v>0</v>
      </c>
      <c r="BF58" s="44">
        <v>0</v>
      </c>
      <c r="BG58" s="44">
        <v>3.0362543735731677E-5</v>
      </c>
      <c r="BH58" s="44">
        <v>0</v>
      </c>
      <c r="BI58" s="44">
        <v>0</v>
      </c>
      <c r="BJ58" s="44">
        <v>1.7351669457243213</v>
      </c>
      <c r="BK58" s="44">
        <v>9.2667921045153315E-3</v>
      </c>
      <c r="BL58" s="44">
        <v>6.1887672904752646</v>
      </c>
      <c r="BM58" s="44">
        <v>0</v>
      </c>
      <c r="BN58" s="44">
        <v>0</v>
      </c>
      <c r="BO58" s="44">
        <v>9.2388428209958448E-2</v>
      </c>
      <c r="BP58" s="44">
        <v>0</v>
      </c>
      <c r="BQ58" s="44">
        <v>0.32032572160195205</v>
      </c>
      <c r="BR58" s="44">
        <v>6.6107482323916908</v>
      </c>
      <c r="BS58" s="44">
        <v>8.3459151781160124</v>
      </c>
    </row>
    <row r="59" spans="1:71" x14ac:dyDescent="0.25">
      <c r="A59" s="22" t="s">
        <v>128</v>
      </c>
      <c r="B59" s="22" t="s">
        <v>129</v>
      </c>
      <c r="C59" s="16">
        <v>1639.2247386371901</v>
      </c>
      <c r="D59" s="44">
        <v>6.487119875985882E-2</v>
      </c>
      <c r="E59" s="44">
        <v>0.85915770262941538</v>
      </c>
      <c r="F59" s="44">
        <v>8.5331980747487826E-4</v>
      </c>
      <c r="G59" s="44">
        <v>15.099834076091597</v>
      </c>
      <c r="H59" s="44">
        <v>3.3562229629505529E-3</v>
      </c>
      <c r="I59" s="44">
        <v>3.0555034346334145</v>
      </c>
      <c r="J59" s="44">
        <v>19.473277768893428</v>
      </c>
      <c r="K59" s="44">
        <v>0.27648912103203832</v>
      </c>
      <c r="L59" s="44">
        <v>47.281479650464085</v>
      </c>
      <c r="M59" s="44">
        <v>0.91738649129056293</v>
      </c>
      <c r="N59" s="44">
        <v>0</v>
      </c>
      <c r="O59" s="44">
        <v>0.10999623914456312</v>
      </c>
      <c r="P59" s="44">
        <v>0</v>
      </c>
      <c r="Q59" s="44">
        <v>0.4807066590185905</v>
      </c>
      <c r="R59" s="44">
        <v>0.62571867584048824</v>
      </c>
      <c r="S59" s="44">
        <v>2.2797741737497326</v>
      </c>
      <c r="T59" s="44">
        <v>0.73016023834138533</v>
      </c>
      <c r="U59" s="44">
        <v>2.0468880021162113E-4</v>
      </c>
      <c r="V59" s="44">
        <v>6.1388246818684165</v>
      </c>
      <c r="W59" s="44">
        <v>6.8006389721072136</v>
      </c>
      <c r="X59" s="44">
        <v>2.5401125546535592</v>
      </c>
      <c r="Y59" s="44">
        <v>9.9613442802191798</v>
      </c>
      <c r="Z59" s="44">
        <v>15.334470900951782</v>
      </c>
      <c r="AA59" s="44">
        <v>3.1177102893139317</v>
      </c>
      <c r="AB59" s="44">
        <v>1.7804759098740159</v>
      </c>
      <c r="AC59" s="44">
        <v>1.8269481168173285</v>
      </c>
      <c r="AD59" s="44">
        <v>0.8678372136753324</v>
      </c>
      <c r="AE59" s="44">
        <v>1.0265862422480751E-4</v>
      </c>
      <c r="AF59" s="44">
        <v>0.12680285780344086</v>
      </c>
      <c r="AG59" s="44">
        <v>0.81327178001184686</v>
      </c>
      <c r="AH59" s="44">
        <v>0.32024721631885289</v>
      </c>
      <c r="AI59" s="44">
        <v>1.2828200816154835E-3</v>
      </c>
      <c r="AJ59" s="44">
        <v>1.9962731204876166E-3</v>
      </c>
      <c r="AK59" s="44">
        <v>6.8286103127788556</v>
      </c>
      <c r="AL59" s="44">
        <v>1.2197482806593616</v>
      </c>
      <c r="AM59" s="44">
        <v>0.10521088594426621</v>
      </c>
      <c r="AN59" s="44">
        <v>1.4987545428447655</v>
      </c>
      <c r="AO59" s="44">
        <v>3.1652884633187863</v>
      </c>
      <c r="AP59" s="44">
        <v>0.20854313657057824</v>
      </c>
      <c r="AQ59" s="44">
        <v>11.750245450642369</v>
      </c>
      <c r="AR59" s="44">
        <v>3.0627135612175456E-2</v>
      </c>
      <c r="AS59" s="44">
        <v>0.53328670706780112</v>
      </c>
      <c r="AT59" s="44">
        <v>0</v>
      </c>
      <c r="AU59" s="44">
        <v>0</v>
      </c>
      <c r="AV59" s="44">
        <v>0</v>
      </c>
      <c r="AW59" s="44">
        <v>0</v>
      </c>
      <c r="AX59" s="44">
        <v>2.9430501148320037E-3</v>
      </c>
      <c r="AY59" s="44">
        <v>7.358750998825574E-4</v>
      </c>
      <c r="AZ59" s="44">
        <v>0.14626209903717158</v>
      </c>
      <c r="BA59" s="44">
        <v>0.22078979915299768</v>
      </c>
      <c r="BB59" s="44">
        <v>9.4331529371085798E-2</v>
      </c>
      <c r="BC59" s="44">
        <v>0.54826899751867675</v>
      </c>
      <c r="BD59" s="44">
        <v>7.8737822943953386</v>
      </c>
      <c r="BE59" s="44">
        <v>0</v>
      </c>
      <c r="BF59" s="44">
        <v>0</v>
      </c>
      <c r="BG59" s="44">
        <v>3.9155826659469956E-2</v>
      </c>
      <c r="BH59" s="44">
        <v>7.6498844374265976E-2</v>
      </c>
      <c r="BI59" s="44">
        <v>0</v>
      </c>
      <c r="BJ59" s="44">
        <v>175.23391941806372</v>
      </c>
      <c r="BK59" s="44">
        <v>98.729570016926601</v>
      </c>
      <c r="BL59" s="44">
        <v>1351.2668305693026</v>
      </c>
      <c r="BM59" s="44">
        <v>0</v>
      </c>
      <c r="BN59" s="44">
        <v>0</v>
      </c>
      <c r="BO59" s="44">
        <v>21.247548369968758</v>
      </c>
      <c r="BP59" s="44">
        <v>0</v>
      </c>
      <c r="BQ59" s="44">
        <v>-7.2531297370715109</v>
      </c>
      <c r="BR59" s="44">
        <v>1463.9908192191265</v>
      </c>
      <c r="BS59" s="44">
        <v>1639.2247386371903</v>
      </c>
    </row>
    <row r="60" spans="1:71" x14ac:dyDescent="0.25">
      <c r="A60" s="22" t="s">
        <v>130</v>
      </c>
      <c r="B60" s="22" t="s">
        <v>131</v>
      </c>
      <c r="C60" s="16">
        <v>333.88499492783598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0.18523908537074479</v>
      </c>
      <c r="K60" s="44">
        <v>0</v>
      </c>
      <c r="L60" s="44">
        <v>0.8055101971492693</v>
      </c>
      <c r="M60" s="44">
        <v>0</v>
      </c>
      <c r="N60" s="44">
        <v>0</v>
      </c>
      <c r="O60" s="44">
        <v>4.0441672805811582E-2</v>
      </c>
      <c r="P60" s="44">
        <v>0.2407450054826161</v>
      </c>
      <c r="Q60" s="44">
        <v>0.36434634264040655</v>
      </c>
      <c r="R60" s="44">
        <v>0.42463926351442538</v>
      </c>
      <c r="S60" s="44">
        <v>5.3854721939130918</v>
      </c>
      <c r="T60" s="44">
        <v>2.4537781026026386</v>
      </c>
      <c r="U60" s="44">
        <v>0</v>
      </c>
      <c r="V60" s="44">
        <v>0</v>
      </c>
      <c r="W60" s="44">
        <v>0</v>
      </c>
      <c r="X60" s="44">
        <v>0.14128098732182034</v>
      </c>
      <c r="Y60" s="44">
        <v>0.12200103982940191</v>
      </c>
      <c r="Z60" s="44">
        <v>1.4283770426321358E-2</v>
      </c>
      <c r="AA60" s="44">
        <v>4.0179189681457483</v>
      </c>
      <c r="AB60" s="44">
        <v>4.1666448440736703</v>
      </c>
      <c r="AC60" s="44">
        <v>0</v>
      </c>
      <c r="AD60" s="44">
        <v>2.2351151429725959</v>
      </c>
      <c r="AE60" s="44">
        <v>1.7911247383679153E-2</v>
      </c>
      <c r="AF60" s="44">
        <v>2.3848852215143039E-2</v>
      </c>
      <c r="AG60" s="44">
        <v>0.23820128676359695</v>
      </c>
      <c r="AH60" s="44">
        <v>2.732168552039723</v>
      </c>
      <c r="AI60" s="44">
        <v>1.8924266738649016E-2</v>
      </c>
      <c r="AJ60" s="44">
        <v>1.2319944461185391E-2</v>
      </c>
      <c r="AK60" s="44">
        <v>6.0090782330741481</v>
      </c>
      <c r="AL60" s="44">
        <v>2.7164826363961736</v>
      </c>
      <c r="AM60" s="44">
        <v>1.1648932488041315</v>
      </c>
      <c r="AN60" s="44">
        <v>1.3465336198667206</v>
      </c>
      <c r="AO60" s="44">
        <v>87.68191952420554</v>
      </c>
      <c r="AP60" s="44">
        <v>7.1119163882674581</v>
      </c>
      <c r="AQ60" s="44">
        <v>0</v>
      </c>
      <c r="AR60" s="44">
        <v>1.4264413700771321</v>
      </c>
      <c r="AS60" s="44">
        <v>0</v>
      </c>
      <c r="AT60" s="44">
        <v>0.11864081112877214</v>
      </c>
      <c r="AU60" s="44">
        <v>0</v>
      </c>
      <c r="AV60" s="44">
        <v>0.30179033491443641</v>
      </c>
      <c r="AW60" s="44">
        <v>0.23353068715315634</v>
      </c>
      <c r="AX60" s="44">
        <v>0</v>
      </c>
      <c r="AY60" s="44">
        <v>0</v>
      </c>
      <c r="AZ60" s="44">
        <v>3.4573789917830286E-3</v>
      </c>
      <c r="BA60" s="44">
        <v>13.592195943822055</v>
      </c>
      <c r="BB60" s="44">
        <v>7.448699314908333E-2</v>
      </c>
      <c r="BC60" s="44">
        <v>4.1187567455152383</v>
      </c>
      <c r="BD60" s="44">
        <v>1.7674259468697824</v>
      </c>
      <c r="BE60" s="44">
        <v>0</v>
      </c>
      <c r="BF60" s="44">
        <v>0</v>
      </c>
      <c r="BG60" s="44">
        <v>8.0657244174928578E-3</v>
      </c>
      <c r="BH60" s="44">
        <v>0.56314214396086248</v>
      </c>
      <c r="BI60" s="44">
        <v>0</v>
      </c>
      <c r="BJ60" s="44">
        <v>151.87954849646454</v>
      </c>
      <c r="BK60" s="44">
        <v>2.4205113024654858</v>
      </c>
      <c r="BL60" s="44">
        <v>233.44255889889689</v>
      </c>
      <c r="BM60" s="44">
        <v>0</v>
      </c>
      <c r="BN60" s="44">
        <v>0</v>
      </c>
      <c r="BO60" s="44">
        <v>27.941959901334155</v>
      </c>
      <c r="BP60" s="44">
        <v>0</v>
      </c>
      <c r="BQ60" s="44">
        <v>-81.799583671325095</v>
      </c>
      <c r="BR60" s="44">
        <v>182.00544643137147</v>
      </c>
      <c r="BS60" s="44">
        <v>333.88499492783603</v>
      </c>
    </row>
    <row r="61" spans="1:71" x14ac:dyDescent="0.25">
      <c r="A61" s="11" t="s">
        <v>132</v>
      </c>
      <c r="B61" s="11" t="s">
        <v>133</v>
      </c>
      <c r="C61" s="13">
        <v>1675532.85894618</v>
      </c>
      <c r="D61" s="43">
        <v>0</v>
      </c>
      <c r="E61" s="43">
        <v>0</v>
      </c>
      <c r="F61" s="43">
        <v>0</v>
      </c>
      <c r="G61" s="43">
        <v>0</v>
      </c>
      <c r="H61" s="43">
        <v>3.4798809798848085E-2</v>
      </c>
      <c r="I61" s="43">
        <v>11.235077837876631</v>
      </c>
      <c r="J61" s="43">
        <v>43.121517010009647</v>
      </c>
      <c r="K61" s="43">
        <v>12.105365080675039</v>
      </c>
      <c r="L61" s="43">
        <v>93.886049240666424</v>
      </c>
      <c r="M61" s="43">
        <v>5.6731555751558691</v>
      </c>
      <c r="N61" s="43">
        <v>0</v>
      </c>
      <c r="O61" s="43">
        <v>1.0591147991099767</v>
      </c>
      <c r="P61" s="43">
        <v>7.2142179255053227</v>
      </c>
      <c r="Q61" s="43">
        <v>0.12412041271320574</v>
      </c>
      <c r="R61" s="43">
        <v>0.94386866448774487</v>
      </c>
      <c r="S61" s="43">
        <v>6.9523476378190976</v>
      </c>
      <c r="T61" s="43">
        <v>7.9703883834646647E-2</v>
      </c>
      <c r="U61" s="43">
        <v>6.8358157865251084E-4</v>
      </c>
      <c r="V61" s="43">
        <v>2.0605903214668806</v>
      </c>
      <c r="W61" s="43">
        <v>17.607048571100659</v>
      </c>
      <c r="X61" s="43">
        <v>5.7714153487116686</v>
      </c>
      <c r="Y61" s="43">
        <v>538.24497373736176</v>
      </c>
      <c r="Z61" s="43">
        <v>9.9752897443907997</v>
      </c>
      <c r="AA61" s="43">
        <v>2.6324714224159638</v>
      </c>
      <c r="AB61" s="43">
        <v>10.346098536686105</v>
      </c>
      <c r="AC61" s="43">
        <v>11.41747070987355</v>
      </c>
      <c r="AD61" s="43">
        <v>91.918324664881993</v>
      </c>
      <c r="AE61" s="43">
        <v>6.7539514757613564E-2</v>
      </c>
      <c r="AF61" s="43">
        <v>0.47189764608692286</v>
      </c>
      <c r="AG61" s="43">
        <v>4.8625827518233962</v>
      </c>
      <c r="AH61" s="43">
        <v>3.4398679153287532</v>
      </c>
      <c r="AI61" s="43">
        <v>0.10334355962993633</v>
      </c>
      <c r="AJ61" s="43">
        <v>9.6491459668401492E-3</v>
      </c>
      <c r="AK61" s="43">
        <v>3.6491580662941394</v>
      </c>
      <c r="AL61" s="43">
        <v>0</v>
      </c>
      <c r="AM61" s="43">
        <v>4.237877011486761</v>
      </c>
      <c r="AN61" s="43">
        <v>12.84788583986826</v>
      </c>
      <c r="AO61" s="43">
        <v>29.393088645426957</v>
      </c>
      <c r="AP61" s="43">
        <v>44.267103546375218</v>
      </c>
      <c r="AQ61" s="43">
        <v>586.51762821502757</v>
      </c>
      <c r="AR61" s="43">
        <v>75.721269079555242</v>
      </c>
      <c r="AS61" s="43">
        <v>59.903923929853306</v>
      </c>
      <c r="AT61" s="43">
        <v>31.972138301510874</v>
      </c>
      <c r="AU61" s="43">
        <v>22.579280003308476</v>
      </c>
      <c r="AV61" s="43">
        <v>0.71630815825768057</v>
      </c>
      <c r="AW61" s="43">
        <v>3.1013784795726114</v>
      </c>
      <c r="AX61" s="43">
        <v>21.812384842598906</v>
      </c>
      <c r="AY61" s="43">
        <v>0.68174131635787671</v>
      </c>
      <c r="AZ61" s="43">
        <v>3.863221676007675</v>
      </c>
      <c r="BA61" s="43">
        <v>0</v>
      </c>
      <c r="BB61" s="43">
        <v>127.65042648550268</v>
      </c>
      <c r="BC61" s="43">
        <v>484.07986394504496</v>
      </c>
      <c r="BD61" s="43">
        <v>117.57315924375877</v>
      </c>
      <c r="BE61" s="43">
        <v>40.397298054008132</v>
      </c>
      <c r="BF61" s="43">
        <v>205.77588487192386</v>
      </c>
      <c r="BG61" s="43">
        <v>41.344914385454707</v>
      </c>
      <c r="BH61" s="43">
        <v>388.73798458273194</v>
      </c>
      <c r="BI61" s="43">
        <v>0</v>
      </c>
      <c r="BJ61" s="43">
        <v>3188.18250272964</v>
      </c>
      <c r="BK61" s="43">
        <v>16286.384175394393</v>
      </c>
      <c r="BL61" s="43">
        <v>1139748.9909052635</v>
      </c>
      <c r="BM61" s="43">
        <v>0</v>
      </c>
      <c r="BN61" s="43">
        <v>0</v>
      </c>
      <c r="BO61" s="43">
        <v>323264.06346971175</v>
      </c>
      <c r="BP61" s="43">
        <v>0</v>
      </c>
      <c r="BQ61" s="43">
        <v>193045.23789308086</v>
      </c>
      <c r="BR61" s="43">
        <v>1672344.6764434504</v>
      </c>
      <c r="BS61" s="43">
        <v>1675532.85894618</v>
      </c>
    </row>
    <row r="62" spans="1:71" x14ac:dyDescent="0.25">
      <c r="A62" s="11" t="s">
        <v>134</v>
      </c>
      <c r="B62" s="11" t="s">
        <v>135</v>
      </c>
      <c r="C62" s="13">
        <v>5702843.7315034596</v>
      </c>
      <c r="D62" s="43">
        <v>2.9009028806130677</v>
      </c>
      <c r="E62" s="43">
        <v>37.844825048032618</v>
      </c>
      <c r="F62" s="43">
        <v>3.622861960288503E-2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317.18160769293564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1.0493444305251249</v>
      </c>
      <c r="X62" s="43">
        <v>18.404638692386065</v>
      </c>
      <c r="Y62" s="43">
        <v>0</v>
      </c>
      <c r="Z62" s="43">
        <v>4477.137570717663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111.12304311015181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13.522415861733307</v>
      </c>
      <c r="BC62" s="43">
        <v>0</v>
      </c>
      <c r="BD62" s="43">
        <v>1978.7098836409778</v>
      </c>
      <c r="BE62" s="43">
        <v>71.883971623548234</v>
      </c>
      <c r="BF62" s="43">
        <v>4560.6742379161597</v>
      </c>
      <c r="BG62" s="43">
        <v>1.2756781971892068</v>
      </c>
      <c r="BH62" s="43">
        <v>225.32978788890028</v>
      </c>
      <c r="BI62" s="43">
        <v>0</v>
      </c>
      <c r="BJ62" s="43">
        <v>11817.074136320418</v>
      </c>
      <c r="BK62" s="43">
        <v>65388.506813203137</v>
      </c>
      <c r="BL62" s="43">
        <v>2214928.0215485618</v>
      </c>
      <c r="BM62" s="43">
        <v>160418.42069091904</v>
      </c>
      <c r="BN62" s="43">
        <v>0</v>
      </c>
      <c r="BO62" s="43">
        <v>1218504.5941700726</v>
      </c>
      <c r="BP62" s="43">
        <v>0</v>
      </c>
      <c r="BQ62" s="43">
        <v>2031787.1141443832</v>
      </c>
      <c r="BR62" s="43">
        <v>5691026.6573671401</v>
      </c>
      <c r="BS62" s="43">
        <v>5702843.7315034606</v>
      </c>
    </row>
    <row r="63" spans="1:71" x14ac:dyDescent="0.25">
      <c r="A63" s="11" t="s">
        <v>136</v>
      </c>
      <c r="B63" s="11" t="s">
        <v>137</v>
      </c>
      <c r="C63" s="13">
        <v>1178.22555126618</v>
      </c>
      <c r="D63" s="43">
        <v>0</v>
      </c>
      <c r="E63" s="43">
        <v>0</v>
      </c>
      <c r="F63" s="43">
        <v>0</v>
      </c>
      <c r="G63" s="43">
        <v>0.14336914656318256</v>
      </c>
      <c r="H63" s="43">
        <v>1.1504261990788139E-2</v>
      </c>
      <c r="I63" s="43">
        <v>2.3530293901669959</v>
      </c>
      <c r="J63" s="43">
        <v>0</v>
      </c>
      <c r="K63" s="43">
        <v>0</v>
      </c>
      <c r="L63" s="43">
        <v>4.3247321485415255E-2</v>
      </c>
      <c r="M63" s="43">
        <v>0</v>
      </c>
      <c r="N63" s="43">
        <v>0</v>
      </c>
      <c r="O63" s="43">
        <v>2.6892297346260172E-2</v>
      </c>
      <c r="P63" s="43">
        <v>0</v>
      </c>
      <c r="Q63" s="43">
        <v>2.7534031431607207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3.942173118786251E-3</v>
      </c>
      <c r="Y63" s="43">
        <v>0</v>
      </c>
      <c r="Z63" s="43">
        <v>1.4826470311563615E-2</v>
      </c>
      <c r="AA63" s="43">
        <v>5.8423639977590076</v>
      </c>
      <c r="AB63" s="43">
        <v>0.51549945119221707</v>
      </c>
      <c r="AC63" s="43">
        <v>1.3390400401655631</v>
      </c>
      <c r="AD63" s="43">
        <v>4.3036089652528545E-2</v>
      </c>
      <c r="AE63" s="43">
        <v>0</v>
      </c>
      <c r="AF63" s="43">
        <v>0.18050498492838538</v>
      </c>
      <c r="AG63" s="43">
        <v>8.4398363909777334</v>
      </c>
      <c r="AH63" s="43">
        <v>45.715118240549849</v>
      </c>
      <c r="AI63" s="43">
        <v>0.18026031026740527</v>
      </c>
      <c r="AJ63" s="43">
        <v>0.10015298595508</v>
      </c>
      <c r="AK63" s="43">
        <v>0.89831948537423789</v>
      </c>
      <c r="AL63" s="43">
        <v>4.0292129522566098</v>
      </c>
      <c r="AM63" s="43">
        <v>0</v>
      </c>
      <c r="AN63" s="43">
        <v>0.12078837349227366</v>
      </c>
      <c r="AO63" s="43">
        <v>0.40425148224242291</v>
      </c>
      <c r="AP63" s="43">
        <v>5.350803964089109</v>
      </c>
      <c r="AQ63" s="43">
        <v>2.7971281829623909</v>
      </c>
      <c r="AR63" s="43">
        <v>53.810324236188194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1.9967972193738119</v>
      </c>
      <c r="BC63" s="43">
        <v>0</v>
      </c>
      <c r="BD63" s="43">
        <v>0.16065511933021481</v>
      </c>
      <c r="BE63" s="43">
        <v>0</v>
      </c>
      <c r="BF63" s="43">
        <v>5.9089792283721063E-2</v>
      </c>
      <c r="BG63" s="43">
        <v>0</v>
      </c>
      <c r="BH63" s="43">
        <v>0.18681119578605618</v>
      </c>
      <c r="BI63" s="43">
        <v>0</v>
      </c>
      <c r="BJ63" s="43">
        <v>137.52020869897052</v>
      </c>
      <c r="BK63" s="43">
        <v>12.131830918944029</v>
      </c>
      <c r="BL63" s="43">
        <v>926.66542566870385</v>
      </c>
      <c r="BM63" s="43">
        <v>0</v>
      </c>
      <c r="BN63" s="43">
        <v>0</v>
      </c>
      <c r="BO63" s="43">
        <v>207.13112229966521</v>
      </c>
      <c r="BP63" s="43">
        <v>0</v>
      </c>
      <c r="BQ63" s="43">
        <v>-105.2230363201038</v>
      </c>
      <c r="BR63" s="43">
        <v>1040.7053425672093</v>
      </c>
      <c r="BS63" s="43">
        <v>1178.2255512661798</v>
      </c>
    </row>
    <row r="64" spans="1:71" x14ac:dyDescent="0.25">
      <c r="A64" s="11" t="s">
        <v>138</v>
      </c>
      <c r="B64" s="11" t="s">
        <v>139</v>
      </c>
      <c r="C64" s="13">
        <v>248.63165827226999</v>
      </c>
      <c r="D64" s="43">
        <v>0.14177364739259352</v>
      </c>
      <c r="E64" s="43">
        <v>4.4176986969663018E-2</v>
      </c>
      <c r="F64" s="43">
        <v>1.9206883963472062E-3</v>
      </c>
      <c r="G64" s="43">
        <v>3.223232763545264E-2</v>
      </c>
      <c r="H64" s="43">
        <v>0</v>
      </c>
      <c r="I64" s="43">
        <v>0</v>
      </c>
      <c r="J64" s="43">
        <v>2.1079879804419934</v>
      </c>
      <c r="K64" s="43">
        <v>0.10608597773853089</v>
      </c>
      <c r="L64" s="43">
        <v>5.0768844587027111</v>
      </c>
      <c r="M64" s="43">
        <v>0.7774050165864842</v>
      </c>
      <c r="N64" s="43">
        <v>0</v>
      </c>
      <c r="O64" s="43">
        <v>1.9611608235332017E-3</v>
      </c>
      <c r="P64" s="43">
        <v>1.5108517509631833E-2</v>
      </c>
      <c r="Q64" s="43">
        <v>4.9360509093767768E-2</v>
      </c>
      <c r="R64" s="43">
        <v>9.8799858154367051E-3</v>
      </c>
      <c r="S64" s="43">
        <v>0.10437280574138258</v>
      </c>
      <c r="T64" s="43">
        <v>9.3766356162358441E-2</v>
      </c>
      <c r="U64" s="43">
        <v>1.9555354098239866E-6</v>
      </c>
      <c r="V64" s="43">
        <v>5.0280219289750877E-2</v>
      </c>
      <c r="W64" s="43">
        <v>0.41163413980744973</v>
      </c>
      <c r="X64" s="43">
        <v>2.4323168288375781E-2</v>
      </c>
      <c r="Y64" s="43">
        <v>0.59049118261735523</v>
      </c>
      <c r="Z64" s="43">
        <v>0.27344317699144616</v>
      </c>
      <c r="AA64" s="43">
        <v>1.2280988802113895</v>
      </c>
      <c r="AB64" s="43">
        <v>0.34840594104548206</v>
      </c>
      <c r="AC64" s="43">
        <v>3.3805739941734789E-2</v>
      </c>
      <c r="AD64" s="43">
        <v>0.12047781880860103</v>
      </c>
      <c r="AE64" s="43">
        <v>2.1539519028355371E-3</v>
      </c>
      <c r="AF64" s="43">
        <v>7.8571019150437349E-2</v>
      </c>
      <c r="AG64" s="43">
        <v>0.18907144957657643</v>
      </c>
      <c r="AH64" s="43">
        <v>0.37581364993887811</v>
      </c>
      <c r="AI64" s="43">
        <v>7.4804156342747653E-3</v>
      </c>
      <c r="AJ64" s="43">
        <v>7.5810807676426006E-4</v>
      </c>
      <c r="AK64" s="43">
        <v>1.649183953583202</v>
      </c>
      <c r="AL64" s="43">
        <v>0.12135800510130827</v>
      </c>
      <c r="AM64" s="43">
        <v>6.1919035715957221E-2</v>
      </c>
      <c r="AN64" s="43">
        <v>0.11524189140504226</v>
      </c>
      <c r="AO64" s="43">
        <v>3.8776106359254494</v>
      </c>
      <c r="AP64" s="43">
        <v>0.25487923589136779</v>
      </c>
      <c r="AQ64" s="43">
        <v>1.2922107785726236</v>
      </c>
      <c r="AR64" s="43">
        <v>1.2968762575179052E-2</v>
      </c>
      <c r="AS64" s="43">
        <v>5.528921117781916E-2</v>
      </c>
      <c r="AT64" s="43">
        <v>3.0363843133934024E-3</v>
      </c>
      <c r="AU64" s="43">
        <v>0.12839603863507859</v>
      </c>
      <c r="AV64" s="43">
        <v>0</v>
      </c>
      <c r="AW64" s="43">
        <v>0</v>
      </c>
      <c r="AX64" s="43">
        <v>0</v>
      </c>
      <c r="AY64" s="43">
        <v>9.2331667473861996E-5</v>
      </c>
      <c r="AZ64" s="43">
        <v>5.2147155853241953E-3</v>
      </c>
      <c r="BA64" s="43">
        <v>3.5994952762686112E-2</v>
      </c>
      <c r="BB64" s="43">
        <v>6.8479476185574983E-2</v>
      </c>
      <c r="BC64" s="43">
        <v>0.12229754335680916</v>
      </c>
      <c r="BD64" s="43">
        <v>0.21664558957047689</v>
      </c>
      <c r="BE64" s="43">
        <v>0</v>
      </c>
      <c r="BF64" s="43">
        <v>0.10683218905097285</v>
      </c>
      <c r="BG64" s="43">
        <v>0</v>
      </c>
      <c r="BH64" s="43">
        <v>1.9870490930860792E-2</v>
      </c>
      <c r="BI64" s="43">
        <v>0</v>
      </c>
      <c r="BJ64" s="43">
        <v>20.445248457833252</v>
      </c>
      <c r="BK64" s="43">
        <v>0.2099531768106935</v>
      </c>
      <c r="BL64" s="43">
        <v>229.721734272904</v>
      </c>
      <c r="BM64" s="43">
        <v>0</v>
      </c>
      <c r="BN64" s="43">
        <v>0</v>
      </c>
      <c r="BO64" s="43">
        <v>1.8360981994130519</v>
      </c>
      <c r="BP64" s="43">
        <v>0</v>
      </c>
      <c r="BQ64" s="43">
        <v>-3.5813758346910158</v>
      </c>
      <c r="BR64" s="43">
        <v>228.18640981443673</v>
      </c>
      <c r="BS64" s="43">
        <v>248.63165827226999</v>
      </c>
    </row>
    <row r="65" spans="1:71" x14ac:dyDescent="0.25">
      <c r="A65" s="11" t="s">
        <v>140</v>
      </c>
      <c r="B65" s="11" t="s">
        <v>141</v>
      </c>
      <c r="C65" s="13">
        <v>129.21061800734199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15.811137857132385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3.021109893184712</v>
      </c>
      <c r="AN65" s="43">
        <v>0.7743013524739264</v>
      </c>
      <c r="AO65" s="43">
        <v>45.324589702755866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4.6523268798613504</v>
      </c>
      <c r="BB65" s="43">
        <v>0</v>
      </c>
      <c r="BC65" s="43">
        <v>0</v>
      </c>
      <c r="BD65" s="43">
        <v>0.43394443254885112</v>
      </c>
      <c r="BE65" s="43">
        <v>0</v>
      </c>
      <c r="BF65" s="43">
        <v>0</v>
      </c>
      <c r="BG65" s="43">
        <v>0</v>
      </c>
      <c r="BH65" s="43">
        <v>0</v>
      </c>
      <c r="BI65" s="43">
        <v>0</v>
      </c>
      <c r="BJ65" s="43">
        <v>70.017410117957098</v>
      </c>
      <c r="BK65" s="43">
        <v>0</v>
      </c>
      <c r="BL65" s="43">
        <v>105.0250781931567</v>
      </c>
      <c r="BM65" s="43">
        <v>0</v>
      </c>
      <c r="BN65" s="43">
        <v>0</v>
      </c>
      <c r="BO65" s="43">
        <v>0</v>
      </c>
      <c r="BP65" s="43">
        <v>0</v>
      </c>
      <c r="BQ65" s="43">
        <v>-45.831870303771794</v>
      </c>
      <c r="BR65" s="43">
        <v>59.193207889384908</v>
      </c>
      <c r="BS65" s="43">
        <v>129.21061800734202</v>
      </c>
    </row>
    <row r="66" spans="1:71" x14ac:dyDescent="0.25">
      <c r="A66" s="22" t="s">
        <v>142</v>
      </c>
      <c r="B66" s="22" t="s">
        <v>143</v>
      </c>
      <c r="C66" s="16">
        <v>2249.4795441634701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0.61245495018667739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71.841108519135233</v>
      </c>
      <c r="AN66" s="44">
        <v>46.484797356020309</v>
      </c>
      <c r="AO66" s="44">
        <v>1509.946528888745</v>
      </c>
      <c r="AP66" s="44">
        <v>0</v>
      </c>
      <c r="AQ66" s="44">
        <v>0</v>
      </c>
      <c r="AR66" s="44">
        <v>0</v>
      </c>
      <c r="AS66" s="44">
        <v>1.2052155402185027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62.735156379300612</v>
      </c>
      <c r="BB66" s="44">
        <v>0</v>
      </c>
      <c r="BC66" s="44">
        <v>0</v>
      </c>
      <c r="BD66" s="44">
        <v>3.2053330868211978</v>
      </c>
      <c r="BE66" s="44">
        <v>0</v>
      </c>
      <c r="BF66" s="44">
        <v>0</v>
      </c>
      <c r="BG66" s="44">
        <v>0</v>
      </c>
      <c r="BH66" s="44">
        <v>14.511191917325796</v>
      </c>
      <c r="BI66" s="44">
        <v>0</v>
      </c>
      <c r="BJ66" s="44">
        <v>1710.5417866377531</v>
      </c>
      <c r="BK66" s="44">
        <v>16.272762276700355</v>
      </c>
      <c r="BL66" s="44">
        <v>1547.3771438074209</v>
      </c>
      <c r="BM66" s="44">
        <v>0</v>
      </c>
      <c r="BN66" s="44">
        <v>0</v>
      </c>
      <c r="BO66" s="44">
        <v>249.47445468530833</v>
      </c>
      <c r="BP66" s="44">
        <v>0</v>
      </c>
      <c r="BQ66" s="44">
        <v>-1274.1866032437122</v>
      </c>
      <c r="BR66" s="44">
        <v>538.93775752571742</v>
      </c>
      <c r="BS66" s="44">
        <v>2249.4795441634706</v>
      </c>
    </row>
    <row r="67" spans="1:71" x14ac:dyDescent="0.25">
      <c r="A67" s="22" t="s">
        <v>144</v>
      </c>
      <c r="B67" s="22" t="s">
        <v>145</v>
      </c>
      <c r="C67" s="16">
        <v>7.1024316313843698</v>
      </c>
      <c r="D67" s="44">
        <v>0.53147287886509287</v>
      </c>
      <c r="E67" s="44">
        <v>9.1981851334406589E-5</v>
      </c>
      <c r="F67" s="44">
        <v>0</v>
      </c>
      <c r="G67" s="44">
        <v>2.911095243626349E-3</v>
      </c>
      <c r="H67" s="44">
        <v>7.610238572174678E-7</v>
      </c>
      <c r="I67" s="44">
        <v>1.9656217721647647E-3</v>
      </c>
      <c r="J67" s="44">
        <v>1.0373387405872602E-4</v>
      </c>
      <c r="K67" s="44">
        <v>2.0850548321803542E-2</v>
      </c>
      <c r="L67" s="44">
        <v>0.26057195936442734</v>
      </c>
      <c r="M67" s="44">
        <v>0.13190068352867598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9.1753501292922441E-3</v>
      </c>
      <c r="T67" s="44">
        <v>0</v>
      </c>
      <c r="U67" s="44">
        <v>0</v>
      </c>
      <c r="V67" s="44">
        <v>0</v>
      </c>
      <c r="W67" s="44">
        <v>3.7808145516771384E-2</v>
      </c>
      <c r="X67" s="44">
        <v>1.4751556104438831E-3</v>
      </c>
      <c r="Y67" s="44">
        <v>3.4597538301031114E-2</v>
      </c>
      <c r="Z67" s="44">
        <v>9.2147447584407672E-3</v>
      </c>
      <c r="AA67" s="44">
        <v>1.0981510806111341E-2</v>
      </c>
      <c r="AB67" s="44">
        <v>0.16683950815847107</v>
      </c>
      <c r="AC67" s="44">
        <v>1.1930572788204159E-2</v>
      </c>
      <c r="AD67" s="44">
        <v>7.2946911812581264E-3</v>
      </c>
      <c r="AE67" s="44">
        <v>3.3158007292871207E-7</v>
      </c>
      <c r="AF67" s="44">
        <v>3.7194664991896061E-3</v>
      </c>
      <c r="AG67" s="44">
        <v>1.2313172577652066E-2</v>
      </c>
      <c r="AH67" s="44">
        <v>0.10131710844090173</v>
      </c>
      <c r="AI67" s="44">
        <v>8.748986155566614E-5</v>
      </c>
      <c r="AJ67" s="44">
        <v>1.3385675456469091E-4</v>
      </c>
      <c r="AK67" s="44">
        <v>9.6343799829571738E-2</v>
      </c>
      <c r="AL67" s="44">
        <v>8.2953940280481118E-3</v>
      </c>
      <c r="AM67" s="44">
        <v>9.3208785524282346E-3</v>
      </c>
      <c r="AN67" s="44">
        <v>4.5802085661841739E-3</v>
      </c>
      <c r="AO67" s="44">
        <v>1.6099505169745423</v>
      </c>
      <c r="AP67" s="44">
        <v>1.1739529046192035E-2</v>
      </c>
      <c r="AQ67" s="44">
        <v>1.8328618394212163E-4</v>
      </c>
      <c r="AR67" s="44">
        <v>0</v>
      </c>
      <c r="AS67" s="44">
        <v>0</v>
      </c>
      <c r="AT67" s="44">
        <v>1.7352263161543046E-2</v>
      </c>
      <c r="AU67" s="44">
        <v>4.695331398280167E-2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7.0906032758762769E-2</v>
      </c>
      <c r="BB67" s="44">
        <v>6.5289460135713905E-5</v>
      </c>
      <c r="BC67" s="44">
        <v>5.7061365517042783E-3</v>
      </c>
      <c r="BD67" s="44">
        <v>2.9860507633117581E-2</v>
      </c>
      <c r="BE67" s="44">
        <v>0</v>
      </c>
      <c r="BF67" s="44">
        <v>6.4268187175185584E-3</v>
      </c>
      <c r="BG67" s="44">
        <v>2.710083044967369E-5</v>
      </c>
      <c r="BH67" s="44">
        <v>3.472206277178634E-3</v>
      </c>
      <c r="BI67" s="44">
        <v>0</v>
      </c>
      <c r="BJ67" s="44">
        <v>3.2779411893631223</v>
      </c>
      <c r="BK67" s="44">
        <v>5.7180776619205342E-3</v>
      </c>
      <c r="BL67" s="44">
        <v>4.4845885705822424</v>
      </c>
      <c r="BM67" s="44">
        <v>0</v>
      </c>
      <c r="BN67" s="44">
        <v>0</v>
      </c>
      <c r="BO67" s="44">
        <v>0.30308826717749415</v>
      </c>
      <c r="BP67" s="44">
        <v>0</v>
      </c>
      <c r="BQ67" s="44">
        <v>-0.96890447340041086</v>
      </c>
      <c r="BR67" s="44">
        <v>3.8244904420212462</v>
      </c>
      <c r="BS67" s="44">
        <v>7.1024316313843681</v>
      </c>
    </row>
    <row r="68" spans="1:71" x14ac:dyDescent="0.25">
      <c r="A68" s="22" t="s">
        <v>146</v>
      </c>
      <c r="B68" s="22" t="s">
        <v>147</v>
      </c>
      <c r="C68" s="16">
        <v>5044260.2954427004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16.879017452948048</v>
      </c>
      <c r="AC68" s="44">
        <v>1589.8399521929846</v>
      </c>
      <c r="AD68" s="44">
        <v>0</v>
      </c>
      <c r="AE68" s="44">
        <v>0</v>
      </c>
      <c r="AF68" s="44">
        <v>0</v>
      </c>
      <c r="AG68" s="44">
        <v>4.7628939162494444</v>
      </c>
      <c r="AH68" s="44">
        <v>10.574332857261544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0.72156585744384782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1622.7777622768876</v>
      </c>
      <c r="BK68" s="44">
        <v>1347349.7662271038</v>
      </c>
      <c r="BL68" s="44">
        <v>23.369154004077959</v>
      </c>
      <c r="BM68" s="44">
        <v>0</v>
      </c>
      <c r="BN68" s="44">
        <v>0</v>
      </c>
      <c r="BO68" s="44">
        <v>0</v>
      </c>
      <c r="BP68" s="44">
        <v>0</v>
      </c>
      <c r="BQ68" s="44">
        <v>3695264.3822993152</v>
      </c>
      <c r="BR68" s="44">
        <v>5042637.5176804233</v>
      </c>
      <c r="BS68" s="44">
        <v>5044260.2954427004</v>
      </c>
    </row>
    <row r="69" spans="1:71" x14ac:dyDescent="0.25">
      <c r="A69" s="22" t="s">
        <v>148</v>
      </c>
      <c r="B69" s="22" t="s">
        <v>149</v>
      </c>
      <c r="C69" s="16">
        <v>862.46002900516999</v>
      </c>
      <c r="D69" s="44">
        <v>0</v>
      </c>
      <c r="E69" s="44">
        <v>0</v>
      </c>
      <c r="F69" s="44">
        <v>0</v>
      </c>
      <c r="G69" s="44">
        <v>1.3323701923056481</v>
      </c>
      <c r="H69" s="44">
        <v>0</v>
      </c>
      <c r="I69" s="44">
        <v>3.121258171343261</v>
      </c>
      <c r="J69" s="44">
        <v>9.3598769068331844</v>
      </c>
      <c r="K69" s="44">
        <v>0</v>
      </c>
      <c r="L69" s="44">
        <v>1.3961071694219864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1.5774569889598054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2.2791768248205203E-2</v>
      </c>
      <c r="AA69" s="44">
        <v>4.6648335288414051</v>
      </c>
      <c r="AB69" s="44">
        <v>7.0111126723478439</v>
      </c>
      <c r="AC69" s="44">
        <v>60.020241253265951</v>
      </c>
      <c r="AD69" s="44">
        <v>175.02024170711928</v>
      </c>
      <c r="AE69" s="44">
        <v>6.9284651721906228E-3</v>
      </c>
      <c r="AF69" s="44">
        <v>7.4269121316681446</v>
      </c>
      <c r="AG69" s="44">
        <v>95.437558896193252</v>
      </c>
      <c r="AH69" s="44">
        <v>59.142648945743794</v>
      </c>
      <c r="AI69" s="44">
        <v>1.5009621324010853</v>
      </c>
      <c r="AJ69" s="44">
        <v>0.1884983234844439</v>
      </c>
      <c r="AK69" s="44">
        <v>51.719665759887391</v>
      </c>
      <c r="AL69" s="44">
        <v>10.319204668021023</v>
      </c>
      <c r="AM69" s="44">
        <v>3.1728452558644364</v>
      </c>
      <c r="AN69" s="44">
        <v>1.5650180570992396</v>
      </c>
      <c r="AO69" s="44">
        <v>218.79769693429301</v>
      </c>
      <c r="AP69" s="44">
        <v>0</v>
      </c>
      <c r="AQ69" s="44">
        <v>17.173260329563032</v>
      </c>
      <c r="AR69" s="44">
        <v>0.26072836814034911</v>
      </c>
      <c r="AS69" s="44">
        <v>0.13825236767374965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7.7882901108692115E-2</v>
      </c>
      <c r="AZ69" s="44">
        <v>0</v>
      </c>
      <c r="BA69" s="44">
        <v>0</v>
      </c>
      <c r="BB69" s="44">
        <v>2.253067771469246</v>
      </c>
      <c r="BC69" s="44">
        <v>0</v>
      </c>
      <c r="BD69" s="44">
        <v>2.1908155612143219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734.89823722768392</v>
      </c>
      <c r="BK69" s="44">
        <v>0.23226670788042272</v>
      </c>
      <c r="BL69" s="44">
        <v>281.09846543096864</v>
      </c>
      <c r="BM69" s="44">
        <v>0</v>
      </c>
      <c r="BN69" s="44">
        <v>0</v>
      </c>
      <c r="BO69" s="44">
        <v>0</v>
      </c>
      <c r="BP69" s="44">
        <v>49.159119932147533</v>
      </c>
      <c r="BQ69" s="44">
        <v>-202.92806029351073</v>
      </c>
      <c r="BR69" s="44">
        <v>127.56179177748584</v>
      </c>
      <c r="BS69" s="44">
        <v>862.46002900516976</v>
      </c>
    </row>
    <row r="70" spans="1:71" x14ac:dyDescent="0.25">
      <c r="A70" s="22" t="s">
        <v>150</v>
      </c>
      <c r="B70" s="22" t="s">
        <v>151</v>
      </c>
      <c r="C70" s="16">
        <v>316226.52228347701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11.45144567101058</v>
      </c>
      <c r="J70" s="44">
        <v>842.44922301606391</v>
      </c>
      <c r="K70" s="44">
        <v>0</v>
      </c>
      <c r="L70" s="44">
        <v>1113.5316868630252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119.08816003156538</v>
      </c>
      <c r="T70" s="44">
        <v>101.87350583267975</v>
      </c>
      <c r="U70" s="44">
        <v>0</v>
      </c>
      <c r="V70" s="44">
        <v>0</v>
      </c>
      <c r="W70" s="44">
        <v>20.779728715383065</v>
      </c>
      <c r="X70" s="44">
        <v>19.804988050689424</v>
      </c>
      <c r="Y70" s="44">
        <v>0</v>
      </c>
      <c r="Z70" s="44">
        <v>20.13144462422667</v>
      </c>
      <c r="AA70" s="44">
        <v>24.651607746420009</v>
      </c>
      <c r="AB70" s="44">
        <v>51.408562660574148</v>
      </c>
      <c r="AC70" s="44">
        <v>6794.3265232059975</v>
      </c>
      <c r="AD70" s="44">
        <v>1323.6319115892657</v>
      </c>
      <c r="AE70" s="44">
        <v>1.1397268966922514</v>
      </c>
      <c r="AF70" s="44">
        <v>869.02066856435079</v>
      </c>
      <c r="AG70" s="44">
        <v>589.660650055269</v>
      </c>
      <c r="AH70" s="44">
        <v>341.38043191334339</v>
      </c>
      <c r="AI70" s="44">
        <v>31.16714984807302</v>
      </c>
      <c r="AJ70" s="44">
        <v>10.656191662034329</v>
      </c>
      <c r="AK70" s="44">
        <v>5261.2562339364604</v>
      </c>
      <c r="AL70" s="44">
        <v>190.46015901026311</v>
      </c>
      <c r="AM70" s="44">
        <v>8.9089503240682575</v>
      </c>
      <c r="AN70" s="44">
        <v>79.400199123916479</v>
      </c>
      <c r="AO70" s="44">
        <v>2290.2698532858453</v>
      </c>
      <c r="AP70" s="44">
        <v>0</v>
      </c>
      <c r="AQ70" s="44">
        <v>14.949206046648312</v>
      </c>
      <c r="AR70" s="44">
        <v>6.9157768806287265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40.698416101940104</v>
      </c>
      <c r="BB70" s="44">
        <v>0.25357835566998033</v>
      </c>
      <c r="BC70" s="44">
        <v>0</v>
      </c>
      <c r="BD70" s="44">
        <v>10.555074493548693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20189.821054505657</v>
      </c>
      <c r="BK70" s="44">
        <v>279371.57954684313</v>
      </c>
      <c r="BL70" s="44">
        <v>12.798242961660799</v>
      </c>
      <c r="BM70" s="44">
        <v>0</v>
      </c>
      <c r="BN70" s="44">
        <v>0</v>
      </c>
      <c r="BO70" s="44">
        <v>0</v>
      </c>
      <c r="BP70" s="44">
        <v>0</v>
      </c>
      <c r="BQ70" s="44">
        <v>16652.323439166583</v>
      </c>
      <c r="BR70" s="44">
        <v>296036.70122897136</v>
      </c>
      <c r="BS70" s="44">
        <v>316226.52228347701</v>
      </c>
    </row>
    <row r="71" spans="1:71" x14ac:dyDescent="0.25">
      <c r="A71" s="11" t="s">
        <v>152</v>
      </c>
      <c r="B71" s="11" t="s">
        <v>153</v>
      </c>
      <c r="C71" s="13">
        <v>10457.5526299986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47.666984929729367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1.6313032070102439E-2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54.900597318112887</v>
      </c>
      <c r="AD71" s="43">
        <v>0</v>
      </c>
      <c r="AE71" s="43">
        <v>0</v>
      </c>
      <c r="AF71" s="43">
        <v>30.655591390558509</v>
      </c>
      <c r="AG71" s="43">
        <v>139.66134174180209</v>
      </c>
      <c r="AH71" s="43">
        <v>0</v>
      </c>
      <c r="AI71" s="43">
        <v>4.3932321398071448</v>
      </c>
      <c r="AJ71" s="43">
        <v>5.053118076987994E-2</v>
      </c>
      <c r="AK71" s="43">
        <v>0</v>
      </c>
      <c r="AL71" s="43">
        <v>135.46204873206227</v>
      </c>
      <c r="AM71" s="43">
        <v>0</v>
      </c>
      <c r="AN71" s="43">
        <v>0</v>
      </c>
      <c r="AO71" s="43">
        <v>37.746890449272648</v>
      </c>
      <c r="AP71" s="43">
        <v>84.160175091745927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  <c r="BI71" s="43">
        <v>0</v>
      </c>
      <c r="BJ71" s="43">
        <v>534.71370600593082</v>
      </c>
      <c r="BK71" s="43">
        <v>2.9790644124785732E-2</v>
      </c>
      <c r="BL71" s="43">
        <v>10003.106141229906</v>
      </c>
      <c r="BM71" s="43">
        <v>0</v>
      </c>
      <c r="BN71" s="43">
        <v>0</v>
      </c>
      <c r="BO71" s="43">
        <v>0</v>
      </c>
      <c r="BP71" s="43">
        <v>0</v>
      </c>
      <c r="BQ71" s="43">
        <v>-80.297007881361708</v>
      </c>
      <c r="BR71" s="43">
        <v>9922.8389239926692</v>
      </c>
      <c r="BS71" s="43">
        <v>10457.5526299986</v>
      </c>
    </row>
    <row r="72" spans="1:71" x14ac:dyDescent="0.25">
      <c r="A72" s="11" t="s">
        <v>154</v>
      </c>
      <c r="B72" s="11" t="s">
        <v>155</v>
      </c>
      <c r="C72" s="13">
        <v>46.657454856500699</v>
      </c>
      <c r="D72" s="43">
        <v>6.4594143327438319E-2</v>
      </c>
      <c r="E72" s="43">
        <v>3.0750319418919387E-2</v>
      </c>
      <c r="F72" s="43">
        <v>3.7170533607486879E-4</v>
      </c>
      <c r="G72" s="43">
        <v>5.8510410197094385E-3</v>
      </c>
      <c r="H72" s="43">
        <v>1.7444078600320885E-4</v>
      </c>
      <c r="I72" s="43">
        <v>8.4744952229586862E-2</v>
      </c>
      <c r="J72" s="43">
        <v>0.9388403729696696</v>
      </c>
      <c r="K72" s="43">
        <v>2.6644235529473658E-2</v>
      </c>
      <c r="L72" s="43">
        <v>0.74700138784767667</v>
      </c>
      <c r="M72" s="43">
        <v>0.49831481049328391</v>
      </c>
      <c r="N72" s="43">
        <v>0</v>
      </c>
      <c r="O72" s="43">
        <v>8.6423507861642368E-4</v>
      </c>
      <c r="P72" s="43">
        <v>7.0991067105821521E-3</v>
      </c>
      <c r="Q72" s="43">
        <v>4.140908141297266E-3</v>
      </c>
      <c r="R72" s="43">
        <v>1.0168557103106157E-2</v>
      </c>
      <c r="S72" s="43">
        <v>9.1204682882361377E-3</v>
      </c>
      <c r="T72" s="43">
        <v>8.9787213270157886E-4</v>
      </c>
      <c r="U72" s="43">
        <v>3.3667519945488412E-6</v>
      </c>
      <c r="V72" s="43">
        <v>3.8836722603044931E-2</v>
      </c>
      <c r="W72" s="43">
        <v>6.930034761536033E-2</v>
      </c>
      <c r="X72" s="43">
        <v>1.3523458080051808E-2</v>
      </c>
      <c r="Y72" s="43">
        <v>0.16823588816814711</v>
      </c>
      <c r="Z72" s="43">
        <v>4.4257526315422485E-2</v>
      </c>
      <c r="AA72" s="43">
        <v>6.7657065399961405E-3</v>
      </c>
      <c r="AB72" s="43">
        <v>1.5281882395570724E-2</v>
      </c>
      <c r="AC72" s="43">
        <v>0.14651273696883313</v>
      </c>
      <c r="AD72" s="43">
        <v>0.59455756897504763</v>
      </c>
      <c r="AE72" s="43">
        <v>9.579169996052592E-4</v>
      </c>
      <c r="AF72" s="43">
        <v>4.4175500462387995E-2</v>
      </c>
      <c r="AG72" s="43">
        <v>0.44426306841740271</v>
      </c>
      <c r="AH72" s="43">
        <v>0.3092584167936715</v>
      </c>
      <c r="AI72" s="43">
        <v>3.1644561116327711E-3</v>
      </c>
      <c r="AJ72" s="43">
        <v>2.9669138981732457E-3</v>
      </c>
      <c r="AK72" s="43">
        <v>0.44803905145416562</v>
      </c>
      <c r="AL72" s="43">
        <v>0.2394925727339938</v>
      </c>
      <c r="AM72" s="43">
        <v>0.30198238616337642</v>
      </c>
      <c r="AN72" s="43">
        <v>5.9757571686401452E-2</v>
      </c>
      <c r="AO72" s="43">
        <v>2.8692313884321132</v>
      </c>
      <c r="AP72" s="43">
        <v>2.8885154010263807E-2</v>
      </c>
      <c r="AQ72" s="43">
        <v>0.15515389442403604</v>
      </c>
      <c r="AR72" s="43">
        <v>7.1710032803318224E-3</v>
      </c>
      <c r="AS72" s="43">
        <v>9.1759234376012958E-4</v>
      </c>
      <c r="AT72" s="43">
        <v>2.3397489671848078E-2</v>
      </c>
      <c r="AU72" s="43">
        <v>0.26374686913928075</v>
      </c>
      <c r="AV72" s="43">
        <v>0</v>
      </c>
      <c r="AW72" s="43">
        <v>2.6257060099082617E-4</v>
      </c>
      <c r="AX72" s="43">
        <v>1.2840649676873809E-3</v>
      </c>
      <c r="AY72" s="43">
        <v>3.8527842865408591E-5</v>
      </c>
      <c r="AZ72" s="43">
        <v>0</v>
      </c>
      <c r="BA72" s="43">
        <v>5.9057110306362098E-2</v>
      </c>
      <c r="BB72" s="43">
        <v>1.2935131749912832E-3</v>
      </c>
      <c r="BC72" s="43">
        <v>3.7269825988394532E-2</v>
      </c>
      <c r="BD72" s="43">
        <v>0.12091755651485114</v>
      </c>
      <c r="BE72" s="43">
        <v>0</v>
      </c>
      <c r="BF72" s="43">
        <v>0</v>
      </c>
      <c r="BG72" s="43">
        <v>0</v>
      </c>
      <c r="BH72" s="43">
        <v>8.2914905924274494E-3</v>
      </c>
      <c r="BI72" s="43">
        <v>0</v>
      </c>
      <c r="BJ72" s="43">
        <v>8.9578296668368615</v>
      </c>
      <c r="BK72" s="43">
        <v>0.17795627076061546</v>
      </c>
      <c r="BL72" s="43">
        <v>36.997441259338721</v>
      </c>
      <c r="BM72" s="43">
        <v>0</v>
      </c>
      <c r="BN72" s="43">
        <v>0</v>
      </c>
      <c r="BO72" s="43">
        <v>1.8715625703348286</v>
      </c>
      <c r="BP72" s="43">
        <v>1.0277853924871356</v>
      </c>
      <c r="BQ72" s="43">
        <v>-2.3751203032574684</v>
      </c>
      <c r="BR72" s="43">
        <v>37.699625189663834</v>
      </c>
      <c r="BS72" s="43">
        <v>46.657454856500692</v>
      </c>
    </row>
    <row r="73" spans="1:71" x14ac:dyDescent="0.25">
      <c r="A73" s="11" t="s">
        <v>156</v>
      </c>
      <c r="B73" s="11" t="s">
        <v>157</v>
      </c>
      <c r="C73" s="13">
        <v>1816.2791264714799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62.797713724494237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55.647324578866041</v>
      </c>
      <c r="AF73" s="43">
        <v>57.789061825106401</v>
      </c>
      <c r="AG73" s="43">
        <v>44.843842363526001</v>
      </c>
      <c r="AH73" s="43">
        <v>12.644929053023231</v>
      </c>
      <c r="AI73" s="43">
        <v>2.3036929059286764</v>
      </c>
      <c r="AJ73" s="43">
        <v>5.1234717887689664E-2</v>
      </c>
      <c r="AK73" s="43">
        <v>62.041036224674876</v>
      </c>
      <c r="AL73" s="43">
        <v>190.32821191361609</v>
      </c>
      <c r="AM73" s="43">
        <v>107.19426019920941</v>
      </c>
      <c r="AN73" s="43">
        <v>0</v>
      </c>
      <c r="AO73" s="43">
        <v>0</v>
      </c>
      <c r="AP73" s="43">
        <v>0</v>
      </c>
      <c r="AQ73" s="43">
        <v>24.833513844271376</v>
      </c>
      <c r="AR73" s="43">
        <v>0</v>
      </c>
      <c r="AS73" s="43">
        <v>263.58036624945362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60.835903985889544</v>
      </c>
      <c r="AZ73" s="43">
        <v>0</v>
      </c>
      <c r="BA73" s="43">
        <v>0</v>
      </c>
      <c r="BB73" s="43">
        <v>1.1085330140378837</v>
      </c>
      <c r="BC73" s="43">
        <v>0</v>
      </c>
      <c r="BD73" s="43">
        <v>26.318110723173259</v>
      </c>
      <c r="BE73" s="43">
        <v>0</v>
      </c>
      <c r="BF73" s="43">
        <v>0.19485590752365534</v>
      </c>
      <c r="BG73" s="43">
        <v>5.5216566737933155</v>
      </c>
      <c r="BH73" s="43">
        <v>106.91154260818438</v>
      </c>
      <c r="BI73" s="43">
        <v>0</v>
      </c>
      <c r="BJ73" s="43">
        <v>1084.9457905126596</v>
      </c>
      <c r="BK73" s="43">
        <v>392.0430954419345</v>
      </c>
      <c r="BL73" s="43">
        <v>400.72391020692527</v>
      </c>
      <c r="BM73" s="43">
        <v>0</v>
      </c>
      <c r="BN73" s="43">
        <v>0</v>
      </c>
      <c r="BO73" s="43">
        <v>0</v>
      </c>
      <c r="BP73" s="43">
        <v>979.56038179989332</v>
      </c>
      <c r="BQ73" s="43">
        <v>-1040.9940514899331</v>
      </c>
      <c r="BR73" s="43">
        <v>731.33333595882004</v>
      </c>
      <c r="BS73" s="43">
        <v>1816.2791264714797</v>
      </c>
    </row>
    <row r="74" spans="1:71" x14ac:dyDescent="0.25">
      <c r="A74" s="11" t="s">
        <v>158</v>
      </c>
      <c r="B74" s="11" t="s">
        <v>159</v>
      </c>
      <c r="C74" s="13">
        <v>137.375387063635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1.9528532399140978E-2</v>
      </c>
      <c r="AF74" s="43">
        <v>0</v>
      </c>
      <c r="AG74" s="43">
        <v>1.078050103229118E-2</v>
      </c>
      <c r="AH74" s="43">
        <v>0</v>
      </c>
      <c r="AI74" s="43">
        <v>9.5674799553235044E-6</v>
      </c>
      <c r="AJ74" s="43">
        <v>2.090349371487974E-4</v>
      </c>
      <c r="AK74" s="43">
        <v>0</v>
      </c>
      <c r="AL74" s="43">
        <v>7.4434081051658774E-2</v>
      </c>
      <c r="AM74" s="43">
        <v>2.1130306833114138E-2</v>
      </c>
      <c r="AN74" s="43">
        <v>1.0432757207545867E-2</v>
      </c>
      <c r="AO74" s="43">
        <v>0</v>
      </c>
      <c r="AP74" s="43">
        <v>2.2466144882402439E-3</v>
      </c>
      <c r="AQ74" s="43">
        <v>9.3898924123668431E-2</v>
      </c>
      <c r="AR74" s="43">
        <v>0</v>
      </c>
      <c r="AS74" s="43">
        <v>6.2629078911064215E-2</v>
      </c>
      <c r="AT74" s="43">
        <v>4.6926193537996186E-4</v>
      </c>
      <c r="AU74" s="43">
        <v>0</v>
      </c>
      <c r="AV74" s="43">
        <v>0</v>
      </c>
      <c r="AW74" s="43">
        <v>4.5735161597813954E-2</v>
      </c>
      <c r="AX74" s="43">
        <v>3.7095068152031962E-3</v>
      </c>
      <c r="AY74" s="43">
        <v>0.41110477892241104</v>
      </c>
      <c r="AZ74" s="43">
        <v>0.15878074454884664</v>
      </c>
      <c r="BA74" s="43">
        <v>4.3687590021387022E-4</v>
      </c>
      <c r="BB74" s="43">
        <v>0.44771934436107436</v>
      </c>
      <c r="BC74" s="43">
        <v>0.39245061829051792</v>
      </c>
      <c r="BD74" s="43">
        <v>0.88225365612754814</v>
      </c>
      <c r="BE74" s="43">
        <v>0.10951485025631078</v>
      </c>
      <c r="BF74" s="43">
        <v>9.5311881138780169E-2</v>
      </c>
      <c r="BG74" s="43">
        <v>3.7963964696625021E-3</v>
      </c>
      <c r="BH74" s="43">
        <v>0.43135885256350576</v>
      </c>
      <c r="BI74" s="43">
        <v>0</v>
      </c>
      <c r="BJ74" s="43">
        <v>3.2779413273910962</v>
      </c>
      <c r="BK74" s="43">
        <v>0.89139053128422319</v>
      </c>
      <c r="BL74" s="43">
        <v>83.701223885576184</v>
      </c>
      <c r="BM74" s="43">
        <v>0</v>
      </c>
      <c r="BN74" s="43">
        <v>0</v>
      </c>
      <c r="BO74" s="43">
        <v>18.414763359732834</v>
      </c>
      <c r="BP74" s="43">
        <v>15.310821318654334</v>
      </c>
      <c r="BQ74" s="43">
        <v>15.779246640996329</v>
      </c>
      <c r="BR74" s="43">
        <v>134.09744573624391</v>
      </c>
      <c r="BS74" s="43">
        <v>137.375387063635</v>
      </c>
    </row>
    <row r="75" spans="1:71" x14ac:dyDescent="0.25">
      <c r="A75" s="11" t="s">
        <v>160</v>
      </c>
      <c r="B75" s="11" t="s">
        <v>161</v>
      </c>
      <c r="C75" s="13">
        <v>870594.48350321501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407.06392834689876</v>
      </c>
      <c r="AF75" s="43">
        <v>6.076415497847468</v>
      </c>
      <c r="AG75" s="43">
        <v>0</v>
      </c>
      <c r="AH75" s="43">
        <v>377.96666816048065</v>
      </c>
      <c r="AI75" s="43">
        <v>0</v>
      </c>
      <c r="AJ75" s="43">
        <v>1.2321235069936851</v>
      </c>
      <c r="AK75" s="43">
        <v>243.38616412467917</v>
      </c>
      <c r="AL75" s="43">
        <v>6.9583993501847488</v>
      </c>
      <c r="AM75" s="43">
        <v>0</v>
      </c>
      <c r="AN75" s="43">
        <v>0</v>
      </c>
      <c r="AO75" s="43">
        <v>36.557890671777201</v>
      </c>
      <c r="AP75" s="43">
        <v>0</v>
      </c>
      <c r="AQ75" s="43">
        <v>77.137129437468033</v>
      </c>
      <c r="AR75" s="43">
        <v>18.97673044500841</v>
      </c>
      <c r="AS75" s="43">
        <v>248.35329233822449</v>
      </c>
      <c r="AT75" s="43">
        <v>0</v>
      </c>
      <c r="AU75" s="43">
        <v>0</v>
      </c>
      <c r="AV75" s="43">
        <v>0</v>
      </c>
      <c r="AW75" s="43">
        <v>81.448028824608187</v>
      </c>
      <c r="AX75" s="43">
        <v>721.72862430949476</v>
      </c>
      <c r="AY75" s="43">
        <v>0</v>
      </c>
      <c r="AZ75" s="43">
        <v>410.9401899350139</v>
      </c>
      <c r="BA75" s="43">
        <v>0</v>
      </c>
      <c r="BB75" s="43">
        <v>412.16212484396613</v>
      </c>
      <c r="BC75" s="43">
        <v>5776.119124122908</v>
      </c>
      <c r="BD75" s="43">
        <v>78.233554106013244</v>
      </c>
      <c r="BE75" s="43">
        <v>9.1808822598533801</v>
      </c>
      <c r="BF75" s="43">
        <v>6.5269464077028898</v>
      </c>
      <c r="BG75" s="43">
        <v>229.65234879043084</v>
      </c>
      <c r="BH75" s="43">
        <v>1779.4750514445143</v>
      </c>
      <c r="BI75" s="43">
        <v>0</v>
      </c>
      <c r="BJ75" s="43">
        <v>10929.175616924069</v>
      </c>
      <c r="BK75" s="43">
        <v>3466.8847216118711</v>
      </c>
      <c r="BL75" s="43">
        <v>28225.130464083795</v>
      </c>
      <c r="BM75" s="43">
        <v>0</v>
      </c>
      <c r="BN75" s="43">
        <v>0</v>
      </c>
      <c r="BO75" s="43">
        <v>276959.61587297457</v>
      </c>
      <c r="BP75" s="43">
        <v>118480.49216719098</v>
      </c>
      <c r="BQ75" s="43">
        <v>432533.18466042978</v>
      </c>
      <c r="BR75" s="43">
        <v>859665.30788629106</v>
      </c>
      <c r="BS75" s="43">
        <v>870594.48350321513</v>
      </c>
    </row>
    <row r="76" spans="1:71" x14ac:dyDescent="0.25">
      <c r="A76" s="22" t="s">
        <v>162</v>
      </c>
      <c r="B76" s="22" t="s">
        <v>163</v>
      </c>
      <c r="C76" s="16">
        <v>25.9693852885949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5.7905808341844039E-3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6.7730242610534019E-3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1.2557402045795571E-3</v>
      </c>
      <c r="AF76" s="44">
        <v>3.552849806154656E-4</v>
      </c>
      <c r="AG76" s="44">
        <v>3.1870013787547787E-2</v>
      </c>
      <c r="AH76" s="44">
        <v>8.0746357246178693E-3</v>
      </c>
      <c r="AI76" s="44">
        <v>8.3398490927389771E-7</v>
      </c>
      <c r="AJ76" s="44">
        <v>3.0368843877775111E-5</v>
      </c>
      <c r="AK76" s="44">
        <v>8.7094795687794532E-3</v>
      </c>
      <c r="AL76" s="44">
        <v>1.3851715897908692E-2</v>
      </c>
      <c r="AM76" s="44">
        <v>4.4459694782707535E-4</v>
      </c>
      <c r="AN76" s="44">
        <v>1.6239464519382708E-4</v>
      </c>
      <c r="AO76" s="44">
        <v>3.9686818212559573E-2</v>
      </c>
      <c r="AP76" s="44">
        <v>0</v>
      </c>
      <c r="AQ76" s="44">
        <v>7.4816457275743735E-3</v>
      </c>
      <c r="AR76" s="44">
        <v>0</v>
      </c>
      <c r="AS76" s="44">
        <v>4.0627320350531855E-3</v>
      </c>
      <c r="AT76" s="44">
        <v>0</v>
      </c>
      <c r="AU76" s="44">
        <v>0</v>
      </c>
      <c r="AV76" s="44">
        <v>0</v>
      </c>
      <c r="AW76" s="44">
        <v>5.0113927785323917E-4</v>
      </c>
      <c r="AX76" s="44">
        <v>0</v>
      </c>
      <c r="AY76" s="44">
        <v>5.8461204123502644E-4</v>
      </c>
      <c r="AZ76" s="44">
        <v>0</v>
      </c>
      <c r="BA76" s="44">
        <v>0</v>
      </c>
      <c r="BB76" s="44">
        <v>4.1304966198664646E-2</v>
      </c>
      <c r="BC76" s="44">
        <v>0</v>
      </c>
      <c r="BD76" s="44">
        <v>3.4209226008567024E-2</v>
      </c>
      <c r="BE76" s="44">
        <v>0</v>
      </c>
      <c r="BF76" s="44">
        <v>1.4447617049829546E-2</v>
      </c>
      <c r="BG76" s="44">
        <v>0</v>
      </c>
      <c r="BH76" s="44">
        <v>2.2458513324587408E-3</v>
      </c>
      <c r="BI76" s="44">
        <v>0</v>
      </c>
      <c r="BJ76" s="44">
        <v>0.22184327756488995</v>
      </c>
      <c r="BK76" s="44">
        <v>1.8022983413780538</v>
      </c>
      <c r="BL76" s="44">
        <v>15.931794899067715</v>
      </c>
      <c r="BM76" s="44">
        <v>0</v>
      </c>
      <c r="BN76" s="44">
        <v>0</v>
      </c>
      <c r="BO76" s="44">
        <v>3.6373139486969293</v>
      </c>
      <c r="BP76" s="44">
        <v>4.3282109725298064</v>
      </c>
      <c r="BQ76" s="44">
        <v>4.7923849357509478E-2</v>
      </c>
      <c r="BR76" s="44">
        <v>25.747542011030013</v>
      </c>
      <c r="BS76" s="44">
        <v>25.969385288594903</v>
      </c>
    </row>
    <row r="77" spans="1:71" x14ac:dyDescent="0.25">
      <c r="A77" s="22" t="s">
        <v>164</v>
      </c>
      <c r="B77" s="22" t="s">
        <v>165</v>
      </c>
      <c r="C77" s="16">
        <v>4714.13073502525</v>
      </c>
      <c r="D77" s="44">
        <v>6.4156832391965943E-2</v>
      </c>
      <c r="E77" s="44">
        <v>0</v>
      </c>
      <c r="F77" s="44">
        <v>0</v>
      </c>
      <c r="G77" s="44">
        <v>0.36905680219740411</v>
      </c>
      <c r="H77" s="44">
        <v>6.4795636263349538E-4</v>
      </c>
      <c r="I77" s="44">
        <v>0.58030942157505239</v>
      </c>
      <c r="J77" s="44">
        <v>2.06890874281742</v>
      </c>
      <c r="K77" s="44">
        <v>0.77439748184145496</v>
      </c>
      <c r="L77" s="44">
        <v>2.530811789223935</v>
      </c>
      <c r="M77" s="44">
        <v>0.25166917697348595</v>
      </c>
      <c r="N77" s="44">
        <v>0</v>
      </c>
      <c r="O77" s="44">
        <v>5.4232184553036578E-2</v>
      </c>
      <c r="P77" s="44">
        <v>3.6022822494607469E-2</v>
      </c>
      <c r="Q77" s="44">
        <v>7.3133052244546415E-2</v>
      </c>
      <c r="R77" s="44">
        <v>5.7975707415818575E-2</v>
      </c>
      <c r="S77" s="44">
        <v>0.49579400023361925</v>
      </c>
      <c r="T77" s="44">
        <v>2.0126728453048932E-2</v>
      </c>
      <c r="U77" s="44">
        <v>5.8713331817321456E-6</v>
      </c>
      <c r="V77" s="44">
        <v>0.60706074181082614</v>
      </c>
      <c r="W77" s="44">
        <v>1.7940446419667835</v>
      </c>
      <c r="X77" s="44">
        <v>2.8576290814504992E-2</v>
      </c>
      <c r="Y77" s="44">
        <v>0.13387066183307555</v>
      </c>
      <c r="Z77" s="44">
        <v>0.30227377389460081</v>
      </c>
      <c r="AA77" s="44">
        <v>0.37518002651360693</v>
      </c>
      <c r="AB77" s="44">
        <v>1.2518633119806839</v>
      </c>
      <c r="AC77" s="44">
        <v>0.95353382987736746</v>
      </c>
      <c r="AD77" s="44">
        <v>0.30132781458179481</v>
      </c>
      <c r="AE77" s="44">
        <v>0.23349102599359417</v>
      </c>
      <c r="AF77" s="44">
        <v>18.630320939254894</v>
      </c>
      <c r="AG77" s="44">
        <v>26.749768088322053</v>
      </c>
      <c r="AH77" s="44">
        <v>9.5187512251092325</v>
      </c>
      <c r="AI77" s="44">
        <v>0.16770148278489824</v>
      </c>
      <c r="AJ77" s="44">
        <v>5.1980601221676248E-2</v>
      </c>
      <c r="AK77" s="44">
        <v>10.174685892178378</v>
      </c>
      <c r="AL77" s="44">
        <v>20.84029091282861</v>
      </c>
      <c r="AM77" s="44">
        <v>83.006196618730129</v>
      </c>
      <c r="AN77" s="44">
        <v>2.7426988542886805</v>
      </c>
      <c r="AO77" s="44">
        <v>131.38447743517037</v>
      </c>
      <c r="AP77" s="44">
        <v>4.837185486211367</v>
      </c>
      <c r="AQ77" s="44">
        <v>12.050425748048179</v>
      </c>
      <c r="AR77" s="44">
        <v>13.405814989873919</v>
      </c>
      <c r="AS77" s="44">
        <v>2.0500214699692809</v>
      </c>
      <c r="AT77" s="44">
        <v>0.51690512365519503</v>
      </c>
      <c r="AU77" s="44">
        <v>0.28062021292185335</v>
      </c>
      <c r="AV77" s="44">
        <v>1.6232934560960557E-2</v>
      </c>
      <c r="AW77" s="44">
        <v>0.14552905298950286</v>
      </c>
      <c r="AX77" s="44">
        <v>6.3661732796242072</v>
      </c>
      <c r="AY77" s="44">
        <v>4.6156828012913292E-2</v>
      </c>
      <c r="AZ77" s="44">
        <v>0.43086176449372843</v>
      </c>
      <c r="BA77" s="44">
        <v>7.2261036119125812</v>
      </c>
      <c r="BB77" s="44">
        <v>5.8178304859364163</v>
      </c>
      <c r="BC77" s="44">
        <v>7.1314842383917147</v>
      </c>
      <c r="BD77" s="44">
        <v>1.8489859871882335</v>
      </c>
      <c r="BE77" s="44">
        <v>0</v>
      </c>
      <c r="BF77" s="44">
        <v>3.3463599864735204E-2</v>
      </c>
      <c r="BG77" s="44">
        <v>0.60214655520085814</v>
      </c>
      <c r="BH77" s="44">
        <v>6.0473501987676714</v>
      </c>
      <c r="BI77" s="44">
        <v>0</v>
      </c>
      <c r="BJ77" s="44">
        <v>385.47863430689029</v>
      </c>
      <c r="BK77" s="44">
        <v>25.535238027563654</v>
      </c>
      <c r="BL77" s="44">
        <v>3879.1769026149309</v>
      </c>
      <c r="BM77" s="44">
        <v>0</v>
      </c>
      <c r="BN77" s="44">
        <v>0</v>
      </c>
      <c r="BO77" s="44">
        <v>109.64752464231182</v>
      </c>
      <c r="BP77" s="44">
        <v>190.30813376237393</v>
      </c>
      <c r="BQ77" s="44">
        <v>123.98430167118039</v>
      </c>
      <c r="BR77" s="44">
        <v>4328.6521007183601</v>
      </c>
      <c r="BS77" s="44">
        <v>4714.13073502525</v>
      </c>
    </row>
    <row r="78" spans="1:71" x14ac:dyDescent="0.25">
      <c r="A78" s="22" t="s">
        <v>166</v>
      </c>
      <c r="B78" s="22" t="s">
        <v>167</v>
      </c>
      <c r="C78" s="16">
        <v>562748.13420543901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119.69106458495328</v>
      </c>
      <c r="Z78" s="44">
        <v>0</v>
      </c>
      <c r="AA78" s="44">
        <v>0</v>
      </c>
      <c r="AB78" s="44">
        <v>0</v>
      </c>
      <c r="AC78" s="44">
        <v>0</v>
      </c>
      <c r="AD78" s="44">
        <v>4.2666921797806854</v>
      </c>
      <c r="AE78" s="44">
        <v>0</v>
      </c>
      <c r="AF78" s="44">
        <v>2165.3748025871168</v>
      </c>
      <c r="AG78" s="44">
        <v>103.7090986216045</v>
      </c>
      <c r="AH78" s="44">
        <v>130.68221848054839</v>
      </c>
      <c r="AI78" s="44">
        <v>0</v>
      </c>
      <c r="AJ78" s="44">
        <v>0.13033800718599708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23.700229140820046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7.3321055339427046</v>
      </c>
      <c r="BC78" s="44">
        <v>0</v>
      </c>
      <c r="BD78" s="44">
        <v>0</v>
      </c>
      <c r="BE78" s="44">
        <v>0</v>
      </c>
      <c r="BF78" s="44">
        <v>0</v>
      </c>
      <c r="BG78" s="44">
        <v>0</v>
      </c>
      <c r="BH78" s="44">
        <v>7761.4398774307856</v>
      </c>
      <c r="BI78" s="44">
        <v>0</v>
      </c>
      <c r="BJ78" s="44">
        <v>10316.326426566739</v>
      </c>
      <c r="BK78" s="44">
        <v>55.377898766907215</v>
      </c>
      <c r="BL78" s="44">
        <v>120496.82200286108</v>
      </c>
      <c r="BM78" s="44">
        <v>0</v>
      </c>
      <c r="BN78" s="44">
        <v>0</v>
      </c>
      <c r="BO78" s="44">
        <v>178633.61588150897</v>
      </c>
      <c r="BP78" s="44">
        <v>0</v>
      </c>
      <c r="BQ78" s="44">
        <v>253245.99199573527</v>
      </c>
      <c r="BR78" s="44">
        <v>552431.80777887232</v>
      </c>
      <c r="BS78" s="44">
        <v>562748.13420543901</v>
      </c>
    </row>
    <row r="79" spans="1:71" x14ac:dyDescent="0.25">
      <c r="A79" s="22" t="s">
        <v>168</v>
      </c>
      <c r="B79" s="22" t="s">
        <v>169</v>
      </c>
      <c r="C79" s="16">
        <v>1009809.90754812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6421.8140579321589</v>
      </c>
      <c r="AH79" s="44">
        <v>0</v>
      </c>
      <c r="AI79" s="44">
        <v>0</v>
      </c>
      <c r="AJ79" s="44">
        <v>0</v>
      </c>
      <c r="AK79" s="44">
        <v>0</v>
      </c>
      <c r="AL79" s="44">
        <v>2123.1610214532429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8544.9750793854018</v>
      </c>
      <c r="BK79" s="44">
        <v>165552.22812151205</v>
      </c>
      <c r="BL79" s="44">
        <v>139650.0803713403</v>
      </c>
      <c r="BM79" s="44">
        <v>0</v>
      </c>
      <c r="BN79" s="44">
        <v>0</v>
      </c>
      <c r="BO79" s="44">
        <v>0</v>
      </c>
      <c r="BP79" s="44">
        <v>188329.75407228977</v>
      </c>
      <c r="BQ79" s="44">
        <v>507732.86990359245</v>
      </c>
      <c r="BR79" s="44">
        <v>1001264.9324687347</v>
      </c>
      <c r="BS79" s="44">
        <v>1009809.9075481201</v>
      </c>
    </row>
    <row r="80" spans="1:71" x14ac:dyDescent="0.25">
      <c r="A80" s="22" t="s">
        <v>170</v>
      </c>
      <c r="B80" s="22" t="s">
        <v>171</v>
      </c>
      <c r="C80" s="16">
        <v>84.350817089384407</v>
      </c>
      <c r="D80" s="44">
        <v>0</v>
      </c>
      <c r="E80" s="44">
        <v>0</v>
      </c>
      <c r="F80" s="44">
        <v>0</v>
      </c>
      <c r="G80" s="44">
        <v>2.5297017050083413E-3</v>
      </c>
      <c r="H80" s="44">
        <v>4.6571668508977103E-5</v>
      </c>
      <c r="I80" s="44">
        <v>2.4715451532817775E-2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9.3110270846132815E-5</v>
      </c>
      <c r="AD80" s="44">
        <v>0</v>
      </c>
      <c r="AE80" s="44">
        <v>0</v>
      </c>
      <c r="AF80" s="44">
        <v>0</v>
      </c>
      <c r="AG80" s="44">
        <v>3.3369147004388595E-2</v>
      </c>
      <c r="AH80" s="44">
        <v>0</v>
      </c>
      <c r="AI80" s="44">
        <v>0</v>
      </c>
      <c r="AJ80" s="44">
        <v>0</v>
      </c>
      <c r="AK80" s="44">
        <v>0</v>
      </c>
      <c r="AL80" s="44">
        <v>1.439240483544422E-2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5.1509991115512894E-5</v>
      </c>
      <c r="BC80" s="44">
        <v>0</v>
      </c>
      <c r="BD80" s="44">
        <v>0</v>
      </c>
      <c r="BE80" s="44">
        <v>0</v>
      </c>
      <c r="BF80" s="44">
        <v>0</v>
      </c>
      <c r="BG80" s="44">
        <v>0</v>
      </c>
      <c r="BH80" s="44">
        <v>0</v>
      </c>
      <c r="BI80" s="44">
        <v>0</v>
      </c>
      <c r="BJ80" s="44">
        <v>7.5197897008129566E-2</v>
      </c>
      <c r="BK80" s="44">
        <v>0.13060672475869869</v>
      </c>
      <c r="BL80" s="44">
        <v>80.999262536791917</v>
      </c>
      <c r="BM80" s="44">
        <v>0</v>
      </c>
      <c r="BN80" s="44">
        <v>0</v>
      </c>
      <c r="BO80" s="44">
        <v>0</v>
      </c>
      <c r="BP80" s="44">
        <v>2.6810224550854267</v>
      </c>
      <c r="BQ80" s="44">
        <v>0.46472747574023793</v>
      </c>
      <c r="BR80" s="44">
        <v>84.275619192376269</v>
      </c>
      <c r="BS80" s="44">
        <v>84.350817089384392</v>
      </c>
    </row>
    <row r="81" spans="1:71" x14ac:dyDescent="0.25">
      <c r="A81" s="11" t="s">
        <v>172</v>
      </c>
      <c r="B81" s="11" t="s">
        <v>173</v>
      </c>
      <c r="C81" s="13">
        <v>1862098.4291659601</v>
      </c>
      <c r="D81" s="43">
        <v>0</v>
      </c>
      <c r="E81" s="43">
        <v>0</v>
      </c>
      <c r="F81" s="43">
        <v>0</v>
      </c>
      <c r="G81" s="43">
        <v>12.766793370438416</v>
      </c>
      <c r="H81" s="43">
        <v>1.4474184187076311</v>
      </c>
      <c r="I81" s="43">
        <v>492.69036279285382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4.3486609978263626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8.6553497543705973</v>
      </c>
      <c r="AB81" s="43">
        <v>0.21666956656715677</v>
      </c>
      <c r="AC81" s="43">
        <v>3.0411345939694403</v>
      </c>
      <c r="AD81" s="43">
        <v>8.4407510210431642</v>
      </c>
      <c r="AE81" s="43">
        <v>0.14860098863353718</v>
      </c>
      <c r="AF81" s="43">
        <v>24.708705713854428</v>
      </c>
      <c r="AG81" s="43">
        <v>3255.4277874311988</v>
      </c>
      <c r="AH81" s="43">
        <v>250.9001720366646</v>
      </c>
      <c r="AI81" s="43">
        <v>6.4094696896204076E-2</v>
      </c>
      <c r="AJ81" s="43">
        <v>1.9264376559691467</v>
      </c>
      <c r="AK81" s="43">
        <v>0</v>
      </c>
      <c r="AL81" s="43">
        <v>1607.1172225257353</v>
      </c>
      <c r="AM81" s="43">
        <v>6.1364468182228507</v>
      </c>
      <c r="AN81" s="43">
        <v>23.249582681031168</v>
      </c>
      <c r="AO81" s="43">
        <v>1216.6874883909727</v>
      </c>
      <c r="AP81" s="43">
        <v>73.839963882044202</v>
      </c>
      <c r="AQ81" s="43">
        <v>134.23477263074267</v>
      </c>
      <c r="AR81" s="43">
        <v>11.615743715133201</v>
      </c>
      <c r="AS81" s="43">
        <v>116.25191526958005</v>
      </c>
      <c r="AT81" s="43">
        <v>2.1556738912123308</v>
      </c>
      <c r="AU81" s="43">
        <v>0</v>
      </c>
      <c r="AV81" s="43">
        <v>0</v>
      </c>
      <c r="AW81" s="43">
        <v>0</v>
      </c>
      <c r="AX81" s="43">
        <v>8.8479839905667443</v>
      </c>
      <c r="AY81" s="43">
        <v>0</v>
      </c>
      <c r="AZ81" s="43">
        <v>0.44497296238968648</v>
      </c>
      <c r="BA81" s="43">
        <v>0</v>
      </c>
      <c r="BB81" s="43">
        <v>0.75025992024416543</v>
      </c>
      <c r="BC81" s="43">
        <v>415.53329450102234</v>
      </c>
      <c r="BD81" s="43">
        <v>60.273642355771401</v>
      </c>
      <c r="BE81" s="43">
        <v>0</v>
      </c>
      <c r="BF81" s="43">
        <v>0</v>
      </c>
      <c r="BG81" s="43">
        <v>0.41523122522987893</v>
      </c>
      <c r="BH81" s="43">
        <v>0</v>
      </c>
      <c r="BI81" s="43">
        <v>0</v>
      </c>
      <c r="BJ81" s="43">
        <v>7742.337133798892</v>
      </c>
      <c r="BK81" s="43">
        <v>10700.862226019131</v>
      </c>
      <c r="BL81" s="43">
        <v>726354.85108947637</v>
      </c>
      <c r="BM81" s="43">
        <v>0</v>
      </c>
      <c r="BN81" s="43">
        <v>0</v>
      </c>
      <c r="BO81" s="43">
        <v>28936.108336204888</v>
      </c>
      <c r="BP81" s="43">
        <v>199419.56843402734</v>
      </c>
      <c r="BQ81" s="43">
        <v>888944.7019464334</v>
      </c>
      <c r="BR81" s="43">
        <v>1854356.0920321611</v>
      </c>
      <c r="BS81" s="43">
        <v>1862098.4291659601</v>
      </c>
    </row>
    <row r="82" spans="1:71" x14ac:dyDescent="0.25">
      <c r="A82" s="11" t="s">
        <v>174</v>
      </c>
      <c r="B82" s="11" t="s">
        <v>175</v>
      </c>
      <c r="C82" s="13">
        <v>1513997.21763605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4114.9230892421165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407.92026203871148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35.449068000235066</v>
      </c>
      <c r="BC82" s="43">
        <v>0</v>
      </c>
      <c r="BD82" s="43">
        <v>67.26154037422009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  <c r="BJ82" s="43">
        <v>4625.5539596552835</v>
      </c>
      <c r="BK82" s="43">
        <v>3472.254354854148</v>
      </c>
      <c r="BL82" s="43">
        <v>1002262.8374423098</v>
      </c>
      <c r="BM82" s="43">
        <v>0</v>
      </c>
      <c r="BN82" s="43">
        <v>0</v>
      </c>
      <c r="BO82" s="43">
        <v>223163.60684237024</v>
      </c>
      <c r="BP82" s="43">
        <v>122992.09018841776</v>
      </c>
      <c r="BQ82" s="43">
        <v>157480.87484844262</v>
      </c>
      <c r="BR82" s="43">
        <v>1509371.6636763946</v>
      </c>
      <c r="BS82" s="43">
        <v>1513997.21763605</v>
      </c>
    </row>
    <row r="83" spans="1:71" x14ac:dyDescent="0.25">
      <c r="A83" s="11" t="s">
        <v>176</v>
      </c>
      <c r="B83" s="11" t="s">
        <v>177</v>
      </c>
      <c r="C83" s="13">
        <v>1342201.17614547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285.06471091886749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6.1552943695457971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7505.1750098160492</v>
      </c>
      <c r="AI83" s="43">
        <v>0.94956475027471632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349.25118030556979</v>
      </c>
      <c r="AQ83" s="43">
        <v>0</v>
      </c>
      <c r="AR83" s="43">
        <v>952.57486117169151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  <c r="BI83" s="43">
        <v>0</v>
      </c>
      <c r="BJ83" s="43">
        <v>9099.1706213319976</v>
      </c>
      <c r="BK83" s="43">
        <v>55.452484430514225</v>
      </c>
      <c r="BL83" s="43">
        <v>747466.91298475559</v>
      </c>
      <c r="BM83" s="43">
        <v>0</v>
      </c>
      <c r="BN83" s="43">
        <v>0</v>
      </c>
      <c r="BO83" s="43">
        <v>0</v>
      </c>
      <c r="BP83" s="43">
        <v>126041.67218116754</v>
      </c>
      <c r="BQ83" s="43">
        <v>459537.96787378442</v>
      </c>
      <c r="BR83" s="43">
        <v>1333102.005524138</v>
      </c>
      <c r="BS83" s="43">
        <v>1342201.17614547</v>
      </c>
    </row>
    <row r="84" spans="1:71" x14ac:dyDescent="0.25">
      <c r="A84" s="11" t="s">
        <v>178</v>
      </c>
      <c r="B84" s="11" t="s">
        <v>179</v>
      </c>
      <c r="C84" s="13">
        <v>347.36369605060298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29.509674100966365</v>
      </c>
      <c r="AI84" s="43">
        <v>0.14330417507133869</v>
      </c>
      <c r="AJ84" s="43">
        <v>3.7076590621042393E-4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14.537929651761576</v>
      </c>
      <c r="AQ84" s="43">
        <v>0</v>
      </c>
      <c r="AR84" s="43">
        <v>9.0946425744463646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0.12079834404321126</v>
      </c>
      <c r="BC84" s="43">
        <v>0</v>
      </c>
      <c r="BD84" s="43">
        <v>1.1401476534086799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  <c r="BJ84" s="43">
        <v>54.546867265603744</v>
      </c>
      <c r="BK84" s="43">
        <v>3.3079059759570044</v>
      </c>
      <c r="BL84" s="43">
        <v>284.64950292003783</v>
      </c>
      <c r="BM84" s="43">
        <v>0</v>
      </c>
      <c r="BN84" s="43">
        <v>0</v>
      </c>
      <c r="BO84" s="43">
        <v>0</v>
      </c>
      <c r="BP84" s="43">
        <v>0</v>
      </c>
      <c r="BQ84" s="43">
        <v>4.8594198890043767</v>
      </c>
      <c r="BR84" s="43">
        <v>292.81682878499919</v>
      </c>
      <c r="BS84" s="43">
        <v>347.36369605060293</v>
      </c>
    </row>
    <row r="85" spans="1:71" x14ac:dyDescent="0.25">
      <c r="A85" s="11" t="s">
        <v>180</v>
      </c>
      <c r="B85" s="11" t="s">
        <v>181</v>
      </c>
      <c r="C85" s="13">
        <v>1895.2542098824099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2.2758391240233542</v>
      </c>
      <c r="AK85" s="43">
        <v>0</v>
      </c>
      <c r="AL85" s="43">
        <v>19.542490715550944</v>
      </c>
      <c r="AM85" s="43">
        <v>0</v>
      </c>
      <c r="AN85" s="43">
        <v>0</v>
      </c>
      <c r="AO85" s="43">
        <v>0</v>
      </c>
      <c r="AP85" s="43">
        <v>1.8257141818655584</v>
      </c>
      <c r="AQ85" s="43">
        <v>0</v>
      </c>
      <c r="AR85" s="43">
        <v>11.720751305668838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2.5462973400034783</v>
      </c>
      <c r="BE85" s="43">
        <v>0</v>
      </c>
      <c r="BF85" s="43">
        <v>0</v>
      </c>
      <c r="BG85" s="43">
        <v>0</v>
      </c>
      <c r="BH85" s="43">
        <v>1.5388665195661391</v>
      </c>
      <c r="BI85" s="43">
        <v>0</v>
      </c>
      <c r="BJ85" s="43">
        <v>39.449959186678313</v>
      </c>
      <c r="BK85" s="43">
        <v>292.15201514978992</v>
      </c>
      <c r="BL85" s="43">
        <v>1148.0020119233693</v>
      </c>
      <c r="BM85" s="43">
        <v>0</v>
      </c>
      <c r="BN85" s="43">
        <v>0</v>
      </c>
      <c r="BO85" s="43">
        <v>238.01733659538939</v>
      </c>
      <c r="BP85" s="43">
        <v>252.7498941410087</v>
      </c>
      <c r="BQ85" s="43">
        <v>-75.117007113825494</v>
      </c>
      <c r="BR85" s="43">
        <v>1855.804250695732</v>
      </c>
      <c r="BS85" s="43">
        <v>1895.2542098824104</v>
      </c>
    </row>
    <row r="86" spans="1:71" x14ac:dyDescent="0.25">
      <c r="A86" s="22" t="s">
        <v>182</v>
      </c>
      <c r="B86" s="22" t="s">
        <v>183</v>
      </c>
      <c r="C86" s="16">
        <v>684251.83269438404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43.519623122254146</v>
      </c>
      <c r="AJ86" s="44">
        <v>0.42686321384913695</v>
      </c>
      <c r="AK86" s="44">
        <v>41698.164239288271</v>
      </c>
      <c r="AL86" s="44">
        <v>0</v>
      </c>
      <c r="AM86" s="44">
        <v>0</v>
      </c>
      <c r="AN86" s="44">
        <v>0</v>
      </c>
      <c r="AO86" s="44">
        <v>5.0661215765348819</v>
      </c>
      <c r="AP86" s="44">
        <v>56.625768560299555</v>
      </c>
      <c r="AQ86" s="44">
        <v>691.64043124187845</v>
      </c>
      <c r="AR86" s="44">
        <v>0</v>
      </c>
      <c r="AS86" s="44">
        <v>521.98081566432074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44">
        <v>0</v>
      </c>
      <c r="BD86" s="44">
        <v>1639.9682631614146</v>
      </c>
      <c r="BE86" s="44">
        <v>0</v>
      </c>
      <c r="BF86" s="44">
        <v>198.3851515792924</v>
      </c>
      <c r="BG86" s="44">
        <v>35.882970076116855</v>
      </c>
      <c r="BH86" s="44">
        <v>0</v>
      </c>
      <c r="BI86" s="44">
        <v>0</v>
      </c>
      <c r="BJ86" s="44">
        <v>44891.660247484237</v>
      </c>
      <c r="BK86" s="44">
        <v>74.07334295182541</v>
      </c>
      <c r="BL86" s="44">
        <v>355243.50706938282</v>
      </c>
      <c r="BM86" s="44">
        <v>0</v>
      </c>
      <c r="BN86" s="44">
        <v>0</v>
      </c>
      <c r="BO86" s="44">
        <v>240135.46390850979</v>
      </c>
      <c r="BP86" s="44">
        <v>197825.91941609423</v>
      </c>
      <c r="BQ86" s="44">
        <v>-153918.79129003888</v>
      </c>
      <c r="BR86" s="44">
        <v>639360.17244689981</v>
      </c>
      <c r="BS86" s="44">
        <v>684251.83269438404</v>
      </c>
    </row>
    <row r="87" spans="1:71" x14ac:dyDescent="0.25">
      <c r="A87" s="22" t="s">
        <v>184</v>
      </c>
      <c r="B87" s="22" t="s">
        <v>185</v>
      </c>
      <c r="C87" s="16">
        <v>1176193.36254429</v>
      </c>
      <c r="D87" s="44">
        <v>0</v>
      </c>
      <c r="E87" s="44">
        <v>0</v>
      </c>
      <c r="F87" s="44">
        <v>0</v>
      </c>
      <c r="G87" s="44">
        <v>0</v>
      </c>
      <c r="H87" s="44">
        <v>0.22303445695558602</v>
      </c>
      <c r="I87" s="44">
        <v>48.005654965195596</v>
      </c>
      <c r="J87" s="44">
        <v>111.47198099053786</v>
      </c>
      <c r="K87" s="44">
        <v>56.896675410298528</v>
      </c>
      <c r="L87" s="44">
        <v>173.22808412483391</v>
      </c>
      <c r="M87" s="44">
        <v>23.421533633141475</v>
      </c>
      <c r="N87" s="44">
        <v>0</v>
      </c>
      <c r="O87" s="44">
        <v>3.3186448356726683</v>
      </c>
      <c r="P87" s="44">
        <v>4324.6677602600503</v>
      </c>
      <c r="Q87" s="44">
        <v>701.51553841526049</v>
      </c>
      <c r="R87" s="44">
        <v>4.7959962435778909</v>
      </c>
      <c r="S87" s="44">
        <v>2.2692272325739573</v>
      </c>
      <c r="T87" s="44">
        <v>0</v>
      </c>
      <c r="U87" s="44">
        <v>1.3113942401244371E-3</v>
      </c>
      <c r="V87" s="44">
        <v>24.212557390196409</v>
      </c>
      <c r="W87" s="44">
        <v>479.10934887151979</v>
      </c>
      <c r="X87" s="44">
        <v>28.921473968418265</v>
      </c>
      <c r="Y87" s="44">
        <v>0</v>
      </c>
      <c r="Z87" s="44">
        <v>586.06330648005382</v>
      </c>
      <c r="AA87" s="44">
        <v>1.4060151227628546</v>
      </c>
      <c r="AB87" s="44">
        <v>327.40951130098597</v>
      </c>
      <c r="AC87" s="44">
        <v>14.673610262533675</v>
      </c>
      <c r="AD87" s="44">
        <v>4.9487652764073031</v>
      </c>
      <c r="AE87" s="44">
        <v>0.92317858034568068</v>
      </c>
      <c r="AF87" s="44">
        <v>0.97851875030708335</v>
      </c>
      <c r="AG87" s="44">
        <v>1354.7439086145378</v>
      </c>
      <c r="AH87" s="44">
        <v>824.81011297458963</v>
      </c>
      <c r="AI87" s="44">
        <v>1.2610225140419029</v>
      </c>
      <c r="AJ87" s="44">
        <v>0.34014112072845171</v>
      </c>
      <c r="AK87" s="44">
        <v>10628.55955533853</v>
      </c>
      <c r="AL87" s="44">
        <v>276.10339211682958</v>
      </c>
      <c r="AM87" s="44">
        <v>245.42478057460468</v>
      </c>
      <c r="AN87" s="44">
        <v>143.69103581579833</v>
      </c>
      <c r="AO87" s="44">
        <v>2848.2442680104286</v>
      </c>
      <c r="AP87" s="44">
        <v>62.66889275858221</v>
      </c>
      <c r="AQ87" s="44">
        <v>1299.926468254296</v>
      </c>
      <c r="AR87" s="44">
        <v>373.0259408749759</v>
      </c>
      <c r="AS87" s="44">
        <v>1077.1637183248779</v>
      </c>
      <c r="AT87" s="44">
        <v>25.198200517355755</v>
      </c>
      <c r="AU87" s="44">
        <v>24.928770762465994</v>
      </c>
      <c r="AV87" s="44">
        <v>1.2948979651445272</v>
      </c>
      <c r="AW87" s="44">
        <v>38.955382450798169</v>
      </c>
      <c r="AX87" s="44">
        <v>4.1788385331911364</v>
      </c>
      <c r="AY87" s="44">
        <v>67.219936134417537</v>
      </c>
      <c r="AZ87" s="44">
        <v>457.34474308266152</v>
      </c>
      <c r="BA87" s="44">
        <v>716.57042615353828</v>
      </c>
      <c r="BB87" s="44">
        <v>3385.7407486207376</v>
      </c>
      <c r="BC87" s="44">
        <v>775.28380965076406</v>
      </c>
      <c r="BD87" s="44">
        <v>16250.477960642953</v>
      </c>
      <c r="BE87" s="44">
        <v>99.351717677040639</v>
      </c>
      <c r="BF87" s="44">
        <v>54977.04592438697</v>
      </c>
      <c r="BG87" s="44">
        <v>464.63525188557145</v>
      </c>
      <c r="BH87" s="44">
        <v>415.42673835765976</v>
      </c>
      <c r="BI87" s="44">
        <v>0</v>
      </c>
      <c r="BJ87" s="44">
        <v>103758.07831207998</v>
      </c>
      <c r="BK87" s="44">
        <v>6566.3122133760462</v>
      </c>
      <c r="BL87" s="44">
        <v>900381.66659354558</v>
      </c>
      <c r="BM87" s="44">
        <v>0</v>
      </c>
      <c r="BN87" s="44">
        <v>0</v>
      </c>
      <c r="BO87" s="44">
        <v>213246.29363536084</v>
      </c>
      <c r="BP87" s="44">
        <v>37782.082152290895</v>
      </c>
      <c r="BQ87" s="44">
        <v>-85541.070362363214</v>
      </c>
      <c r="BR87" s="44">
        <v>1072435.2842322101</v>
      </c>
      <c r="BS87" s="44">
        <v>1176193.36254429</v>
      </c>
    </row>
    <row r="88" spans="1:71" x14ac:dyDescent="0.25">
      <c r="A88" s="22" t="s">
        <v>186</v>
      </c>
      <c r="B88" s="22" t="s">
        <v>187</v>
      </c>
      <c r="C88" s="16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0</v>
      </c>
      <c r="AX88" s="44">
        <v>0</v>
      </c>
      <c r="AY88" s="44">
        <v>0</v>
      </c>
      <c r="AZ88" s="44">
        <v>0</v>
      </c>
      <c r="BA88" s="44">
        <v>0</v>
      </c>
      <c r="BB88" s="44">
        <v>0</v>
      </c>
      <c r="BC88" s="44">
        <v>0</v>
      </c>
      <c r="BD88" s="44">
        <v>0</v>
      </c>
      <c r="BE88" s="44">
        <v>0</v>
      </c>
      <c r="BF88" s="44">
        <v>0</v>
      </c>
      <c r="BG88" s="44">
        <v>0</v>
      </c>
      <c r="BH88" s="44">
        <v>0</v>
      </c>
      <c r="BI88" s="44">
        <v>0</v>
      </c>
      <c r="BJ88" s="44">
        <v>0</v>
      </c>
      <c r="BK88" s="44">
        <v>0</v>
      </c>
      <c r="BL88" s="44">
        <v>0</v>
      </c>
      <c r="BM88" s="44">
        <v>0</v>
      </c>
      <c r="BN88" s="44">
        <v>0</v>
      </c>
      <c r="BO88" s="44">
        <v>0</v>
      </c>
      <c r="BP88" s="44">
        <v>0</v>
      </c>
      <c r="BQ88" s="44">
        <v>0</v>
      </c>
      <c r="BR88" s="44">
        <v>0</v>
      </c>
      <c r="BS88" s="44">
        <v>0</v>
      </c>
    </row>
    <row r="89" spans="1:71" x14ac:dyDescent="0.25">
      <c r="A89" s="22" t="s">
        <v>188</v>
      </c>
      <c r="B89" s="22" t="s">
        <v>189</v>
      </c>
      <c r="C89" s="16">
        <v>1029.15617270596</v>
      </c>
      <c r="D89" s="44">
        <v>157.08786973452496</v>
      </c>
      <c r="E89" s="44">
        <v>59.594772952802195</v>
      </c>
      <c r="F89" s="44">
        <v>1.3126801729053401</v>
      </c>
      <c r="G89" s="44">
        <v>2.4742766766647759</v>
      </c>
      <c r="H89" s="44">
        <v>6.8396944834464811E-3</v>
      </c>
      <c r="I89" s="44">
        <v>4.7879887467791864</v>
      </c>
      <c r="J89" s="44">
        <v>16.518162727807841</v>
      </c>
      <c r="K89" s="44">
        <v>0.50154082409676459</v>
      </c>
      <c r="L89" s="44">
        <v>28.14964570921013</v>
      </c>
      <c r="M89" s="44">
        <v>2.4178206678082979</v>
      </c>
      <c r="N89" s="44">
        <v>0</v>
      </c>
      <c r="O89" s="44">
        <v>0.52549404489710438</v>
      </c>
      <c r="P89" s="44">
        <v>0.60267994562666694</v>
      </c>
      <c r="Q89" s="44">
        <v>0.64724167815520217</v>
      </c>
      <c r="R89" s="44">
        <v>0.53574432403881611</v>
      </c>
      <c r="S89" s="44">
        <v>4.5920918147591268</v>
      </c>
      <c r="T89" s="44">
        <v>0.22347016492434421</v>
      </c>
      <c r="U89" s="44">
        <v>1.0961938503456373E-5</v>
      </c>
      <c r="V89" s="44">
        <v>4.5814338448936711</v>
      </c>
      <c r="W89" s="44">
        <v>19.544441819733823</v>
      </c>
      <c r="X89" s="44">
        <v>0.31867635024639424</v>
      </c>
      <c r="Y89" s="44">
        <v>1.0305974217493257</v>
      </c>
      <c r="Z89" s="44">
        <v>2.5367397912261138</v>
      </c>
      <c r="AA89" s="44">
        <v>2.8121422572940684</v>
      </c>
      <c r="AB89" s="44">
        <v>9.3242760859057725</v>
      </c>
      <c r="AC89" s="44">
        <v>11.012017835359037</v>
      </c>
      <c r="AD89" s="44">
        <v>3.0348120496613866</v>
      </c>
      <c r="AE89" s="44">
        <v>4.8491821207389532E-3</v>
      </c>
      <c r="AF89" s="44">
        <v>0.36088653773942037</v>
      </c>
      <c r="AG89" s="44">
        <v>1.64762770463729</v>
      </c>
      <c r="AH89" s="44">
        <v>1.4397711426664528</v>
      </c>
      <c r="AI89" s="44">
        <v>5.5756649805222484E-2</v>
      </c>
      <c r="AJ89" s="44">
        <v>1.4819301717410286E-2</v>
      </c>
      <c r="AK89" s="44">
        <v>3.950798133811682</v>
      </c>
      <c r="AL89" s="44">
        <v>0.64124777771705321</v>
      </c>
      <c r="AM89" s="44">
        <v>336.46568328091814</v>
      </c>
      <c r="AN89" s="44">
        <v>15.10997051214142</v>
      </c>
      <c r="AO89" s="44">
        <v>2.6245547779963436</v>
      </c>
      <c r="AP89" s="44">
        <v>5.231346570224531</v>
      </c>
      <c r="AQ89" s="44">
        <v>76.225833983058521</v>
      </c>
      <c r="AR89" s="44">
        <v>4.637452388924391</v>
      </c>
      <c r="AS89" s="44">
        <v>8.7041433327577842</v>
      </c>
      <c r="AT89" s="44">
        <v>7.492219882378703</v>
      </c>
      <c r="AU89" s="44">
        <v>7.6559163752718691</v>
      </c>
      <c r="AV89" s="44">
        <v>0.15055264463247506</v>
      </c>
      <c r="AW89" s="44">
        <v>0.35459378901939403</v>
      </c>
      <c r="AX89" s="44">
        <v>5.1083784389506475</v>
      </c>
      <c r="AY89" s="44">
        <v>0.60662011814233152</v>
      </c>
      <c r="AZ89" s="44">
        <v>5.1294525274488052</v>
      </c>
      <c r="BA89" s="44">
        <v>3.7728017823286293</v>
      </c>
      <c r="BB89" s="44">
        <v>4.6012481303540662</v>
      </c>
      <c r="BC89" s="44">
        <v>25.929679153892653</v>
      </c>
      <c r="BD89" s="44">
        <v>29.669191444309678</v>
      </c>
      <c r="BE89" s="44">
        <v>8.474976293834029</v>
      </c>
      <c r="BF89" s="44">
        <v>6.9491963623393112</v>
      </c>
      <c r="BG89" s="44">
        <v>3.3497367912133034</v>
      </c>
      <c r="BH89" s="44">
        <v>12.494230048673804</v>
      </c>
      <c r="BI89" s="44">
        <v>0</v>
      </c>
      <c r="BJ89" s="44">
        <v>913.02700335651866</v>
      </c>
      <c r="BK89" s="44">
        <v>0</v>
      </c>
      <c r="BL89" s="44">
        <v>57.326106045693606</v>
      </c>
      <c r="BM89" s="44">
        <v>0</v>
      </c>
      <c r="BN89" s="44">
        <v>0</v>
      </c>
      <c r="BO89" s="44">
        <v>103.10627917662741</v>
      </c>
      <c r="BP89" s="44">
        <v>0</v>
      </c>
      <c r="BQ89" s="44">
        <v>-44.303215872879434</v>
      </c>
      <c r="BR89" s="44">
        <v>116.12916934944158</v>
      </c>
      <c r="BS89" s="44">
        <v>1029.1561727059602</v>
      </c>
    </row>
    <row r="90" spans="1:71" x14ac:dyDescent="0.25">
      <c r="A90" s="22" t="s">
        <v>190</v>
      </c>
      <c r="B90" s="22" t="s">
        <v>191</v>
      </c>
      <c r="C90" s="16">
        <v>16.996258354028299</v>
      </c>
      <c r="D90" s="44">
        <v>0</v>
      </c>
      <c r="E90" s="44">
        <v>0</v>
      </c>
      <c r="F90" s="44">
        <v>0</v>
      </c>
      <c r="G90" s="44">
        <v>5.2381181923474227E-3</v>
      </c>
      <c r="H90" s="44">
        <v>6.1415727114130266E-5</v>
      </c>
      <c r="I90" s="44">
        <v>3.0028836962750903E-2</v>
      </c>
      <c r="J90" s="44">
        <v>9.4179080518969296E-2</v>
      </c>
      <c r="K90" s="44">
        <v>2.3952911519799811E-2</v>
      </c>
      <c r="L90" s="44">
        <v>0.16294564947574361</v>
      </c>
      <c r="M90" s="44">
        <v>8.3289549252970871E-2</v>
      </c>
      <c r="N90" s="44">
        <v>0</v>
      </c>
      <c r="O90" s="44">
        <v>1.4663118707705476E-3</v>
      </c>
      <c r="P90" s="44">
        <v>4.3367601133530893E-3</v>
      </c>
      <c r="Q90" s="44">
        <v>3.7071294118539168E-3</v>
      </c>
      <c r="R90" s="44">
        <v>6.9048206047417713E-3</v>
      </c>
      <c r="S90" s="44">
        <v>3.7581974741662333E-2</v>
      </c>
      <c r="T90" s="44">
        <v>5.9513299528285836E-4</v>
      </c>
      <c r="U90" s="44">
        <v>5.4687506083219958E-6</v>
      </c>
      <c r="V90" s="44">
        <v>5.8659188805970895E-2</v>
      </c>
      <c r="W90" s="44">
        <v>0.13648487233228887</v>
      </c>
      <c r="X90" s="44">
        <v>1.0615067825337707E-2</v>
      </c>
      <c r="Y90" s="44">
        <v>3.5838199645709223E-2</v>
      </c>
      <c r="Z90" s="44">
        <v>3.5007244017688788E-2</v>
      </c>
      <c r="AA90" s="44">
        <v>3.6687736315666859E-2</v>
      </c>
      <c r="AB90" s="44">
        <v>9.9967049170970518E-2</v>
      </c>
      <c r="AC90" s="44">
        <v>0.71631640273624719</v>
      </c>
      <c r="AD90" s="44">
        <v>2.1226880031535261E-2</v>
      </c>
      <c r="AE90" s="44">
        <v>2.9589269947324901E-5</v>
      </c>
      <c r="AF90" s="44">
        <v>1.8395084878673562E-3</v>
      </c>
      <c r="AG90" s="44">
        <v>1.2182267685683713E-2</v>
      </c>
      <c r="AH90" s="44">
        <v>1.6353998384725725E-2</v>
      </c>
      <c r="AI90" s="44">
        <v>6.955941140739983E-4</v>
      </c>
      <c r="AJ90" s="44">
        <v>3.4222917503374026E-4</v>
      </c>
      <c r="AK90" s="44">
        <v>4.0445559873381179E-2</v>
      </c>
      <c r="AL90" s="44">
        <v>3.0381225695875836E-3</v>
      </c>
      <c r="AM90" s="44">
        <v>1.5539160783745138E-2</v>
      </c>
      <c r="AN90" s="44">
        <v>0.16152507000557215</v>
      </c>
      <c r="AO90" s="44">
        <v>6.3775237988284314E-2</v>
      </c>
      <c r="AP90" s="44">
        <v>7.6411011990284453E-2</v>
      </c>
      <c r="AQ90" s="44">
        <v>0.72321707838121962</v>
      </c>
      <c r="AR90" s="44">
        <v>5.0243386683128742E-2</v>
      </c>
      <c r="AS90" s="44">
        <v>0.26289620655442414</v>
      </c>
      <c r="AT90" s="44">
        <v>0.11390603270714042</v>
      </c>
      <c r="AU90" s="44">
        <v>0.22545335140423967</v>
      </c>
      <c r="AV90" s="44">
        <v>1.6971297358595759E-3</v>
      </c>
      <c r="AW90" s="44">
        <v>2.3955904357493038E-3</v>
      </c>
      <c r="AX90" s="44">
        <v>6.1960927950225966E-3</v>
      </c>
      <c r="AY90" s="44">
        <v>4.8691034800383984E-3</v>
      </c>
      <c r="AZ90" s="44">
        <v>5.2914207570958403E-2</v>
      </c>
      <c r="BA90" s="44">
        <v>8.1651128483134702E-2</v>
      </c>
      <c r="BB90" s="44">
        <v>9.178450245221037E-2</v>
      </c>
      <c r="BC90" s="44">
        <v>0.90274128219499983</v>
      </c>
      <c r="BD90" s="44">
        <v>2.301871723576455</v>
      </c>
      <c r="BE90" s="44">
        <v>4.4844935872920696E-2</v>
      </c>
      <c r="BF90" s="44">
        <v>0.38011441337504143</v>
      </c>
      <c r="BG90" s="44">
        <v>1.8400881945839515E-2</v>
      </c>
      <c r="BH90" s="44">
        <v>0.42004564841616726</v>
      </c>
      <c r="BI90" s="44">
        <v>0</v>
      </c>
      <c r="BJ90" s="44">
        <v>7.6825158474121205</v>
      </c>
      <c r="BK90" s="44">
        <v>0</v>
      </c>
      <c r="BL90" s="44">
        <v>0.63375438705207909</v>
      </c>
      <c r="BM90" s="44">
        <v>0</v>
      </c>
      <c r="BN90" s="44">
        <v>0</v>
      </c>
      <c r="BO90" s="44">
        <v>10.325159359543076</v>
      </c>
      <c r="BP90" s="44">
        <v>0</v>
      </c>
      <c r="BQ90" s="44">
        <v>-1.6451712399789744</v>
      </c>
      <c r="BR90" s="44">
        <v>9.3137425066161796</v>
      </c>
      <c r="BS90" s="44">
        <v>16.996258354028299</v>
      </c>
    </row>
    <row r="91" spans="1:71" x14ac:dyDescent="0.25">
      <c r="A91" s="11" t="s">
        <v>192</v>
      </c>
      <c r="B91" s="11" t="s">
        <v>193</v>
      </c>
      <c r="C91" s="1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</row>
    <row r="92" spans="1:71" x14ac:dyDescent="0.25">
      <c r="A92" s="11" t="s">
        <v>194</v>
      </c>
      <c r="B92" s="11" t="s">
        <v>195</v>
      </c>
      <c r="C92" s="1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</row>
    <row r="93" spans="1:71" x14ac:dyDescent="0.25">
      <c r="A93" s="11" t="s">
        <v>196</v>
      </c>
      <c r="B93" s="11" t="s">
        <v>197</v>
      </c>
      <c r="C93" s="1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43">
        <v>0</v>
      </c>
      <c r="BQ93" s="43">
        <v>0</v>
      </c>
      <c r="BR93" s="43">
        <v>0</v>
      </c>
      <c r="BS93" s="43">
        <v>0</v>
      </c>
    </row>
    <row r="94" spans="1:71" x14ac:dyDescent="0.25">
      <c r="A94" s="11" t="s">
        <v>198</v>
      </c>
      <c r="B94" s="11" t="s">
        <v>199</v>
      </c>
      <c r="C94" s="13">
        <v>-3262304.5796774402</v>
      </c>
      <c r="D94" s="43">
        <v>-422061.74387922365</v>
      </c>
      <c r="E94" s="43">
        <v>-628604.13681278622</v>
      </c>
      <c r="F94" s="43">
        <v>-2161.4738828461686</v>
      </c>
      <c r="G94" s="43">
        <v>-2808.9073757848096</v>
      </c>
      <c r="H94" s="43">
        <v>-69.438424921196344</v>
      </c>
      <c r="I94" s="43">
        <v>-10632.94134802603</v>
      </c>
      <c r="J94" s="43">
        <v>-789.30097439335748</v>
      </c>
      <c r="K94" s="43">
        <v>-221.57792939875171</v>
      </c>
      <c r="L94" s="43">
        <v>-1775.3104721907462</v>
      </c>
      <c r="M94" s="43">
        <v>-1262.9439913301021</v>
      </c>
      <c r="N94" s="43">
        <v>0</v>
      </c>
      <c r="O94" s="43">
        <v>-16.155127824609682</v>
      </c>
      <c r="P94" s="43">
        <v>0</v>
      </c>
      <c r="Q94" s="43">
        <v>-113.59568209108585</v>
      </c>
      <c r="R94" s="43">
        <v>0</v>
      </c>
      <c r="S94" s="43">
        <v>0</v>
      </c>
      <c r="T94" s="43">
        <v>0</v>
      </c>
      <c r="U94" s="43">
        <v>0</v>
      </c>
      <c r="V94" s="43">
        <v>-942.93177833703112</v>
      </c>
      <c r="W94" s="43">
        <v>0</v>
      </c>
      <c r="X94" s="43">
        <v>-48.548078682724089</v>
      </c>
      <c r="Y94" s="43">
        <v>0</v>
      </c>
      <c r="Z94" s="43">
        <v>-4564.7199246703331</v>
      </c>
      <c r="AA94" s="43">
        <v>-3408.5444103681957</v>
      </c>
      <c r="AB94" s="43">
        <v>-9441.9060698492121</v>
      </c>
      <c r="AC94" s="43">
        <v>-1428.619578372512</v>
      </c>
      <c r="AD94" s="43">
        <v>-24.090536814784912</v>
      </c>
      <c r="AE94" s="43">
        <v>-186.38371259162929</v>
      </c>
      <c r="AF94" s="43">
        <v>-215.94165615137081</v>
      </c>
      <c r="AG94" s="43">
        <v>-79548.440154121825</v>
      </c>
      <c r="AH94" s="43">
        <v>-10084.033186569342</v>
      </c>
      <c r="AI94" s="43">
        <v>-1.3641431571505103</v>
      </c>
      <c r="AJ94" s="43">
        <v>0</v>
      </c>
      <c r="AK94" s="43">
        <v>-5322.6938325171623</v>
      </c>
      <c r="AL94" s="43">
        <v>-1698.9955296741859</v>
      </c>
      <c r="AM94" s="43">
        <v>-14232.813562003606</v>
      </c>
      <c r="AN94" s="43">
        <v>-28439.878918929742</v>
      </c>
      <c r="AO94" s="43">
        <v>-21092.606727835977</v>
      </c>
      <c r="AP94" s="43">
        <v>-45425.147023973157</v>
      </c>
      <c r="AQ94" s="43">
        <v>-143016.92483340012</v>
      </c>
      <c r="AR94" s="43">
        <v>-219176.57386938657</v>
      </c>
      <c r="AS94" s="43">
        <v>-32465.458800495424</v>
      </c>
      <c r="AT94" s="43">
        <v>0</v>
      </c>
      <c r="AU94" s="43">
        <v>-4230.0185565436796</v>
      </c>
      <c r="AV94" s="43">
        <v>-63.035495452206838</v>
      </c>
      <c r="AW94" s="43">
        <v>-473.06643052567227</v>
      </c>
      <c r="AX94" s="43">
        <v>-623.8379426870913</v>
      </c>
      <c r="AY94" s="43">
        <v>-20.345654006619746</v>
      </c>
      <c r="AZ94" s="43">
        <v>-2209.7760325028135</v>
      </c>
      <c r="BA94" s="43">
        <v>-1162.7524089255689</v>
      </c>
      <c r="BB94" s="43">
        <v>-24197.382441361682</v>
      </c>
      <c r="BC94" s="43">
        <v>-8078.3884174317955</v>
      </c>
      <c r="BD94" s="43">
        <v>-112230.68220280949</v>
      </c>
      <c r="BE94" s="43">
        <v>0</v>
      </c>
      <c r="BF94" s="43">
        <v>-28343.68288109059</v>
      </c>
      <c r="BG94" s="43">
        <v>-1417.6771628381832</v>
      </c>
      <c r="BH94" s="43">
        <v>-1706.8894632334457</v>
      </c>
      <c r="BI94" s="43">
        <v>0</v>
      </c>
      <c r="BJ94" s="43">
        <v>-1876041.6773181269</v>
      </c>
      <c r="BK94" s="43">
        <v>0</v>
      </c>
      <c r="BL94" s="43">
        <v>0</v>
      </c>
      <c r="BM94" s="43">
        <v>0</v>
      </c>
      <c r="BN94" s="43">
        <v>0</v>
      </c>
      <c r="BO94" s="43">
        <v>-2161439.9480011859</v>
      </c>
      <c r="BP94" s="43">
        <v>0</v>
      </c>
      <c r="BQ94" s="43">
        <v>775177.04564187373</v>
      </c>
      <c r="BR94" s="43">
        <v>-1386262.9023593122</v>
      </c>
      <c r="BS94" s="43">
        <v>-3262304.5796774393</v>
      </c>
    </row>
    <row r="95" spans="1:71" x14ac:dyDescent="0.25">
      <c r="A95" s="11" t="s">
        <v>200</v>
      </c>
      <c r="B95" s="11" t="s">
        <v>201</v>
      </c>
      <c r="C95" s="13">
        <v>-24585357.194395401</v>
      </c>
      <c r="D95" s="43">
        <v>0</v>
      </c>
      <c r="E95" s="43">
        <v>0</v>
      </c>
      <c r="F95" s="43">
        <v>0</v>
      </c>
      <c r="G95" s="43">
        <v>-1921.6938433349258</v>
      </c>
      <c r="H95" s="43">
        <v>-7.5573151602692175</v>
      </c>
      <c r="I95" s="43">
        <v>-7108.091018214559</v>
      </c>
      <c r="J95" s="43">
        <v>-1058134.0191351613</v>
      </c>
      <c r="K95" s="43">
        <v>-47320.959312725761</v>
      </c>
      <c r="L95" s="43">
        <v>-594333.06714649673</v>
      </c>
      <c r="M95" s="43">
        <v>-9989.5831830244097</v>
      </c>
      <c r="N95" s="43">
        <v>0</v>
      </c>
      <c r="O95" s="43">
        <v>-3183.5435579689192</v>
      </c>
      <c r="P95" s="43">
        <v>-28606.587554494385</v>
      </c>
      <c r="Q95" s="43">
        <v>-32567.067207272947</v>
      </c>
      <c r="R95" s="43">
        <v>-2772.5387569862287</v>
      </c>
      <c r="S95" s="43">
        <v>-61938.281764315892</v>
      </c>
      <c r="T95" s="43">
        <v>-1416.225637619925</v>
      </c>
      <c r="U95" s="43">
        <v>-2.2640006472462444</v>
      </c>
      <c r="V95" s="43">
        <v>-132724.9695488021</v>
      </c>
      <c r="W95" s="43">
        <v>-61308.098656891409</v>
      </c>
      <c r="X95" s="43">
        <v>-8608.6630724621482</v>
      </c>
      <c r="Y95" s="43">
        <v>-6190.1969499195384</v>
      </c>
      <c r="Z95" s="43">
        <v>-174883.54306449642</v>
      </c>
      <c r="AA95" s="43">
        <v>-31768.228349446334</v>
      </c>
      <c r="AB95" s="43">
        <v>-42616.430733621062</v>
      </c>
      <c r="AC95" s="43">
        <v>-58008.814456660621</v>
      </c>
      <c r="AD95" s="43">
        <v>-47800.421788262749</v>
      </c>
      <c r="AE95" s="43">
        <v>-370.22936388532912</v>
      </c>
      <c r="AF95" s="43">
        <v>-9412.5239383255757</v>
      </c>
      <c r="AG95" s="43">
        <v>-106788.90045795863</v>
      </c>
      <c r="AH95" s="43">
        <v>-4106.6076919739344</v>
      </c>
      <c r="AI95" s="43">
        <v>-20.59917535830661</v>
      </c>
      <c r="AJ95" s="43">
        <v>-122.87373199603219</v>
      </c>
      <c r="AK95" s="43">
        <v>-99421.93706966516</v>
      </c>
      <c r="AL95" s="43">
        <v>-481.98381519503465</v>
      </c>
      <c r="AM95" s="43">
        <v>0</v>
      </c>
      <c r="AN95" s="43">
        <v>-504.25240621550483</v>
      </c>
      <c r="AO95" s="43">
        <v>-56.523132329468673</v>
      </c>
      <c r="AP95" s="43">
        <v>0</v>
      </c>
      <c r="AQ95" s="43">
        <v>-256004.53541837394</v>
      </c>
      <c r="AR95" s="43">
        <v>0</v>
      </c>
      <c r="AS95" s="43">
        <v>0</v>
      </c>
      <c r="AT95" s="43">
        <v>0</v>
      </c>
      <c r="AU95" s="43">
        <v>0</v>
      </c>
      <c r="AV95" s="43">
        <v>-5662.2330126781935</v>
      </c>
      <c r="AW95" s="43">
        <v>-5521.2692021036728</v>
      </c>
      <c r="AX95" s="43">
        <v>-101106.60639581129</v>
      </c>
      <c r="AY95" s="43">
        <v>-3879.85741711837</v>
      </c>
      <c r="AZ95" s="43">
        <v>-1430.0833806598628</v>
      </c>
      <c r="BA95" s="43">
        <v>0</v>
      </c>
      <c r="BB95" s="43">
        <v>-17923.511204651921</v>
      </c>
      <c r="BC95" s="43">
        <v>-20387.287206015324</v>
      </c>
      <c r="BD95" s="43">
        <v>0</v>
      </c>
      <c r="BE95" s="43">
        <v>-556.43645619467554</v>
      </c>
      <c r="BF95" s="43">
        <v>0</v>
      </c>
      <c r="BG95" s="43">
        <v>-733.97358596471145</v>
      </c>
      <c r="BH95" s="43">
        <v>-720.4136304952948</v>
      </c>
      <c r="BI95" s="43">
        <v>0</v>
      </c>
      <c r="BJ95" s="43">
        <v>-3048423.4837469561</v>
      </c>
      <c r="BK95" s="43">
        <v>0</v>
      </c>
      <c r="BL95" s="43">
        <v>0</v>
      </c>
      <c r="BM95" s="43">
        <v>0</v>
      </c>
      <c r="BN95" s="43">
        <v>0</v>
      </c>
      <c r="BO95" s="43">
        <v>-22511252.039514013</v>
      </c>
      <c r="BP95" s="43">
        <v>0</v>
      </c>
      <c r="BQ95" s="43">
        <v>974318.32886556943</v>
      </c>
      <c r="BR95" s="43">
        <v>-21536933.710648444</v>
      </c>
      <c r="BS95" s="43">
        <v>-24585357.194395401</v>
      </c>
    </row>
    <row r="96" spans="1:71" x14ac:dyDescent="0.25">
      <c r="A96" s="22" t="s">
        <v>327</v>
      </c>
      <c r="B96" s="22" t="s">
        <v>328</v>
      </c>
      <c r="C96" s="16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0</v>
      </c>
      <c r="AU96" s="44">
        <v>0</v>
      </c>
      <c r="AV96" s="44">
        <v>0</v>
      </c>
      <c r="AW96" s="44">
        <v>0</v>
      </c>
      <c r="AX96" s="44">
        <v>0</v>
      </c>
      <c r="AY96" s="44">
        <v>0</v>
      </c>
      <c r="AZ96" s="44">
        <v>0</v>
      </c>
      <c r="BA96" s="44">
        <v>0</v>
      </c>
      <c r="BB96" s="44">
        <v>0</v>
      </c>
      <c r="BC96" s="44">
        <v>0</v>
      </c>
      <c r="BD96" s="44">
        <v>0</v>
      </c>
      <c r="BE96" s="44">
        <v>0</v>
      </c>
      <c r="BF96" s="44">
        <v>0</v>
      </c>
      <c r="BG96" s="44">
        <v>0</v>
      </c>
      <c r="BH96" s="44">
        <v>0</v>
      </c>
      <c r="BI96" s="44">
        <v>0</v>
      </c>
      <c r="BJ96" s="44">
        <v>0</v>
      </c>
      <c r="BK96" s="44">
        <v>0</v>
      </c>
      <c r="BL96" s="44">
        <v>0</v>
      </c>
      <c r="BM96" s="44">
        <v>0</v>
      </c>
      <c r="BN96" s="44">
        <v>0</v>
      </c>
      <c r="BO96" s="44">
        <v>0</v>
      </c>
      <c r="BP96" s="44">
        <v>0</v>
      </c>
      <c r="BQ96" s="44">
        <v>0</v>
      </c>
      <c r="BR96" s="44">
        <v>0</v>
      </c>
      <c r="BS96" s="44">
        <v>0</v>
      </c>
    </row>
    <row r="97" spans="1:71" x14ac:dyDescent="0.25">
      <c r="A97" s="22" t="s">
        <v>203</v>
      </c>
      <c r="B97" s="22" t="s">
        <v>204</v>
      </c>
      <c r="C97" s="16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0</v>
      </c>
      <c r="AU97" s="44">
        <v>0</v>
      </c>
      <c r="AV97" s="44">
        <v>0</v>
      </c>
      <c r="AW97" s="44">
        <v>0</v>
      </c>
      <c r="AX97" s="44">
        <v>0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0</v>
      </c>
      <c r="BE97" s="44">
        <v>0</v>
      </c>
      <c r="BF97" s="44">
        <v>0</v>
      </c>
      <c r="BG97" s="44">
        <v>0</v>
      </c>
      <c r="BH97" s="44">
        <v>0</v>
      </c>
      <c r="BI97" s="44">
        <v>0</v>
      </c>
      <c r="BJ97" s="44">
        <v>0</v>
      </c>
      <c r="BK97" s="44">
        <v>0</v>
      </c>
      <c r="BL97" s="44">
        <v>0</v>
      </c>
      <c r="BM97" s="44">
        <v>0</v>
      </c>
      <c r="BN97" s="44">
        <v>0</v>
      </c>
      <c r="BO97" s="44">
        <v>0</v>
      </c>
      <c r="BP97" s="44">
        <v>0</v>
      </c>
      <c r="BQ97" s="44">
        <v>0</v>
      </c>
      <c r="BR97" s="44">
        <v>0</v>
      </c>
      <c r="BS97" s="44">
        <v>0</v>
      </c>
    </row>
    <row r="98" spans="1:71" x14ac:dyDescent="0.25">
      <c r="A98" s="22" t="s">
        <v>205</v>
      </c>
      <c r="B98" s="22" t="s">
        <v>206</v>
      </c>
      <c r="C98" s="16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0</v>
      </c>
      <c r="AV98" s="44">
        <v>0</v>
      </c>
      <c r="AW98" s="44">
        <v>0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44">
        <v>0</v>
      </c>
      <c r="BD98" s="44">
        <v>0</v>
      </c>
      <c r="BE98" s="44">
        <v>0</v>
      </c>
      <c r="BF98" s="44">
        <v>0</v>
      </c>
      <c r="BG98" s="44">
        <v>0</v>
      </c>
      <c r="BH98" s="44">
        <v>0</v>
      </c>
      <c r="BI98" s="44">
        <v>0</v>
      </c>
      <c r="BJ98" s="44">
        <v>0</v>
      </c>
      <c r="BK98" s="44">
        <v>0</v>
      </c>
      <c r="BL98" s="44">
        <v>0</v>
      </c>
      <c r="BM98" s="44">
        <v>0</v>
      </c>
      <c r="BN98" s="44">
        <v>0</v>
      </c>
      <c r="BO98" s="44">
        <v>0</v>
      </c>
      <c r="BP98" s="44">
        <v>0</v>
      </c>
      <c r="BQ98" s="44">
        <v>0</v>
      </c>
      <c r="BR98" s="44">
        <v>0</v>
      </c>
      <c r="BS98" s="44">
        <v>0</v>
      </c>
    </row>
    <row r="99" spans="1:71" x14ac:dyDescent="0.25">
      <c r="A99" s="22" t="s">
        <v>207</v>
      </c>
      <c r="B99" s="22" t="s">
        <v>208</v>
      </c>
      <c r="C99" s="16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0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0</v>
      </c>
      <c r="AU99" s="44">
        <v>0</v>
      </c>
      <c r="AV99" s="44">
        <v>0</v>
      </c>
      <c r="AW99" s="44">
        <v>0</v>
      </c>
      <c r="AX99" s="44">
        <v>0</v>
      </c>
      <c r="AY99" s="44">
        <v>0</v>
      </c>
      <c r="AZ99" s="44">
        <v>0</v>
      </c>
      <c r="BA99" s="44">
        <v>0</v>
      </c>
      <c r="BB99" s="44">
        <v>0</v>
      </c>
      <c r="BC99" s="44">
        <v>0</v>
      </c>
      <c r="BD99" s="44">
        <v>0</v>
      </c>
      <c r="BE99" s="44">
        <v>0</v>
      </c>
      <c r="BF99" s="44">
        <v>0</v>
      </c>
      <c r="BG99" s="44">
        <v>0</v>
      </c>
      <c r="BH99" s="44">
        <v>0</v>
      </c>
      <c r="BI99" s="44">
        <v>0</v>
      </c>
      <c r="BJ99" s="44">
        <v>0</v>
      </c>
      <c r="BK99" s="44">
        <v>0</v>
      </c>
      <c r="BL99" s="44">
        <v>0</v>
      </c>
      <c r="BM99" s="44">
        <v>0</v>
      </c>
      <c r="BN99" s="44">
        <v>0</v>
      </c>
      <c r="BO99" s="44">
        <v>0</v>
      </c>
      <c r="BP99" s="44">
        <v>0</v>
      </c>
      <c r="BQ99" s="44">
        <v>0</v>
      </c>
      <c r="BR99" s="44">
        <v>0</v>
      </c>
      <c r="BS99" s="44">
        <v>0</v>
      </c>
    </row>
    <row r="100" spans="1:71" x14ac:dyDescent="0.25">
      <c r="A100" s="22" t="s">
        <v>209</v>
      </c>
      <c r="B100" s="22" t="s">
        <v>210</v>
      </c>
      <c r="C100" s="16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0</v>
      </c>
      <c r="AY100" s="44">
        <v>0</v>
      </c>
      <c r="AZ100" s="44">
        <v>0</v>
      </c>
      <c r="BA100" s="44">
        <v>0</v>
      </c>
      <c r="BB100" s="44">
        <v>0</v>
      </c>
      <c r="BC100" s="44">
        <v>0</v>
      </c>
      <c r="BD100" s="44">
        <v>0</v>
      </c>
      <c r="BE100" s="44">
        <v>0</v>
      </c>
      <c r="BF100" s="44">
        <v>0</v>
      </c>
      <c r="BG100" s="44">
        <v>0</v>
      </c>
      <c r="BH100" s="44">
        <v>0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  <c r="BN100" s="44">
        <v>0</v>
      </c>
      <c r="BO100" s="44">
        <v>0</v>
      </c>
      <c r="BP100" s="44">
        <v>0</v>
      </c>
      <c r="BQ100" s="44">
        <v>0</v>
      </c>
      <c r="BR100" s="44">
        <v>0</v>
      </c>
      <c r="BS100" s="44">
        <v>0</v>
      </c>
    </row>
    <row r="101" spans="1:71" x14ac:dyDescent="0.25">
      <c r="A101" s="11" t="s">
        <v>211</v>
      </c>
      <c r="B101" s="11" t="s">
        <v>212</v>
      </c>
      <c r="C101" s="13">
        <v>2155.6080051775698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1.466200222493198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2.9007554075109249E-4</v>
      </c>
      <c r="AJ101" s="43">
        <v>0</v>
      </c>
      <c r="AK101" s="43">
        <v>0</v>
      </c>
      <c r="AL101" s="43">
        <v>7.4235527155787184E-2</v>
      </c>
      <c r="AM101" s="43">
        <v>0.85272434018281029</v>
      </c>
      <c r="AN101" s="43">
        <v>4.0668403076663487E-2</v>
      </c>
      <c r="AO101" s="43">
        <v>0</v>
      </c>
      <c r="AP101" s="43">
        <v>0</v>
      </c>
      <c r="AQ101" s="43">
        <v>1.8860797323984122</v>
      </c>
      <c r="AR101" s="43">
        <v>0</v>
      </c>
      <c r="AS101" s="43">
        <v>0</v>
      </c>
      <c r="AT101" s="43">
        <v>0.63170141089775844</v>
      </c>
      <c r="AU101" s="43">
        <v>0</v>
      </c>
      <c r="AV101" s="43">
        <v>3.8603690076327732E-2</v>
      </c>
      <c r="AW101" s="43">
        <v>3.1218914925059535E-3</v>
      </c>
      <c r="AX101" s="43">
        <v>0.61944020891428897</v>
      </c>
      <c r="AY101" s="43">
        <v>8.6527232243114921E-4</v>
      </c>
      <c r="AZ101" s="43">
        <v>6.2956328687679495</v>
      </c>
      <c r="BA101" s="43">
        <v>0.4344556816636051</v>
      </c>
      <c r="BB101" s="43">
        <v>10.48183667606637</v>
      </c>
      <c r="BC101" s="43">
        <v>2.387693786017216E-2</v>
      </c>
      <c r="BD101" s="43">
        <v>20.617468681593749</v>
      </c>
      <c r="BE101" s="43">
        <v>10.300005160707958</v>
      </c>
      <c r="BF101" s="43">
        <v>1.1048369539908962</v>
      </c>
      <c r="BG101" s="43">
        <v>0</v>
      </c>
      <c r="BH101" s="43">
        <v>1.0699375192939069</v>
      </c>
      <c r="BI101" s="43">
        <v>0</v>
      </c>
      <c r="BJ101" s="43">
        <v>55.941981254495538</v>
      </c>
      <c r="BK101" s="43">
        <v>6.309562491760097E-2</v>
      </c>
      <c r="BL101" s="43">
        <v>2081.7911731618269</v>
      </c>
      <c r="BM101" s="43">
        <v>0</v>
      </c>
      <c r="BN101" s="43">
        <v>0</v>
      </c>
      <c r="BO101" s="43">
        <v>41.489629233558844</v>
      </c>
      <c r="BP101" s="43">
        <v>0</v>
      </c>
      <c r="BQ101" s="43">
        <v>-23.67787409722909</v>
      </c>
      <c r="BR101" s="43">
        <v>2099.6660239230741</v>
      </c>
      <c r="BS101" s="43">
        <v>2155.6080051775698</v>
      </c>
    </row>
    <row r="102" spans="1:71" x14ac:dyDescent="0.25">
      <c r="A102" s="11" t="s">
        <v>213</v>
      </c>
      <c r="B102" s="11" t="s">
        <v>214</v>
      </c>
      <c r="C102" s="1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0</v>
      </c>
      <c r="BF102" s="43">
        <v>0</v>
      </c>
      <c r="BG102" s="43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0</v>
      </c>
      <c r="BM102" s="43">
        <v>0</v>
      </c>
      <c r="BN102" s="43">
        <v>0</v>
      </c>
      <c r="BO102" s="43">
        <v>0</v>
      </c>
      <c r="BP102" s="43">
        <v>0</v>
      </c>
      <c r="BQ102" s="43">
        <v>0</v>
      </c>
      <c r="BR102" s="43">
        <v>0</v>
      </c>
      <c r="BS102" s="43">
        <v>0</v>
      </c>
    </row>
    <row r="103" spans="1:71" x14ac:dyDescent="0.25">
      <c r="A103" s="11" t="s">
        <v>215</v>
      </c>
      <c r="B103" s="11" t="s">
        <v>216</v>
      </c>
      <c r="C103" s="1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  <c r="BM103" s="43">
        <v>0</v>
      </c>
      <c r="BN103" s="43">
        <v>0</v>
      </c>
      <c r="BO103" s="43">
        <v>0</v>
      </c>
      <c r="BP103" s="43">
        <v>0</v>
      </c>
      <c r="BQ103" s="43">
        <v>0</v>
      </c>
      <c r="BR103" s="43">
        <v>0</v>
      </c>
      <c r="BS103" s="43">
        <v>0</v>
      </c>
    </row>
    <row r="104" spans="1:71" x14ac:dyDescent="0.25">
      <c r="A104" s="11" t="s">
        <v>217</v>
      </c>
      <c r="B104" s="11" t="s">
        <v>218</v>
      </c>
      <c r="C104" s="13">
        <v>3.2488677810644799</v>
      </c>
      <c r="D104" s="43">
        <v>0</v>
      </c>
      <c r="E104" s="43">
        <v>0</v>
      </c>
      <c r="F104" s="43">
        <v>0</v>
      </c>
      <c r="G104" s="43">
        <v>3.6671866138750194E-5</v>
      </c>
      <c r="H104" s="43">
        <v>2.0197526070050498E-5</v>
      </c>
      <c r="I104" s="43">
        <v>4.4849225601404285E-3</v>
      </c>
      <c r="J104" s="43">
        <v>6.9428376417426774E-2</v>
      </c>
      <c r="K104" s="43">
        <v>2.5312214669947547E-3</v>
      </c>
      <c r="L104" s="43">
        <v>0.11040686455971062</v>
      </c>
      <c r="M104" s="43">
        <v>3.3984515903929943E-3</v>
      </c>
      <c r="N104" s="43">
        <v>0</v>
      </c>
      <c r="O104" s="43">
        <v>2.0300499734039228E-4</v>
      </c>
      <c r="P104" s="43">
        <v>1.559621932343978E-3</v>
      </c>
      <c r="Q104" s="43">
        <v>4.4120902329980699E-4</v>
      </c>
      <c r="R104" s="43">
        <v>9.6014008736212823E-5</v>
      </c>
      <c r="S104" s="43">
        <v>5.9562545944933428E-3</v>
      </c>
      <c r="T104" s="43">
        <v>4.9998041457600934E-5</v>
      </c>
      <c r="U104" s="43">
        <v>1.7210700066874376E-7</v>
      </c>
      <c r="V104" s="43">
        <v>4.3086767079052743E-4</v>
      </c>
      <c r="W104" s="43">
        <v>2.0539557357505751E-2</v>
      </c>
      <c r="X104" s="43">
        <v>1.7125883449149093E-3</v>
      </c>
      <c r="Y104" s="43">
        <v>1.3302253102680395E-3</v>
      </c>
      <c r="Z104" s="43">
        <v>4.8891727206137041E-2</v>
      </c>
      <c r="AA104" s="43">
        <v>2.7147070820129054E-3</v>
      </c>
      <c r="AB104" s="43">
        <v>2.9746204665937713E-3</v>
      </c>
      <c r="AC104" s="43">
        <v>5.7819440360224279E-3</v>
      </c>
      <c r="AD104" s="43">
        <v>3.5445898205592611E-3</v>
      </c>
      <c r="AE104" s="43">
        <v>8.0987954378732472E-5</v>
      </c>
      <c r="AF104" s="43">
        <v>2.8092895563393847E-3</v>
      </c>
      <c r="AG104" s="43">
        <v>6.8230074018283144E-3</v>
      </c>
      <c r="AH104" s="43">
        <v>2.8366346055563204E-2</v>
      </c>
      <c r="AI104" s="43">
        <v>8.4358405878818654E-5</v>
      </c>
      <c r="AJ104" s="43">
        <v>4.9095618424544149E-5</v>
      </c>
      <c r="AK104" s="43">
        <v>1.9075895627711854E-2</v>
      </c>
      <c r="AL104" s="43">
        <v>3.4244346630520248E-3</v>
      </c>
      <c r="AM104" s="43">
        <v>6.5479154271369508E-2</v>
      </c>
      <c r="AN104" s="43">
        <v>1.7025174592524183E-2</v>
      </c>
      <c r="AO104" s="43">
        <v>2.3307173227833527E-2</v>
      </c>
      <c r="AP104" s="43">
        <v>1.8596067330555702E-2</v>
      </c>
      <c r="AQ104" s="43">
        <v>0.40271529617731661</v>
      </c>
      <c r="AR104" s="43">
        <v>5.3518198488243518E-2</v>
      </c>
      <c r="AS104" s="43">
        <v>0.1162753997266233</v>
      </c>
      <c r="AT104" s="43">
        <v>4.4025454057613758E-3</v>
      </c>
      <c r="AU104" s="43">
        <v>5.0381744197804008E-3</v>
      </c>
      <c r="AV104" s="43">
        <v>7.1202833032089291E-3</v>
      </c>
      <c r="AW104" s="43">
        <v>1.0539916711939016E-2</v>
      </c>
      <c r="AX104" s="43">
        <v>9.5085912890927618E-2</v>
      </c>
      <c r="AY104" s="43">
        <v>0.1030647527108015</v>
      </c>
      <c r="AZ104" s="43">
        <v>0.40828046649849897</v>
      </c>
      <c r="BA104" s="43">
        <v>2.1404345514056441E-2</v>
      </c>
      <c r="BB104" s="43">
        <v>0.31891821179699686</v>
      </c>
      <c r="BC104" s="43">
        <v>5.1821798079158529E-2</v>
      </c>
      <c r="BD104" s="43">
        <v>0.58763535510545062</v>
      </c>
      <c r="BE104" s="43">
        <v>1.6052183109806169E-2</v>
      </c>
      <c r="BF104" s="43">
        <v>0</v>
      </c>
      <c r="BG104" s="43">
        <v>5.5593022818258894E-3</v>
      </c>
      <c r="BH104" s="43">
        <v>6.463445547830092E-2</v>
      </c>
      <c r="BI104" s="43">
        <v>0</v>
      </c>
      <c r="BJ104" s="43">
        <v>2.7437213903905078</v>
      </c>
      <c r="BK104" s="43">
        <v>0</v>
      </c>
      <c r="BL104" s="43">
        <v>0</v>
      </c>
      <c r="BM104" s="43">
        <v>0</v>
      </c>
      <c r="BN104" s="43">
        <v>0</v>
      </c>
      <c r="BO104" s="43">
        <v>0.17731810890545663</v>
      </c>
      <c r="BP104" s="43">
        <v>0.84912849702336168</v>
      </c>
      <c r="BQ104" s="43">
        <v>-0.52130021525484638</v>
      </c>
      <c r="BR104" s="43">
        <v>0.50514639067397182</v>
      </c>
      <c r="BS104" s="43">
        <v>3.2488677810644795</v>
      </c>
    </row>
    <row r="105" spans="1:71" x14ac:dyDescent="0.25">
      <c r="A105" s="11" t="s">
        <v>219</v>
      </c>
      <c r="B105" s="11" t="s">
        <v>220</v>
      </c>
      <c r="C105" s="1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</row>
    <row r="106" spans="1:71" x14ac:dyDescent="0.25">
      <c r="A106" s="22" t="s">
        <v>221</v>
      </c>
      <c r="B106" s="22" t="s">
        <v>222</v>
      </c>
      <c r="C106" s="16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0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0</v>
      </c>
      <c r="BL106" s="44">
        <v>0</v>
      </c>
      <c r="BM106" s="44">
        <v>0</v>
      </c>
      <c r="BN106" s="44">
        <v>0</v>
      </c>
      <c r="BO106" s="44">
        <v>0</v>
      </c>
      <c r="BP106" s="44">
        <v>0</v>
      </c>
      <c r="BQ106" s="44">
        <v>0</v>
      </c>
      <c r="BR106" s="44">
        <v>0</v>
      </c>
      <c r="BS106" s="44">
        <v>0</v>
      </c>
    </row>
    <row r="107" spans="1:71" x14ac:dyDescent="0.25">
      <c r="A107" s="22" t="s">
        <v>223</v>
      </c>
      <c r="B107" s="22" t="s">
        <v>224</v>
      </c>
      <c r="C107" s="16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0</v>
      </c>
      <c r="AW107" s="44">
        <v>0</v>
      </c>
      <c r="AX107" s="44">
        <v>0</v>
      </c>
      <c r="AY107" s="44">
        <v>0</v>
      </c>
      <c r="AZ107" s="44">
        <v>0</v>
      </c>
      <c r="BA107" s="44">
        <v>0</v>
      </c>
      <c r="BB107" s="44">
        <v>0</v>
      </c>
      <c r="BC107" s="44">
        <v>0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  <c r="BN107" s="44">
        <v>0</v>
      </c>
      <c r="BO107" s="44">
        <v>0</v>
      </c>
      <c r="BP107" s="44">
        <v>0</v>
      </c>
      <c r="BQ107" s="44">
        <v>0</v>
      </c>
      <c r="BR107" s="44">
        <v>0</v>
      </c>
      <c r="BS107" s="44">
        <v>0</v>
      </c>
    </row>
    <row r="108" spans="1:71" x14ac:dyDescent="0.25">
      <c r="A108" s="22" t="s">
        <v>225</v>
      </c>
      <c r="B108" s="22" t="s">
        <v>226</v>
      </c>
      <c r="C108" s="16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>
        <v>0</v>
      </c>
      <c r="AY108" s="44">
        <v>0</v>
      </c>
      <c r="AZ108" s="44">
        <v>0</v>
      </c>
      <c r="BA108" s="44">
        <v>0</v>
      </c>
      <c r="BB108" s="44">
        <v>0</v>
      </c>
      <c r="BC108" s="44">
        <v>0</v>
      </c>
      <c r="BD108" s="44">
        <v>0</v>
      </c>
      <c r="BE108" s="44">
        <v>0</v>
      </c>
      <c r="BF108" s="44">
        <v>0</v>
      </c>
      <c r="BG108" s="44">
        <v>0</v>
      </c>
      <c r="BH108" s="44">
        <v>0</v>
      </c>
      <c r="BI108" s="44">
        <v>0</v>
      </c>
      <c r="BJ108" s="44">
        <v>0</v>
      </c>
      <c r="BK108" s="44">
        <v>0</v>
      </c>
      <c r="BL108" s="44">
        <v>0</v>
      </c>
      <c r="BM108" s="44">
        <v>0</v>
      </c>
      <c r="BN108" s="44">
        <v>0</v>
      </c>
      <c r="BO108" s="44">
        <v>0</v>
      </c>
      <c r="BP108" s="44">
        <v>0</v>
      </c>
      <c r="BQ108" s="44">
        <v>0</v>
      </c>
      <c r="BR108" s="44">
        <v>0</v>
      </c>
      <c r="BS108" s="44">
        <v>0</v>
      </c>
    </row>
    <row r="109" spans="1:71" x14ac:dyDescent="0.25">
      <c r="A109" s="22" t="s">
        <v>227</v>
      </c>
      <c r="B109" s="22" t="s">
        <v>228</v>
      </c>
      <c r="C109" s="16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>
        <v>0</v>
      </c>
      <c r="BQ109" s="44">
        <v>0</v>
      </c>
      <c r="BR109" s="44">
        <v>0</v>
      </c>
      <c r="BS109" s="44">
        <v>0</v>
      </c>
    </row>
    <row r="110" spans="1:71" x14ac:dyDescent="0.25">
      <c r="A110" s="22" t="s">
        <v>229</v>
      </c>
      <c r="B110" s="22" t="s">
        <v>230</v>
      </c>
      <c r="C110" s="16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0</v>
      </c>
      <c r="AW110" s="44">
        <v>0</v>
      </c>
      <c r="AX110" s="44">
        <v>0</v>
      </c>
      <c r="AY110" s="44">
        <v>0</v>
      </c>
      <c r="AZ110" s="44">
        <v>0</v>
      </c>
      <c r="BA110" s="44">
        <v>0</v>
      </c>
      <c r="BB110" s="44">
        <v>0</v>
      </c>
      <c r="BC110" s="44">
        <v>0</v>
      </c>
      <c r="BD110" s="44">
        <v>0</v>
      </c>
      <c r="BE110" s="44">
        <v>0</v>
      </c>
      <c r="BF110" s="44">
        <v>0</v>
      </c>
      <c r="BG110" s="44">
        <v>0</v>
      </c>
      <c r="BH110" s="44">
        <v>0</v>
      </c>
      <c r="BI110" s="44">
        <v>0</v>
      </c>
      <c r="BJ110" s="44">
        <v>0</v>
      </c>
      <c r="BK110" s="44">
        <v>0</v>
      </c>
      <c r="BL110" s="44">
        <v>0</v>
      </c>
      <c r="BM110" s="44">
        <v>0</v>
      </c>
      <c r="BN110" s="44">
        <v>0</v>
      </c>
      <c r="BO110" s="44">
        <v>0</v>
      </c>
      <c r="BP110" s="44">
        <v>0</v>
      </c>
      <c r="BQ110" s="44">
        <v>0</v>
      </c>
      <c r="BR110" s="44">
        <v>0</v>
      </c>
      <c r="BS110" s="44">
        <v>0</v>
      </c>
    </row>
    <row r="111" spans="1:71" x14ac:dyDescent="0.25">
      <c r="A111" s="11" t="s">
        <v>231</v>
      </c>
      <c r="B111" s="11" t="s">
        <v>232</v>
      </c>
      <c r="C111" s="1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  <c r="BI111" s="43">
        <v>0</v>
      </c>
      <c r="BJ111" s="43">
        <v>0</v>
      </c>
      <c r="BK111" s="43">
        <v>0</v>
      </c>
      <c r="BL111" s="43">
        <v>0</v>
      </c>
      <c r="BM111" s="43">
        <v>0</v>
      </c>
      <c r="BN111" s="43">
        <v>0</v>
      </c>
      <c r="BO111" s="43">
        <v>0</v>
      </c>
      <c r="BP111" s="43">
        <v>0</v>
      </c>
      <c r="BQ111" s="43">
        <v>0</v>
      </c>
      <c r="BR111" s="43">
        <v>0</v>
      </c>
      <c r="BS111" s="43">
        <v>0</v>
      </c>
    </row>
    <row r="112" spans="1:71" x14ac:dyDescent="0.25">
      <c r="A112" s="11" t="s">
        <v>233</v>
      </c>
      <c r="B112" s="11" t="s">
        <v>234</v>
      </c>
      <c r="C112" s="1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  <c r="BI112" s="43">
        <v>0</v>
      </c>
      <c r="BJ112" s="43">
        <v>0</v>
      </c>
      <c r="BK112" s="43">
        <v>0</v>
      </c>
      <c r="BL112" s="43">
        <v>0</v>
      </c>
      <c r="BM112" s="43">
        <v>0</v>
      </c>
      <c r="BN112" s="43">
        <v>0</v>
      </c>
      <c r="BO112" s="43">
        <v>0</v>
      </c>
      <c r="BP112" s="43">
        <v>0</v>
      </c>
      <c r="BQ112" s="43">
        <v>0</v>
      </c>
      <c r="BR112" s="43">
        <v>0</v>
      </c>
      <c r="BS112" s="43">
        <v>0</v>
      </c>
    </row>
    <row r="113" spans="1:71" x14ac:dyDescent="0.25">
      <c r="A113" s="11" t="s">
        <v>235</v>
      </c>
      <c r="B113" s="11" t="s">
        <v>236</v>
      </c>
      <c r="C113" s="1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  <c r="BI113" s="43">
        <v>0</v>
      </c>
      <c r="BJ113" s="43">
        <v>0</v>
      </c>
      <c r="BK113" s="43">
        <v>0</v>
      </c>
      <c r="BL113" s="43">
        <v>0</v>
      </c>
      <c r="BM113" s="43">
        <v>0</v>
      </c>
      <c r="BN113" s="43">
        <v>0</v>
      </c>
      <c r="BO113" s="43">
        <v>0</v>
      </c>
      <c r="BP113" s="43">
        <v>0</v>
      </c>
      <c r="BQ113" s="43">
        <v>0</v>
      </c>
      <c r="BR113" s="43">
        <v>0</v>
      </c>
      <c r="BS113" s="43">
        <v>0</v>
      </c>
    </row>
    <row r="114" spans="1:71" x14ac:dyDescent="0.25">
      <c r="A114" s="11" t="s">
        <v>237</v>
      </c>
      <c r="B114" s="11" t="s">
        <v>238</v>
      </c>
      <c r="C114" s="1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0</v>
      </c>
      <c r="BM114" s="43">
        <v>0</v>
      </c>
      <c r="BN114" s="43">
        <v>0</v>
      </c>
      <c r="BO114" s="43">
        <v>0</v>
      </c>
      <c r="BP114" s="43">
        <v>0</v>
      </c>
      <c r="BQ114" s="43">
        <v>0</v>
      </c>
      <c r="BR114" s="43">
        <v>0</v>
      </c>
      <c r="BS114" s="43">
        <v>0</v>
      </c>
    </row>
    <row r="115" spans="1:71" x14ac:dyDescent="0.25">
      <c r="A115" s="11" t="s">
        <v>239</v>
      </c>
      <c r="B115" s="11" t="s">
        <v>240</v>
      </c>
      <c r="C115" s="1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0</v>
      </c>
      <c r="BC115" s="43">
        <v>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  <c r="BI115" s="43">
        <v>0</v>
      </c>
      <c r="BJ115" s="43">
        <v>0</v>
      </c>
      <c r="BK115" s="43">
        <v>0</v>
      </c>
      <c r="BL115" s="43">
        <v>0</v>
      </c>
      <c r="BM115" s="43">
        <v>0</v>
      </c>
      <c r="BN115" s="43">
        <v>0</v>
      </c>
      <c r="BO115" s="43">
        <v>0</v>
      </c>
      <c r="BP115" s="43">
        <v>0</v>
      </c>
      <c r="BQ115" s="43">
        <v>0</v>
      </c>
      <c r="BR115" s="43">
        <v>0</v>
      </c>
      <c r="BS115" s="43">
        <v>0</v>
      </c>
    </row>
    <row r="116" spans="1:71" x14ac:dyDescent="0.25">
      <c r="A116" s="22" t="s">
        <v>241</v>
      </c>
      <c r="B116" s="22" t="s">
        <v>242</v>
      </c>
      <c r="C116" s="16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>
        <v>0</v>
      </c>
      <c r="BQ116" s="44">
        <v>0</v>
      </c>
      <c r="BR116" s="44">
        <v>0</v>
      </c>
      <c r="BS116" s="44">
        <v>0</v>
      </c>
    </row>
    <row r="117" spans="1:71" x14ac:dyDescent="0.25">
      <c r="A117" s="22" t="s">
        <v>243</v>
      </c>
      <c r="B117" s="22" t="s">
        <v>244</v>
      </c>
      <c r="C117" s="16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>
        <v>0</v>
      </c>
      <c r="BQ117" s="44">
        <v>0</v>
      </c>
      <c r="BR117" s="44">
        <v>0</v>
      </c>
      <c r="BS117" s="44">
        <v>0</v>
      </c>
    </row>
    <row r="118" spans="1:71" x14ac:dyDescent="0.25">
      <c r="A118" s="22" t="s">
        <v>245</v>
      </c>
      <c r="B118" s="22" t="s">
        <v>246</v>
      </c>
      <c r="C118" s="16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>
        <v>0</v>
      </c>
      <c r="BQ118" s="44">
        <v>0</v>
      </c>
      <c r="BR118" s="44">
        <v>0</v>
      </c>
      <c r="BS118" s="44">
        <v>0</v>
      </c>
    </row>
    <row r="119" spans="1:71" x14ac:dyDescent="0.25">
      <c r="A119" s="22" t="s">
        <v>247</v>
      </c>
      <c r="B119" s="22" t="s">
        <v>248</v>
      </c>
      <c r="C119" s="16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0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0</v>
      </c>
      <c r="BM119" s="44">
        <v>0</v>
      </c>
      <c r="BN119" s="44">
        <v>0</v>
      </c>
      <c r="BO119" s="44">
        <v>0</v>
      </c>
      <c r="BP119" s="44">
        <v>0</v>
      </c>
      <c r="BQ119" s="44">
        <v>0</v>
      </c>
      <c r="BR119" s="44">
        <v>0</v>
      </c>
      <c r="BS119" s="44">
        <v>0</v>
      </c>
    </row>
    <row r="120" spans="1:71" x14ac:dyDescent="0.25">
      <c r="A120" s="22" t="s">
        <v>249</v>
      </c>
      <c r="B120" s="22" t="s">
        <v>250</v>
      </c>
      <c r="C120" s="16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0</v>
      </c>
      <c r="AW120" s="44">
        <v>0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  <c r="BN120" s="44">
        <v>0</v>
      </c>
      <c r="BO120" s="44">
        <v>0</v>
      </c>
      <c r="BP120" s="44">
        <v>0</v>
      </c>
      <c r="BQ120" s="44">
        <v>0</v>
      </c>
      <c r="BR120" s="44">
        <v>0</v>
      </c>
      <c r="BS120" s="44">
        <v>0</v>
      </c>
    </row>
    <row r="121" spans="1:71" x14ac:dyDescent="0.25">
      <c r="A121" s="11" t="s">
        <v>251</v>
      </c>
      <c r="B121" s="11" t="s">
        <v>252</v>
      </c>
      <c r="C121" s="1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0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0</v>
      </c>
      <c r="BM121" s="43">
        <v>0</v>
      </c>
      <c r="BN121" s="43">
        <v>0</v>
      </c>
      <c r="BO121" s="43">
        <v>0</v>
      </c>
      <c r="BP121" s="43">
        <v>0</v>
      </c>
      <c r="BQ121" s="43">
        <v>0</v>
      </c>
      <c r="BR121" s="43">
        <v>0</v>
      </c>
      <c r="BS121" s="43">
        <v>0</v>
      </c>
    </row>
    <row r="122" spans="1:71" x14ac:dyDescent="0.25">
      <c r="A122" s="11" t="s">
        <v>253</v>
      </c>
      <c r="B122" s="11" t="s">
        <v>254</v>
      </c>
      <c r="C122" s="13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3">
        <v>0</v>
      </c>
      <c r="BG122" s="43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0</v>
      </c>
      <c r="BM122" s="43">
        <v>0</v>
      </c>
      <c r="BN122" s="43">
        <v>0</v>
      </c>
      <c r="BO122" s="43">
        <v>0</v>
      </c>
      <c r="BP122" s="43">
        <v>0</v>
      </c>
      <c r="BQ122" s="43">
        <v>0</v>
      </c>
      <c r="BR122" s="43">
        <v>0</v>
      </c>
      <c r="BS122" s="43">
        <v>0</v>
      </c>
    </row>
    <row r="123" spans="1:71" x14ac:dyDescent="0.25">
      <c r="A123" s="11" t="s">
        <v>255</v>
      </c>
      <c r="B123" s="11" t="s">
        <v>256</v>
      </c>
      <c r="C123" s="1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3">
        <v>0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  <c r="AH123" s="43">
        <v>0</v>
      </c>
      <c r="AI123" s="43">
        <v>0</v>
      </c>
      <c r="AJ123" s="43">
        <v>0</v>
      </c>
      <c r="AK123" s="43">
        <v>0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0</v>
      </c>
      <c r="BF123" s="43">
        <v>0</v>
      </c>
      <c r="BG123" s="43">
        <v>0</v>
      </c>
      <c r="BH123" s="43">
        <v>0</v>
      </c>
      <c r="BI123" s="43">
        <v>0</v>
      </c>
      <c r="BJ123" s="43">
        <v>0</v>
      </c>
      <c r="BK123" s="43">
        <v>0</v>
      </c>
      <c r="BL123" s="43">
        <v>0</v>
      </c>
      <c r="BM123" s="43">
        <v>0</v>
      </c>
      <c r="BN123" s="43">
        <v>0</v>
      </c>
      <c r="BO123" s="43">
        <v>0</v>
      </c>
      <c r="BP123" s="43">
        <v>0</v>
      </c>
      <c r="BQ123" s="43">
        <v>0</v>
      </c>
      <c r="BR123" s="43">
        <v>0</v>
      </c>
      <c r="BS123" s="43">
        <v>0</v>
      </c>
    </row>
    <row r="124" spans="1:71" x14ac:dyDescent="0.25">
      <c r="A124" s="11" t="s">
        <v>257</v>
      </c>
      <c r="B124" s="11" t="s">
        <v>258</v>
      </c>
      <c r="C124" s="1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  <c r="BM124" s="43">
        <v>0</v>
      </c>
      <c r="BN124" s="43">
        <v>0</v>
      </c>
      <c r="BO124" s="43">
        <v>0</v>
      </c>
      <c r="BP124" s="43">
        <v>0</v>
      </c>
      <c r="BQ124" s="43">
        <v>0</v>
      </c>
      <c r="BR124" s="43">
        <v>0</v>
      </c>
      <c r="BS124" s="43">
        <v>0</v>
      </c>
    </row>
    <row r="125" spans="1:71" x14ac:dyDescent="0.25">
      <c r="A125" s="11" t="s">
        <v>259</v>
      </c>
      <c r="B125" s="11" t="s">
        <v>260</v>
      </c>
      <c r="C125" s="1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0</v>
      </c>
      <c r="BM125" s="43">
        <v>0</v>
      </c>
      <c r="BN125" s="43">
        <v>0</v>
      </c>
      <c r="BO125" s="43">
        <v>0</v>
      </c>
      <c r="BP125" s="43">
        <v>0</v>
      </c>
      <c r="BQ125" s="43">
        <v>0</v>
      </c>
      <c r="BR125" s="43">
        <v>0</v>
      </c>
      <c r="BS125" s="43">
        <v>0</v>
      </c>
    </row>
    <row r="126" spans="1:71" x14ac:dyDescent="0.25">
      <c r="A126" s="11" t="s">
        <v>261</v>
      </c>
      <c r="B126" s="11" t="s">
        <v>262</v>
      </c>
      <c r="C126" s="1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3">
        <v>0</v>
      </c>
      <c r="BO126" s="43">
        <v>0</v>
      </c>
      <c r="BP126" s="43">
        <v>0</v>
      </c>
      <c r="BQ126" s="43">
        <v>0</v>
      </c>
      <c r="BR126" s="43">
        <v>0</v>
      </c>
      <c r="BS126" s="43">
        <v>0</v>
      </c>
    </row>
    <row r="127" spans="1:71" x14ac:dyDescent="0.25">
      <c r="A127" s="13"/>
      <c r="B127" s="11" t="s">
        <v>329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</row>
    <row r="128" spans="1:71" ht="9" customHeight="1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71" x14ac:dyDescent="0.25">
      <c r="A129" s="19" t="s">
        <v>21</v>
      </c>
      <c r="B129" s="19"/>
      <c r="C129" s="21">
        <v>-3.156667552728365E-5</v>
      </c>
      <c r="D129" s="21">
        <v>-409355.34841205931</v>
      </c>
      <c r="E129" s="21">
        <v>-599982.54398840584</v>
      </c>
      <c r="F129" s="21">
        <v>-1674.4774549319159</v>
      </c>
      <c r="G129" s="21">
        <v>-4489.3856653721141</v>
      </c>
      <c r="H129" s="21">
        <v>-74.036640877934786</v>
      </c>
      <c r="I129" s="21">
        <v>-16477.389362239079</v>
      </c>
      <c r="J129" s="21">
        <v>-978207.58663527318</v>
      </c>
      <c r="K129" s="21">
        <v>-46363.361460374035</v>
      </c>
      <c r="L129" s="21">
        <v>-517874.07556878502</v>
      </c>
      <c r="M129" s="21">
        <v>-1128.2808378582049</v>
      </c>
      <c r="N129" s="21">
        <v>5.8620280616277685E-2</v>
      </c>
      <c r="O129" s="21">
        <v>-2962.379799671096</v>
      </c>
      <c r="P129" s="21">
        <v>-20040.85113348674</v>
      </c>
      <c r="Q129" s="21">
        <v>-23941.445938154655</v>
      </c>
      <c r="R129" s="21">
        <v>-2650.9502352284599</v>
      </c>
      <c r="S129" s="21">
        <v>-59162.938078232932</v>
      </c>
      <c r="T129" s="21">
        <v>-1059.7384508887862</v>
      </c>
      <c r="U129" s="21">
        <v>3.0199613928309965</v>
      </c>
      <c r="V129" s="21">
        <v>-112243.94503902186</v>
      </c>
      <c r="W129" s="21">
        <v>-56675.434140319332</v>
      </c>
      <c r="X129" s="21">
        <v>-8382.6763797046715</v>
      </c>
      <c r="Y129" s="21">
        <v>5985.1158878523238</v>
      </c>
      <c r="Z129" s="21">
        <v>-169361.51547669276</v>
      </c>
      <c r="AA129" s="21">
        <v>-34683.641139088191</v>
      </c>
      <c r="AB129" s="21">
        <v>-50805.127668426641</v>
      </c>
      <c r="AC129" s="21">
        <v>-50320.739309537108</v>
      </c>
      <c r="AD129" s="21">
        <v>-45651.142273389574</v>
      </c>
      <c r="AE129" s="21">
        <v>-88.983671140710115</v>
      </c>
      <c r="AF129" s="21">
        <v>-6399.5789647224547</v>
      </c>
      <c r="AG129" s="21">
        <v>-174184.15675272429</v>
      </c>
      <c r="AH129" s="21">
        <v>-258.23110912536447</v>
      </c>
      <c r="AI129" s="21">
        <v>68.060963911404855</v>
      </c>
      <c r="AJ129" s="21">
        <v>-104.7805274466315</v>
      </c>
      <c r="AK129" s="21">
        <v>-45485.103172670315</v>
      </c>
      <c r="AL129" s="21">
        <v>2453.5151760351496</v>
      </c>
      <c r="AM129" s="21">
        <v>-12457.039560223782</v>
      </c>
      <c r="AN129" s="21">
        <v>-28083.642677469081</v>
      </c>
      <c r="AO129" s="21">
        <v>-10021.553326203051</v>
      </c>
      <c r="AP129" s="21">
        <v>-43257.568686676364</v>
      </c>
      <c r="AQ129" s="21">
        <v>-386018.02004163788</v>
      </c>
      <c r="AR129" s="21">
        <v>-205500.62213833621</v>
      </c>
      <c r="AS129" s="21">
        <v>-28653.131734164781</v>
      </c>
      <c r="AT129" s="21">
        <v>3046.6052717597172</v>
      </c>
      <c r="AU129" s="21">
        <v>72597.469051250911</v>
      </c>
      <c r="AV129" s="21">
        <v>-5624.4120615502115</v>
      </c>
      <c r="AW129" s="21">
        <v>-5770.7858254275397</v>
      </c>
      <c r="AX129" s="21">
        <v>-100795.95796460491</v>
      </c>
      <c r="AY129" s="21">
        <v>-3699.9177583399864</v>
      </c>
      <c r="AZ129" s="21">
        <v>-1333.5391004479739</v>
      </c>
      <c r="BA129" s="21">
        <v>8.7159783052621815</v>
      </c>
      <c r="BB129" s="21">
        <v>-36402.798720587627</v>
      </c>
      <c r="BC129" s="21">
        <v>-18789.334648629079</v>
      </c>
      <c r="BD129" s="21">
        <v>-70062.533338734924</v>
      </c>
      <c r="BE129" s="21">
        <v>465.03742101944351</v>
      </c>
      <c r="BF129" s="21">
        <v>35050.353072759724</v>
      </c>
      <c r="BG129" s="21">
        <v>-1029.6605717692539</v>
      </c>
      <c r="BH129" s="21">
        <v>12040.439362174107</v>
      </c>
      <c r="BI129" s="21">
        <v>0</v>
      </c>
      <c r="BJ129" s="21">
        <v>-4265871.9726739097</v>
      </c>
      <c r="BK129" s="21">
        <v>2673137.5323930923</v>
      </c>
      <c r="BL129" s="21">
        <v>11223409.576638002</v>
      </c>
      <c r="BM129" s="21">
        <v>193302.02448710386</v>
      </c>
      <c r="BN129" s="21">
        <v>0</v>
      </c>
      <c r="BO129" s="21">
        <v>-20846609.964856487</v>
      </c>
      <c r="BP129" s="21">
        <v>992833.21316540171</v>
      </c>
      <c r="BQ129" s="21">
        <v>10029799.590815231</v>
      </c>
      <c r="BR129" s="21">
        <v>4265871.9726423519</v>
      </c>
      <c r="BS129" s="21">
        <v>-3.1566675527727739E-5</v>
      </c>
    </row>
    <row r="130" spans="1:71" ht="5.2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D681-40AF-49BA-9534-D160D503F787}">
  <sheetPr>
    <tabColor theme="9"/>
  </sheetPr>
  <dimension ref="A1:BS13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2" max="2" width="52.28515625" bestFit="1" customWidth="1"/>
    <col min="4" max="11" width="12.140625" customWidth="1"/>
    <col min="12" max="12" width="21.140625" customWidth="1"/>
    <col min="13" max="13" width="19.85546875" customWidth="1"/>
    <col min="14" max="14" width="12.85546875" customWidth="1"/>
    <col min="15" max="43" width="9.28515625" bestFit="1" customWidth="1"/>
    <col min="44" max="44" width="9.28515625" customWidth="1"/>
    <col min="45" max="61" width="9.28515625" bestFit="1" customWidth="1"/>
    <col min="62" max="62" width="12.140625" bestFit="1" customWidth="1"/>
    <col min="63" max="63" width="12.42578125" bestFit="1" customWidth="1"/>
    <col min="64" max="64" width="13.7109375" bestFit="1" customWidth="1"/>
    <col min="65" max="65" width="12.42578125" bestFit="1" customWidth="1"/>
    <col min="66" max="66" width="9.28515625" bestFit="1" customWidth="1"/>
    <col min="67" max="67" width="13.7109375" bestFit="1" customWidth="1"/>
    <col min="68" max="68" width="12.42578125" bestFit="1" customWidth="1"/>
    <col min="69" max="69" width="9.28515625" bestFit="1" customWidth="1"/>
    <col min="70" max="71" width="13.7109375" bestFit="1" customWidth="1"/>
    <col min="72" max="72" width="12.42578125" bestFit="1" customWidth="1"/>
    <col min="73" max="73" width="10.28515625" bestFit="1" customWidth="1"/>
  </cols>
  <sheetData>
    <row r="1" spans="1:71" x14ac:dyDescent="0.25">
      <c r="A1" s="24" t="s">
        <v>399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71" x14ac:dyDescent="0.25">
      <c r="A2" s="1"/>
      <c r="B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1" ht="15" customHeight="1" x14ac:dyDescent="0.25">
      <c r="A3" s="59" t="s">
        <v>264</v>
      </c>
      <c r="B3" s="61" t="s">
        <v>265</v>
      </c>
      <c r="C3" s="6" t="s">
        <v>333</v>
      </c>
      <c r="D3" s="7" t="s">
        <v>331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</row>
    <row r="4" spans="1:71" ht="66" x14ac:dyDescent="0.25">
      <c r="A4" s="60"/>
      <c r="B4" s="62"/>
      <c r="C4" s="39" t="s">
        <v>400</v>
      </c>
      <c r="D4" s="39" t="s">
        <v>267</v>
      </c>
      <c r="E4" s="39" t="s">
        <v>268</v>
      </c>
      <c r="F4" s="39" t="s">
        <v>269</v>
      </c>
      <c r="G4" s="39" t="s">
        <v>270</v>
      </c>
      <c r="H4" s="39" t="s">
        <v>271</v>
      </c>
      <c r="I4" s="39" t="s">
        <v>272</v>
      </c>
      <c r="J4" s="39" t="s">
        <v>273</v>
      </c>
      <c r="K4" s="39" t="s">
        <v>274</v>
      </c>
      <c r="L4" s="39" t="s">
        <v>275</v>
      </c>
      <c r="M4" s="39" t="s">
        <v>276</v>
      </c>
      <c r="N4" s="39" t="s">
        <v>277</v>
      </c>
      <c r="O4" s="39" t="s">
        <v>278</v>
      </c>
      <c r="P4" s="39" t="s">
        <v>279</v>
      </c>
      <c r="Q4" s="39" t="s">
        <v>280</v>
      </c>
      <c r="R4" s="39" t="s">
        <v>281</v>
      </c>
      <c r="S4" s="39" t="s">
        <v>282</v>
      </c>
      <c r="T4" s="39" t="s">
        <v>283</v>
      </c>
      <c r="U4" s="39" t="s">
        <v>284</v>
      </c>
      <c r="V4" s="39" t="s">
        <v>285</v>
      </c>
      <c r="W4" s="39" t="s">
        <v>286</v>
      </c>
      <c r="X4" s="39" t="s">
        <v>287</v>
      </c>
      <c r="Y4" s="39" t="s">
        <v>288</v>
      </c>
      <c r="Z4" s="39" t="s">
        <v>289</v>
      </c>
      <c r="AA4" s="39" t="s">
        <v>290</v>
      </c>
      <c r="AB4" s="39" t="s">
        <v>291</v>
      </c>
      <c r="AC4" s="39" t="s">
        <v>292</v>
      </c>
      <c r="AD4" s="39" t="s">
        <v>293</v>
      </c>
      <c r="AE4" s="39" t="s">
        <v>294</v>
      </c>
      <c r="AF4" s="39" t="s">
        <v>295</v>
      </c>
      <c r="AG4" s="39" t="s">
        <v>296</v>
      </c>
      <c r="AH4" s="39" t="s">
        <v>297</v>
      </c>
      <c r="AI4" s="39" t="s">
        <v>298</v>
      </c>
      <c r="AJ4" s="39" t="s">
        <v>299</v>
      </c>
      <c r="AK4" s="39" t="s">
        <v>300</v>
      </c>
      <c r="AL4" s="39" t="s">
        <v>301</v>
      </c>
      <c r="AM4" s="39" t="s">
        <v>302</v>
      </c>
      <c r="AN4" s="39" t="s">
        <v>303</v>
      </c>
      <c r="AO4" s="39" t="s">
        <v>304</v>
      </c>
      <c r="AP4" s="39" t="s">
        <v>305</v>
      </c>
      <c r="AQ4" s="39" t="s">
        <v>306</v>
      </c>
      <c r="AR4" s="39" t="s">
        <v>307</v>
      </c>
      <c r="AS4" s="39" t="s">
        <v>308</v>
      </c>
      <c r="AT4" s="39" t="s">
        <v>309</v>
      </c>
      <c r="AU4" s="39" t="s">
        <v>310</v>
      </c>
      <c r="AV4" s="39" t="s">
        <v>311</v>
      </c>
      <c r="AW4" s="39" t="s">
        <v>312</v>
      </c>
      <c r="AX4" s="39" t="s">
        <v>313</v>
      </c>
      <c r="AY4" s="39" t="s">
        <v>314</v>
      </c>
      <c r="AZ4" s="39" t="s">
        <v>315</v>
      </c>
      <c r="BA4" s="39" t="s">
        <v>316</v>
      </c>
      <c r="BB4" s="39" t="s">
        <v>317</v>
      </c>
      <c r="BC4" s="39" t="s">
        <v>318</v>
      </c>
      <c r="BD4" s="39" t="s">
        <v>319</v>
      </c>
      <c r="BE4" s="39" t="s">
        <v>320</v>
      </c>
      <c r="BF4" s="39" t="s">
        <v>321</v>
      </c>
      <c r="BG4" s="39" t="s">
        <v>322</v>
      </c>
      <c r="BH4" s="39" t="s">
        <v>323</v>
      </c>
      <c r="BI4" s="39" t="s">
        <v>324</v>
      </c>
      <c r="BJ4" s="39" t="s">
        <v>325</v>
      </c>
      <c r="BK4" s="39" t="s">
        <v>1</v>
      </c>
      <c r="BL4" s="39" t="s">
        <v>2</v>
      </c>
      <c r="BM4" s="39" t="s">
        <v>3</v>
      </c>
      <c r="BN4" s="39" t="s">
        <v>4</v>
      </c>
      <c r="BO4" s="39" t="s">
        <v>5</v>
      </c>
      <c r="BP4" s="39" t="s">
        <v>6</v>
      </c>
      <c r="BQ4" s="39" t="s">
        <v>7</v>
      </c>
      <c r="BR4" s="39" t="s">
        <v>8</v>
      </c>
      <c r="BS4" s="39" t="s">
        <v>9</v>
      </c>
    </row>
    <row r="5" spans="1:71" ht="6.7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71" x14ac:dyDescent="0.25">
      <c r="A6" s="22" t="s">
        <v>23</v>
      </c>
      <c r="B6" s="22" t="s">
        <v>24</v>
      </c>
      <c r="C6" s="16">
        <v>88.732310868381603</v>
      </c>
      <c r="D6" s="44">
        <v>0.55376553165556219</v>
      </c>
      <c r="E6" s="44">
        <v>0.45605383877114936</v>
      </c>
      <c r="F6" s="44">
        <v>6.1486925528074293E-4</v>
      </c>
      <c r="G6" s="44">
        <v>0</v>
      </c>
      <c r="H6" s="44">
        <v>0</v>
      </c>
      <c r="I6" s="44">
        <v>0</v>
      </c>
      <c r="J6" s="44">
        <v>0.25555087779919095</v>
      </c>
      <c r="K6" s="44">
        <v>0</v>
      </c>
      <c r="L6" s="44">
        <v>63.171972742949769</v>
      </c>
      <c r="M6" s="44">
        <v>0.68353703356266771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1.0230184773540589</v>
      </c>
      <c r="AR6" s="44">
        <v>0</v>
      </c>
      <c r="AS6" s="44">
        <v>0</v>
      </c>
      <c r="AT6" s="44">
        <v>1.7243935052863788E-3</v>
      </c>
      <c r="AU6" s="44">
        <v>0</v>
      </c>
      <c r="AV6" s="44">
        <v>0</v>
      </c>
      <c r="AW6" s="44">
        <v>0</v>
      </c>
      <c r="AX6" s="44">
        <v>0</v>
      </c>
      <c r="AY6" s="44">
        <v>0</v>
      </c>
      <c r="AZ6" s="44">
        <v>0</v>
      </c>
      <c r="BA6" s="44">
        <v>0</v>
      </c>
      <c r="BB6" s="44">
        <v>0</v>
      </c>
      <c r="BC6" s="44">
        <v>0</v>
      </c>
      <c r="BD6" s="44">
        <v>0.25906482608867343</v>
      </c>
      <c r="BE6" s="44">
        <v>0</v>
      </c>
      <c r="BF6" s="44">
        <v>0</v>
      </c>
      <c r="BG6" s="44">
        <v>0</v>
      </c>
      <c r="BH6" s="44">
        <v>0</v>
      </c>
      <c r="BI6" s="44">
        <v>0</v>
      </c>
      <c r="BJ6" s="44">
        <v>66.405302590941645</v>
      </c>
      <c r="BK6" s="44">
        <v>4.384626373523048</v>
      </c>
      <c r="BL6" s="44">
        <v>45.246980908655893</v>
      </c>
      <c r="BM6" s="44">
        <v>0</v>
      </c>
      <c r="BN6" s="44">
        <v>0</v>
      </c>
      <c r="BO6" s="44">
        <v>7.4274217349825937</v>
      </c>
      <c r="BP6" s="44">
        <v>0</v>
      </c>
      <c r="BQ6" s="44">
        <v>-34.732020739721577</v>
      </c>
      <c r="BR6" s="44">
        <v>22.327008277439958</v>
      </c>
      <c r="BS6" s="44">
        <v>88.732310868381603</v>
      </c>
    </row>
    <row r="7" spans="1:71" x14ac:dyDescent="0.25">
      <c r="A7" s="22" t="s">
        <v>25</v>
      </c>
      <c r="B7" s="22" t="s">
        <v>26</v>
      </c>
      <c r="C7" s="16">
        <v>13.3938168228946</v>
      </c>
      <c r="D7" s="44">
        <v>2.0768329485313316E-2</v>
      </c>
      <c r="E7" s="44">
        <v>1.4010922546122687E-2</v>
      </c>
      <c r="F7" s="44">
        <v>3.4080311963895294E-5</v>
      </c>
      <c r="G7" s="44">
        <v>0</v>
      </c>
      <c r="H7" s="44">
        <v>0</v>
      </c>
      <c r="I7" s="44">
        <v>0</v>
      </c>
      <c r="J7" s="44">
        <v>6.8075435754117218E-3</v>
      </c>
      <c r="K7" s="44">
        <v>0</v>
      </c>
      <c r="L7" s="44">
        <v>9.3707958282113868E-2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1.5662850809196594E-3</v>
      </c>
      <c r="AR7" s="44">
        <v>0</v>
      </c>
      <c r="AS7" s="44">
        <v>0</v>
      </c>
      <c r="AT7" s="44">
        <v>0</v>
      </c>
      <c r="AU7" s="44">
        <v>6.8565084391222124E-4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5.6473886759750389E-4</v>
      </c>
      <c r="BE7" s="44">
        <v>0</v>
      </c>
      <c r="BF7" s="44">
        <v>7.8208069940046421E-6</v>
      </c>
      <c r="BG7" s="44">
        <v>0</v>
      </c>
      <c r="BH7" s="44">
        <v>0</v>
      </c>
      <c r="BI7" s="44">
        <v>0</v>
      </c>
      <c r="BJ7" s="44">
        <v>0.13815332980034889</v>
      </c>
      <c r="BK7" s="44">
        <v>7.6664043080231217</v>
      </c>
      <c r="BL7" s="44">
        <v>5.6392373708906431</v>
      </c>
      <c r="BM7" s="44">
        <v>0</v>
      </c>
      <c r="BN7" s="44">
        <v>0</v>
      </c>
      <c r="BO7" s="44">
        <v>2.9790487279912049E-2</v>
      </c>
      <c r="BP7" s="44">
        <v>0</v>
      </c>
      <c r="BQ7" s="44">
        <v>-7.9768673099425494E-2</v>
      </c>
      <c r="BR7" s="44">
        <v>13.255663493094254</v>
      </c>
      <c r="BS7" s="44">
        <v>13.393816822894603</v>
      </c>
    </row>
    <row r="8" spans="1:71" x14ac:dyDescent="0.25">
      <c r="A8" s="22" t="s">
        <v>27</v>
      </c>
      <c r="B8" s="22" t="s">
        <v>28</v>
      </c>
      <c r="C8" s="16">
        <v>6.26037495921498</v>
      </c>
      <c r="D8" s="44">
        <v>4.0073057612740735E-2</v>
      </c>
      <c r="E8" s="44">
        <v>9.8335227212135946E-5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1.379288424356029E-2</v>
      </c>
      <c r="M8" s="44">
        <v>0</v>
      </c>
      <c r="N8" s="44">
        <v>0</v>
      </c>
      <c r="O8" s="44">
        <v>3.8808839868778784E-3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2.6373243820547719E-3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1.3745086367980758E-3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6.1856994089243889E-2</v>
      </c>
      <c r="BK8" s="44">
        <v>3.1437631476982948</v>
      </c>
      <c r="BL8" s="44">
        <v>1.2705072896758611</v>
      </c>
      <c r="BM8" s="44">
        <v>0</v>
      </c>
      <c r="BN8" s="44">
        <v>0</v>
      </c>
      <c r="BO8" s="44">
        <v>0</v>
      </c>
      <c r="BP8" s="44">
        <v>0</v>
      </c>
      <c r="BQ8" s="44">
        <v>1.7842475277515804</v>
      </c>
      <c r="BR8" s="44">
        <v>6.1985179651257365</v>
      </c>
      <c r="BS8" s="44">
        <v>6.26037495921498</v>
      </c>
    </row>
    <row r="9" spans="1:71" x14ac:dyDescent="0.25">
      <c r="A9" s="22" t="s">
        <v>29</v>
      </c>
      <c r="B9" s="22" t="s">
        <v>30</v>
      </c>
      <c r="C9" s="16">
        <v>35.689370489821997</v>
      </c>
      <c r="D9" s="44">
        <v>9.350356802078473E-2</v>
      </c>
      <c r="E9" s="44">
        <v>4.4978426159578144E-2</v>
      </c>
      <c r="F9" s="44">
        <v>1.364147251163028E-2</v>
      </c>
      <c r="G9" s="44">
        <v>0</v>
      </c>
      <c r="H9" s="44">
        <v>0</v>
      </c>
      <c r="I9" s="44">
        <v>0</v>
      </c>
      <c r="J9" s="44">
        <v>0</v>
      </c>
      <c r="K9" s="44">
        <v>14.175765861445532</v>
      </c>
      <c r="L9" s="44">
        <v>0</v>
      </c>
      <c r="M9" s="44">
        <v>0.34046032284622524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22.759458064758174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0.22636091245707432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37.654168628198995</v>
      </c>
      <c r="BK9" s="44">
        <v>0</v>
      </c>
      <c r="BL9" s="44">
        <v>1.0557137238938719</v>
      </c>
      <c r="BM9" s="44">
        <v>0</v>
      </c>
      <c r="BN9" s="44">
        <v>0</v>
      </c>
      <c r="BO9" s="44">
        <v>0.75533357981684768</v>
      </c>
      <c r="BP9" s="44">
        <v>0</v>
      </c>
      <c r="BQ9" s="44">
        <v>-3.7758454420877183</v>
      </c>
      <c r="BR9" s="44">
        <v>-1.9647981383769988</v>
      </c>
      <c r="BS9" s="44">
        <v>35.689370489821997</v>
      </c>
    </row>
    <row r="10" spans="1:71" x14ac:dyDescent="0.25">
      <c r="A10" s="22" t="s">
        <v>31</v>
      </c>
      <c r="B10" s="22" t="s">
        <v>32</v>
      </c>
      <c r="C10" s="16">
        <v>125.348663706644</v>
      </c>
      <c r="D10" s="44">
        <v>2.9028128427832316</v>
      </c>
      <c r="E10" s="44">
        <v>0.22449973416013083</v>
      </c>
      <c r="F10" s="44">
        <v>1.1031375536548771E-3</v>
      </c>
      <c r="G10" s="44">
        <v>0</v>
      </c>
      <c r="H10" s="44">
        <v>0</v>
      </c>
      <c r="I10" s="44">
        <v>0</v>
      </c>
      <c r="J10" s="44">
        <v>0.38490443111160522</v>
      </c>
      <c r="K10" s="44">
        <v>0</v>
      </c>
      <c r="L10" s="44">
        <v>22.310623157051545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3.4816128573195195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2.2387494915089237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31.54430565148861</v>
      </c>
      <c r="BK10" s="44">
        <v>52.309397181264572</v>
      </c>
      <c r="BL10" s="44">
        <v>49.296487229947104</v>
      </c>
      <c r="BM10" s="44">
        <v>0</v>
      </c>
      <c r="BN10" s="44">
        <v>0</v>
      </c>
      <c r="BO10" s="44">
        <v>0</v>
      </c>
      <c r="BP10" s="44">
        <v>0</v>
      </c>
      <c r="BQ10" s="44">
        <v>-7.8015263560562671</v>
      </c>
      <c r="BR10" s="44">
        <v>93.804358055155404</v>
      </c>
      <c r="BS10" s="44">
        <v>125.34866370664402</v>
      </c>
    </row>
    <row r="11" spans="1:71" x14ac:dyDescent="0.25">
      <c r="A11" s="11" t="s">
        <v>33</v>
      </c>
      <c r="B11" s="11" t="s">
        <v>34</v>
      </c>
      <c r="C11" s="13">
        <v>27.329948407427398</v>
      </c>
      <c r="D11" s="43">
        <v>0.22926883893214933</v>
      </c>
      <c r="E11" s="43">
        <v>0.11669543621090621</v>
      </c>
      <c r="F11" s="43">
        <v>3.1499210837105159E-3</v>
      </c>
      <c r="G11" s="43">
        <v>0</v>
      </c>
      <c r="H11" s="43">
        <v>0</v>
      </c>
      <c r="I11" s="43">
        <v>0</v>
      </c>
      <c r="J11" s="43">
        <v>3.6680289532490971E-3</v>
      </c>
      <c r="K11" s="43">
        <v>0</v>
      </c>
      <c r="L11" s="43">
        <v>0.41028990292184714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0.14803125075092788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1.3645971723519616E-3</v>
      </c>
      <c r="AO11" s="43">
        <v>1.1807570017280458E-4</v>
      </c>
      <c r="AP11" s="43">
        <v>0</v>
      </c>
      <c r="AQ11" s="43">
        <v>1.0511000381643215E-2</v>
      </c>
      <c r="AR11" s="43">
        <v>0</v>
      </c>
      <c r="AS11" s="43">
        <v>0</v>
      </c>
      <c r="AT11" s="43">
        <v>1.1065471748563958E-2</v>
      </c>
      <c r="AU11" s="43">
        <v>8.8216428362790186E-2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9.7942081815017982E-5</v>
      </c>
      <c r="BC11" s="43">
        <v>4.8281178531070388E-3</v>
      </c>
      <c r="BD11" s="43">
        <v>3.546161098784583E-2</v>
      </c>
      <c r="BE11" s="43">
        <v>1.7020633101893967E-3</v>
      </c>
      <c r="BF11" s="43">
        <v>7.8948024767509836E-3</v>
      </c>
      <c r="BG11" s="43">
        <v>1.7423366307379624E-5</v>
      </c>
      <c r="BH11" s="43">
        <v>1.244075266433602E-2</v>
      </c>
      <c r="BI11" s="43">
        <v>0</v>
      </c>
      <c r="BJ11" s="43">
        <v>1.0848216649586639</v>
      </c>
      <c r="BK11" s="43">
        <v>0.22227283739724615</v>
      </c>
      <c r="BL11" s="43">
        <v>26.342335863664854</v>
      </c>
      <c r="BM11" s="43">
        <v>9.8743294090219952E-2</v>
      </c>
      <c r="BN11" s="43">
        <v>0</v>
      </c>
      <c r="BO11" s="43">
        <v>0</v>
      </c>
      <c r="BP11" s="43">
        <v>0</v>
      </c>
      <c r="BQ11" s="43">
        <v>-0.41822525268358202</v>
      </c>
      <c r="BR11" s="43">
        <v>26.245126742468738</v>
      </c>
      <c r="BS11" s="43">
        <v>27.329948407427402</v>
      </c>
    </row>
    <row r="12" spans="1:71" x14ac:dyDescent="0.25">
      <c r="A12" s="11" t="s">
        <v>35</v>
      </c>
      <c r="B12" s="11" t="s">
        <v>36</v>
      </c>
      <c r="C12" s="13">
        <v>90.923095108585301</v>
      </c>
      <c r="D12" s="43">
        <v>0</v>
      </c>
      <c r="E12" s="43">
        <v>1.987655372889168E-3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1.072710327906212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6.6754733697284921E-3</v>
      </c>
      <c r="AU12" s="43">
        <v>2.1106335124125387E-2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8.389700913958119E-4</v>
      </c>
      <c r="BE12" s="43">
        <v>0</v>
      </c>
      <c r="BF12" s="43">
        <v>0</v>
      </c>
      <c r="BG12" s="43">
        <v>0</v>
      </c>
      <c r="BH12" s="43">
        <v>2.626512682171723E-4</v>
      </c>
      <c r="BI12" s="43">
        <v>0</v>
      </c>
      <c r="BJ12" s="43">
        <v>1.1035814131325681</v>
      </c>
      <c r="BK12" s="43">
        <v>0</v>
      </c>
      <c r="BL12" s="43">
        <v>89.65184864813061</v>
      </c>
      <c r="BM12" s="43">
        <v>0</v>
      </c>
      <c r="BN12" s="43">
        <v>0</v>
      </c>
      <c r="BO12" s="43">
        <v>0.38170116270613347</v>
      </c>
      <c r="BP12" s="43">
        <v>0</v>
      </c>
      <c r="BQ12" s="43">
        <v>-0.21403611538401382</v>
      </c>
      <c r="BR12" s="43">
        <v>89.819513695452727</v>
      </c>
      <c r="BS12" s="43">
        <v>90.923095108585301</v>
      </c>
    </row>
    <row r="13" spans="1:71" x14ac:dyDescent="0.25">
      <c r="A13" s="11" t="s">
        <v>37</v>
      </c>
      <c r="B13" s="11" t="s">
        <v>38</v>
      </c>
      <c r="C13" s="13">
        <v>19.2966872010016</v>
      </c>
      <c r="D13" s="43">
        <v>0</v>
      </c>
      <c r="E13" s="43">
        <v>1.7881947591172239E-4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1.5442574759468692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1.7692684184703161E-4</v>
      </c>
      <c r="BC13" s="43">
        <v>0</v>
      </c>
      <c r="BD13" s="43">
        <v>1.818393304099224E-4</v>
      </c>
      <c r="BE13" s="43">
        <v>0</v>
      </c>
      <c r="BF13" s="43">
        <v>0</v>
      </c>
      <c r="BG13" s="43">
        <v>0</v>
      </c>
      <c r="BH13" s="43">
        <v>1.0572219201972863E-3</v>
      </c>
      <c r="BI13" s="43">
        <v>0</v>
      </c>
      <c r="BJ13" s="43">
        <v>1.5458522835152351</v>
      </c>
      <c r="BK13" s="43">
        <v>7.4462807055162674</v>
      </c>
      <c r="BL13" s="43">
        <v>10.848175958823489</v>
      </c>
      <c r="BM13" s="43">
        <v>0</v>
      </c>
      <c r="BN13" s="43">
        <v>0</v>
      </c>
      <c r="BO13" s="43">
        <v>0</v>
      </c>
      <c r="BP13" s="43">
        <v>0.42605853412118133</v>
      </c>
      <c r="BQ13" s="43">
        <v>-0.9696802809745716</v>
      </c>
      <c r="BR13" s="43">
        <v>17.750834917486365</v>
      </c>
      <c r="BS13" s="43">
        <v>19.2966872010016</v>
      </c>
    </row>
    <row r="14" spans="1:71" x14ac:dyDescent="0.25">
      <c r="A14" s="11" t="s">
        <v>39</v>
      </c>
      <c r="B14" s="11" t="s">
        <v>40</v>
      </c>
      <c r="C14" s="13">
        <v>77.212774914236505</v>
      </c>
      <c r="D14" s="43">
        <v>0</v>
      </c>
      <c r="E14" s="43">
        <v>1.3464299864354044E-3</v>
      </c>
      <c r="F14" s="43">
        <v>0</v>
      </c>
      <c r="G14" s="43">
        <v>0</v>
      </c>
      <c r="H14" s="43">
        <v>0</v>
      </c>
      <c r="I14" s="43">
        <v>0</v>
      </c>
      <c r="J14" s="43">
        <v>4.5779750432735128E-4</v>
      </c>
      <c r="K14" s="43">
        <v>0</v>
      </c>
      <c r="L14" s="43">
        <v>1.5857174941172794</v>
      </c>
      <c r="M14" s="43">
        <v>4.7206342945604824E-3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2.4913415388180316E-2</v>
      </c>
      <c r="AR14" s="43">
        <v>0</v>
      </c>
      <c r="AS14" s="43">
        <v>0</v>
      </c>
      <c r="AT14" s="43">
        <v>6.8300072476112734E-3</v>
      </c>
      <c r="AU14" s="43">
        <v>0.14865351470988653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1.9208994929303033E-4</v>
      </c>
      <c r="BC14" s="43">
        <v>0</v>
      </c>
      <c r="BD14" s="43">
        <v>5.6413751221469903E-2</v>
      </c>
      <c r="BE14" s="43">
        <v>4.2745112813439472E-4</v>
      </c>
      <c r="BF14" s="43">
        <v>4.89595693857696E-3</v>
      </c>
      <c r="BG14" s="43">
        <v>0</v>
      </c>
      <c r="BH14" s="43">
        <v>5.1652291029568426E-4</v>
      </c>
      <c r="BI14" s="43">
        <v>0</v>
      </c>
      <c r="BJ14" s="43">
        <v>1.8350850653960507</v>
      </c>
      <c r="BK14" s="43">
        <v>0.84535219334480594</v>
      </c>
      <c r="BL14" s="43">
        <v>75.872178338027155</v>
      </c>
      <c r="BM14" s="43">
        <v>1.71145537755733</v>
      </c>
      <c r="BN14" s="43">
        <v>0</v>
      </c>
      <c r="BO14" s="43">
        <v>0</v>
      </c>
      <c r="BP14" s="43">
        <v>0.6558728649755341</v>
      </c>
      <c r="BQ14" s="43">
        <v>-3.7071689250643667</v>
      </c>
      <c r="BR14" s="43">
        <v>75.377689848840461</v>
      </c>
      <c r="BS14" s="43">
        <v>77.212774914236519</v>
      </c>
    </row>
    <row r="15" spans="1:71" x14ac:dyDescent="0.25">
      <c r="A15" s="11" t="s">
        <v>41</v>
      </c>
      <c r="B15" s="11" t="s">
        <v>42</v>
      </c>
      <c r="C15" s="13">
        <v>109.91484422328</v>
      </c>
      <c r="D15" s="43">
        <v>0.59859449383889185</v>
      </c>
      <c r="E15" s="43">
        <v>2.7833233399900998</v>
      </c>
      <c r="F15" s="43">
        <v>6.1009178669413043E-3</v>
      </c>
      <c r="G15" s="43">
        <v>0</v>
      </c>
      <c r="H15" s="43">
        <v>0</v>
      </c>
      <c r="I15" s="43">
        <v>0</v>
      </c>
      <c r="J15" s="43">
        <v>80.067845864164951</v>
      </c>
      <c r="K15" s="43">
        <v>0</v>
      </c>
      <c r="L15" s="43">
        <v>4.6463621301669207E-2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2.1669685533350002E-3</v>
      </c>
      <c r="BC15" s="43">
        <v>0</v>
      </c>
      <c r="BD15" s="43">
        <v>9.1869353411930449E-2</v>
      </c>
      <c r="BE15" s="43">
        <v>1.6073600869455846E-3</v>
      </c>
      <c r="BF15" s="43">
        <v>4.9993882608721715E-2</v>
      </c>
      <c r="BG15" s="43">
        <v>0</v>
      </c>
      <c r="BH15" s="43">
        <v>0</v>
      </c>
      <c r="BI15" s="43">
        <v>0</v>
      </c>
      <c r="BJ15" s="43">
        <v>83.647965801823503</v>
      </c>
      <c r="BK15" s="43">
        <v>3.8797728927647329E-4</v>
      </c>
      <c r="BL15" s="43">
        <v>19.578148996772715</v>
      </c>
      <c r="BM15" s="43">
        <v>0</v>
      </c>
      <c r="BN15" s="43">
        <v>0</v>
      </c>
      <c r="BO15" s="43">
        <v>2.6191042289407784</v>
      </c>
      <c r="BP15" s="43">
        <v>20.130745916678428</v>
      </c>
      <c r="BQ15" s="43">
        <v>-16.061508698224682</v>
      </c>
      <c r="BR15" s="43">
        <v>26.266878421456514</v>
      </c>
      <c r="BS15" s="43">
        <v>109.91484422328001</v>
      </c>
    </row>
    <row r="16" spans="1:71" x14ac:dyDescent="0.25">
      <c r="A16" s="22" t="s">
        <v>43</v>
      </c>
      <c r="B16" s="22" t="s">
        <v>44</v>
      </c>
      <c r="C16" s="16">
        <v>1671.46406829546</v>
      </c>
      <c r="D16" s="44">
        <v>0.15589672881025132</v>
      </c>
      <c r="E16" s="44">
        <v>21.698139645801927</v>
      </c>
      <c r="F16" s="44">
        <v>0</v>
      </c>
      <c r="G16" s="44">
        <v>0</v>
      </c>
      <c r="H16" s="44">
        <v>0</v>
      </c>
      <c r="I16" s="44">
        <v>0</v>
      </c>
      <c r="J16" s="44">
        <v>1117.4865778097483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2.0845212326855358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0.20114271203526707</v>
      </c>
      <c r="BI16" s="44">
        <v>0</v>
      </c>
      <c r="BJ16" s="44">
        <v>1141.6262781290814</v>
      </c>
      <c r="BK16" s="44">
        <v>0</v>
      </c>
      <c r="BL16" s="44">
        <v>0</v>
      </c>
      <c r="BM16" s="44">
        <v>0</v>
      </c>
      <c r="BN16" s="44">
        <v>0</v>
      </c>
      <c r="BO16" s="44">
        <v>705.78332993776883</v>
      </c>
      <c r="BP16" s="44">
        <v>0</v>
      </c>
      <c r="BQ16" s="44">
        <v>-175.94553977139009</v>
      </c>
      <c r="BR16" s="44">
        <v>529.83779016637868</v>
      </c>
      <c r="BS16" s="44">
        <v>1671.46406829546</v>
      </c>
    </row>
    <row r="17" spans="1:71" x14ac:dyDescent="0.25">
      <c r="A17" s="22" t="s">
        <v>45</v>
      </c>
      <c r="B17" s="22" t="s">
        <v>46</v>
      </c>
      <c r="C17" s="16">
        <v>86.776080934151693</v>
      </c>
      <c r="D17" s="44">
        <v>1.5359791764565882</v>
      </c>
      <c r="E17" s="44">
        <v>0.42419871449582586</v>
      </c>
      <c r="F17" s="44">
        <v>2.4757834806249894E-4</v>
      </c>
      <c r="G17" s="44">
        <v>0</v>
      </c>
      <c r="H17" s="44">
        <v>0</v>
      </c>
      <c r="I17" s="44">
        <v>0</v>
      </c>
      <c r="J17" s="44">
        <v>61.945331509328057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63.905756978628531</v>
      </c>
      <c r="BK17" s="44">
        <v>0</v>
      </c>
      <c r="BL17" s="44">
        <v>42.624714970123314</v>
      </c>
      <c r="BM17" s="44">
        <v>0</v>
      </c>
      <c r="BN17" s="44">
        <v>0</v>
      </c>
      <c r="BO17" s="44">
        <v>0</v>
      </c>
      <c r="BP17" s="44">
        <v>9.434595388897451</v>
      </c>
      <c r="BQ17" s="44">
        <v>-29.188986403497619</v>
      </c>
      <c r="BR17" s="44">
        <v>22.870323955523144</v>
      </c>
      <c r="BS17" s="44">
        <v>86.776080934151679</v>
      </c>
    </row>
    <row r="18" spans="1:71" x14ac:dyDescent="0.25">
      <c r="A18" s="22" t="s">
        <v>47</v>
      </c>
      <c r="B18" s="22" t="s">
        <v>48</v>
      </c>
      <c r="C18" s="16">
        <v>123.720240410149</v>
      </c>
      <c r="D18" s="44">
        <v>3.8801929402993034</v>
      </c>
      <c r="E18" s="44">
        <v>4.8438756100629874</v>
      </c>
      <c r="F18" s="44">
        <v>5.2235517624854826E-4</v>
      </c>
      <c r="G18" s="44">
        <v>0</v>
      </c>
      <c r="H18" s="44">
        <v>0</v>
      </c>
      <c r="I18" s="44">
        <v>0</v>
      </c>
      <c r="J18" s="44">
        <v>73.989899225868555</v>
      </c>
      <c r="K18" s="44">
        <v>0</v>
      </c>
      <c r="L18" s="44">
        <v>10.287888212313351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1.5089092615974286E-2</v>
      </c>
      <c r="AR18" s="44">
        <v>0</v>
      </c>
      <c r="AS18" s="44">
        <v>0</v>
      </c>
      <c r="AT18" s="44">
        <v>0.86484009281309826</v>
      </c>
      <c r="AU18" s="44">
        <v>3.1796897237154105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0.24168440500316452</v>
      </c>
      <c r="BE18" s="44">
        <v>1.4618690580049177E-2</v>
      </c>
      <c r="BF18" s="44">
        <v>2.9918772285343918E-2</v>
      </c>
      <c r="BG18" s="44">
        <v>0</v>
      </c>
      <c r="BH18" s="44">
        <v>0</v>
      </c>
      <c r="BI18" s="44">
        <v>0</v>
      </c>
      <c r="BJ18" s="44">
        <v>97.348219120733489</v>
      </c>
      <c r="BK18" s="44">
        <v>3.228860692876339E-2</v>
      </c>
      <c r="BL18" s="44">
        <v>33.538455390095322</v>
      </c>
      <c r="BM18" s="44">
        <v>1.9733516931584527</v>
      </c>
      <c r="BN18" s="44">
        <v>0</v>
      </c>
      <c r="BO18" s="44">
        <v>18.013377507914644</v>
      </c>
      <c r="BP18" s="44">
        <v>7.2770156129742807</v>
      </c>
      <c r="BQ18" s="44">
        <v>-34.462467521655945</v>
      </c>
      <c r="BR18" s="44">
        <v>26.372021289415521</v>
      </c>
      <c r="BS18" s="44">
        <v>123.72024041014902</v>
      </c>
    </row>
    <row r="19" spans="1:71" x14ac:dyDescent="0.25">
      <c r="A19" s="22" t="s">
        <v>49</v>
      </c>
      <c r="B19" s="22" t="s">
        <v>50</v>
      </c>
      <c r="C19" s="16">
        <v>30.898317411918001</v>
      </c>
      <c r="D19" s="44">
        <v>1.204056571846623</v>
      </c>
      <c r="E19" s="44">
        <v>1.9607087779819221</v>
      </c>
      <c r="F19" s="44">
        <v>15.344062171734056</v>
      </c>
      <c r="G19" s="44">
        <v>6.3586952131029825E-3</v>
      </c>
      <c r="H19" s="44">
        <v>0</v>
      </c>
      <c r="I19" s="44">
        <v>0</v>
      </c>
      <c r="J19" s="44">
        <v>3.0252568400974353</v>
      </c>
      <c r="K19" s="44">
        <v>0</v>
      </c>
      <c r="L19" s="44">
        <v>1.3925414916898506</v>
      </c>
      <c r="M19" s="44">
        <v>5.5591734009709185E-3</v>
      </c>
      <c r="N19" s="44">
        <v>0</v>
      </c>
      <c r="O19" s="44">
        <v>1.0879976539355036E-2</v>
      </c>
      <c r="P19" s="44">
        <v>1.9949729468618775E-2</v>
      </c>
      <c r="Q19" s="44">
        <v>2.0250836912641491E-2</v>
      </c>
      <c r="R19" s="44">
        <v>1.2093131986406904</v>
      </c>
      <c r="S19" s="44">
        <v>8.3462710787022925</v>
      </c>
      <c r="T19" s="44">
        <v>0</v>
      </c>
      <c r="U19" s="44">
        <v>0</v>
      </c>
      <c r="V19" s="44">
        <v>3.7355014672095788E-2</v>
      </c>
      <c r="W19" s="44">
        <v>0.79628504389871657</v>
      </c>
      <c r="X19" s="44">
        <v>0</v>
      </c>
      <c r="Y19" s="44">
        <v>0</v>
      </c>
      <c r="Z19" s="44">
        <v>0</v>
      </c>
      <c r="AA19" s="44">
        <v>0.89479220691236627</v>
      </c>
      <c r="AB19" s="44">
        <v>0.18116325681277159</v>
      </c>
      <c r="AC19" s="44">
        <v>2.0487728353919681</v>
      </c>
      <c r="AD19" s="44">
        <v>1.5269861545795503E-2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2.4807397120880037E-2</v>
      </c>
      <c r="AL19" s="44">
        <v>0</v>
      </c>
      <c r="AM19" s="44">
        <v>0</v>
      </c>
      <c r="AN19" s="44">
        <v>0</v>
      </c>
      <c r="AO19" s="44">
        <v>3.4358247810477835</v>
      </c>
      <c r="AP19" s="44">
        <v>0</v>
      </c>
      <c r="AQ19" s="44">
        <v>0.54143519823251451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6.5601308701672603E-3</v>
      </c>
      <c r="BC19" s="44">
        <v>0</v>
      </c>
      <c r="BD19" s="44">
        <v>5.0567078697567228E-2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40.57804134743018</v>
      </c>
      <c r="BK19" s="44">
        <v>5.0129838257544846E-5</v>
      </c>
      <c r="BL19" s="44">
        <v>16.665717341496915</v>
      </c>
      <c r="BM19" s="44">
        <v>0</v>
      </c>
      <c r="BN19" s="44">
        <v>0</v>
      </c>
      <c r="BO19" s="44">
        <v>19.456822848477021</v>
      </c>
      <c r="BP19" s="44">
        <v>12.304291929759417</v>
      </c>
      <c r="BQ19" s="44">
        <v>-58.106606185083805</v>
      </c>
      <c r="BR19" s="44">
        <v>-9.6797239355122002</v>
      </c>
      <c r="BS19" s="44">
        <v>30.898317411917979</v>
      </c>
    </row>
    <row r="20" spans="1:71" x14ac:dyDescent="0.25">
      <c r="A20" s="22" t="s">
        <v>51</v>
      </c>
      <c r="B20" s="22" t="s">
        <v>52</v>
      </c>
      <c r="C20" s="16">
        <v>85.583626557483299</v>
      </c>
      <c r="D20" s="44">
        <v>1.8271628782372848E-3</v>
      </c>
      <c r="E20" s="44">
        <v>0.12026978351244391</v>
      </c>
      <c r="F20" s="44">
        <v>2.0034263988819509E-2</v>
      </c>
      <c r="G20" s="44">
        <v>0</v>
      </c>
      <c r="H20" s="44">
        <v>0</v>
      </c>
      <c r="I20" s="44">
        <v>0</v>
      </c>
      <c r="J20" s="44">
        <v>1.9154459718782941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2.5894071141750522E-2</v>
      </c>
      <c r="AU20" s="44">
        <v>0.24987226833571125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9.1036073548111607E-2</v>
      </c>
      <c r="BE20" s="44">
        <v>3.5652363076152222E-3</v>
      </c>
      <c r="BF20" s="44">
        <v>9.052237051317618E-3</v>
      </c>
      <c r="BG20" s="44">
        <v>0</v>
      </c>
      <c r="BH20" s="44">
        <v>0</v>
      </c>
      <c r="BI20" s="44">
        <v>0</v>
      </c>
      <c r="BJ20" s="44">
        <v>2.436997068642301</v>
      </c>
      <c r="BK20" s="44">
        <v>0.13285291292058757</v>
      </c>
      <c r="BL20" s="44">
        <v>83.792462035103782</v>
      </c>
      <c r="BM20" s="44">
        <v>0.38022736922941847</v>
      </c>
      <c r="BN20" s="44">
        <v>0</v>
      </c>
      <c r="BO20" s="44">
        <v>2.0696437345935079</v>
      </c>
      <c r="BP20" s="44">
        <v>0</v>
      </c>
      <c r="BQ20" s="44">
        <v>-3.2285565630062982</v>
      </c>
      <c r="BR20" s="44">
        <v>83.146629488841</v>
      </c>
      <c r="BS20" s="44">
        <v>85.583626557483299</v>
      </c>
    </row>
    <row r="21" spans="1:71" x14ac:dyDescent="0.25">
      <c r="A21" s="11" t="s">
        <v>53</v>
      </c>
      <c r="B21" s="11" t="s">
        <v>54</v>
      </c>
      <c r="C21" s="13">
        <v>142.82888431185901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3.7810772488920362E-3</v>
      </c>
      <c r="J21" s="43">
        <v>6.3853715334851362E-3</v>
      </c>
      <c r="K21" s="43">
        <v>0</v>
      </c>
      <c r="L21" s="43">
        <v>5.3857862794756935E-3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8.2631645743726415E-7</v>
      </c>
      <c r="V21" s="43">
        <v>0</v>
      </c>
      <c r="W21" s="43">
        <v>1.6638219507849408E-2</v>
      </c>
      <c r="X21" s="43">
        <v>0</v>
      </c>
      <c r="Y21" s="43">
        <v>0</v>
      </c>
      <c r="Z21" s="43">
        <v>0</v>
      </c>
      <c r="AA21" s="43">
        <v>0</v>
      </c>
      <c r="AB21" s="43">
        <v>7.6166524071462805E-4</v>
      </c>
      <c r="AC21" s="43">
        <v>0.9613279912115652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1.8576915482966069E-4</v>
      </c>
      <c r="AJ21" s="43">
        <v>0</v>
      </c>
      <c r="AK21" s="43">
        <v>0</v>
      </c>
      <c r="AL21" s="43">
        <v>0</v>
      </c>
      <c r="AM21" s="43">
        <v>0.35873359873578969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8.3727363250072479E-4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1.3540375788615597</v>
      </c>
      <c r="BK21" s="43">
        <v>0</v>
      </c>
      <c r="BL21" s="43">
        <v>142.12849558001716</v>
      </c>
      <c r="BM21" s="43">
        <v>0</v>
      </c>
      <c r="BN21" s="43">
        <v>0</v>
      </c>
      <c r="BO21" s="43">
        <v>0.65145191477515463</v>
      </c>
      <c r="BP21" s="43">
        <v>0</v>
      </c>
      <c r="BQ21" s="43">
        <v>-1.3051007617948447</v>
      </c>
      <c r="BR21" s="43">
        <v>141.47484673299746</v>
      </c>
      <c r="BS21" s="43">
        <v>142.82888431185901</v>
      </c>
    </row>
    <row r="22" spans="1:71" x14ac:dyDescent="0.25">
      <c r="A22" s="11" t="s">
        <v>55</v>
      </c>
      <c r="B22" s="11" t="s">
        <v>56</v>
      </c>
      <c r="C22" s="13">
        <v>76.553273507764303</v>
      </c>
      <c r="D22" s="43">
        <v>0.20642497759692016</v>
      </c>
      <c r="E22" s="43">
        <v>21.589605313416126</v>
      </c>
      <c r="F22" s="43">
        <v>9.4792751868588696E-2</v>
      </c>
      <c r="G22" s="43">
        <v>1.1163705299360724</v>
      </c>
      <c r="H22" s="43">
        <v>0</v>
      </c>
      <c r="I22" s="43">
        <v>0</v>
      </c>
      <c r="J22" s="43">
        <v>0.56770213633998456</v>
      </c>
      <c r="K22" s="43">
        <v>8.5435034418253328E-2</v>
      </c>
      <c r="L22" s="43">
        <v>2.5432414446780882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5.2422018381162215E-3</v>
      </c>
      <c r="T22" s="43">
        <v>0</v>
      </c>
      <c r="U22" s="43">
        <v>0</v>
      </c>
      <c r="V22" s="43">
        <v>4.7823629092438562</v>
      </c>
      <c r="W22" s="43">
        <v>13.306792735591634</v>
      </c>
      <c r="X22" s="43">
        <v>3.5422018121595768E-2</v>
      </c>
      <c r="Y22" s="43">
        <v>0</v>
      </c>
      <c r="Z22" s="43">
        <v>0</v>
      </c>
      <c r="AA22" s="43">
        <v>0</v>
      </c>
      <c r="AB22" s="43">
        <v>12.690527776628491</v>
      </c>
      <c r="AC22" s="43">
        <v>1.7118437019829258</v>
      </c>
      <c r="AD22" s="43">
        <v>1.4290341912833182E-3</v>
      </c>
      <c r="AE22" s="43">
        <v>0</v>
      </c>
      <c r="AF22" s="43">
        <v>2.4112021765425956E-2</v>
      </c>
      <c r="AG22" s="43">
        <v>0</v>
      </c>
      <c r="AH22" s="43">
        <v>0</v>
      </c>
      <c r="AI22" s="43">
        <v>1.2677473001967599E-3</v>
      </c>
      <c r="AJ22" s="43">
        <v>0</v>
      </c>
      <c r="AK22" s="43">
        <v>0.31573856302498754</v>
      </c>
      <c r="AL22" s="43">
        <v>0</v>
      </c>
      <c r="AM22" s="43">
        <v>0</v>
      </c>
      <c r="AN22" s="43">
        <v>1.2962641321686967</v>
      </c>
      <c r="AO22" s="43">
        <v>23.987790858633037</v>
      </c>
      <c r="AP22" s="43">
        <v>0</v>
      </c>
      <c r="AQ22" s="43">
        <v>0.24197683030223713</v>
      </c>
      <c r="AR22" s="43">
        <v>0</v>
      </c>
      <c r="AS22" s="43">
        <v>2.4637469213950127E-2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1.4164237612381361</v>
      </c>
      <c r="BB22" s="43">
        <v>0</v>
      </c>
      <c r="BC22" s="43">
        <v>0</v>
      </c>
      <c r="BD22" s="43">
        <v>0.27258243630993456</v>
      </c>
      <c r="BE22" s="43">
        <v>0</v>
      </c>
      <c r="BF22" s="43">
        <v>2.1583156752667202E-3</v>
      </c>
      <c r="BG22" s="43">
        <v>0</v>
      </c>
      <c r="BH22" s="43">
        <v>0</v>
      </c>
      <c r="BI22" s="43">
        <v>0</v>
      </c>
      <c r="BJ22" s="43">
        <v>86.320144701483798</v>
      </c>
      <c r="BK22" s="43">
        <v>7.3579304555534941</v>
      </c>
      <c r="BL22" s="43">
        <v>19.720049640653368</v>
      </c>
      <c r="BM22" s="43">
        <v>0</v>
      </c>
      <c r="BN22" s="43">
        <v>0</v>
      </c>
      <c r="BO22" s="43">
        <v>0</v>
      </c>
      <c r="BP22" s="43">
        <v>0</v>
      </c>
      <c r="BQ22" s="43">
        <v>-36.844851289926353</v>
      </c>
      <c r="BR22" s="43">
        <v>-9.7668711937194921</v>
      </c>
      <c r="BS22" s="43">
        <v>76.553273507764303</v>
      </c>
    </row>
    <row r="23" spans="1:71" x14ac:dyDescent="0.25">
      <c r="A23" s="11" t="s">
        <v>57</v>
      </c>
      <c r="B23" s="11" t="s">
        <v>58</v>
      </c>
      <c r="C23" s="13">
        <v>40.726749458804797</v>
      </c>
      <c r="D23" s="43">
        <v>0</v>
      </c>
      <c r="E23" s="43">
        <v>0</v>
      </c>
      <c r="F23" s="43">
        <v>0</v>
      </c>
      <c r="G23" s="43">
        <v>1.3967313049256797E-4</v>
      </c>
      <c r="H23" s="43">
        <v>1.2009324989221945E-5</v>
      </c>
      <c r="I23" s="43">
        <v>3.6603955947107055E-3</v>
      </c>
      <c r="J23" s="43">
        <v>1.4080238048190637E-2</v>
      </c>
      <c r="K23" s="43">
        <v>0</v>
      </c>
      <c r="L23" s="43">
        <v>0.11153855394719843</v>
      </c>
      <c r="M23" s="43">
        <v>8.7919978965305019E-3</v>
      </c>
      <c r="N23" s="43">
        <v>0</v>
      </c>
      <c r="O23" s="43">
        <v>7.9427765272874207E-4</v>
      </c>
      <c r="P23" s="43">
        <v>0</v>
      </c>
      <c r="Q23" s="43">
        <v>0</v>
      </c>
      <c r="R23" s="43">
        <v>5.0790438514433656E-4</v>
      </c>
      <c r="S23" s="43">
        <v>2.5607980283139958E-2</v>
      </c>
      <c r="T23" s="43">
        <v>0</v>
      </c>
      <c r="U23" s="43">
        <v>7.5067400205999161E-4</v>
      </c>
      <c r="V23" s="43">
        <v>0</v>
      </c>
      <c r="W23" s="43">
        <v>0.12310086860189544</v>
      </c>
      <c r="X23" s="43">
        <v>6.4213912569099159E-4</v>
      </c>
      <c r="Y23" s="43">
        <v>2.080869632237625E-3</v>
      </c>
      <c r="Z23" s="43">
        <v>5.2432620600597456E-3</v>
      </c>
      <c r="AA23" s="43">
        <v>1.8106174228581823E-3</v>
      </c>
      <c r="AB23" s="43">
        <v>2.4250785591834995E-2</v>
      </c>
      <c r="AC23" s="43">
        <v>2.1844251420503648E-2</v>
      </c>
      <c r="AD23" s="43">
        <v>1.4506614472164107E-2</v>
      </c>
      <c r="AE23" s="43">
        <v>0</v>
      </c>
      <c r="AF23" s="43">
        <v>2.1001707454812088E-4</v>
      </c>
      <c r="AG23" s="43">
        <v>7.6432274161848896E-4</v>
      </c>
      <c r="AH23" s="43">
        <v>3.0819557494589601E-3</v>
      </c>
      <c r="AI23" s="43">
        <v>1.1870621188658805E-4</v>
      </c>
      <c r="AJ23" s="43">
        <v>0</v>
      </c>
      <c r="AK23" s="43">
        <v>0</v>
      </c>
      <c r="AL23" s="43">
        <v>0</v>
      </c>
      <c r="AM23" s="43">
        <v>0.7982600485035205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2.7018338199906442E-3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  <c r="BJ23" s="43">
        <v>1.1644999966934533</v>
      </c>
      <c r="BK23" s="43">
        <v>0</v>
      </c>
      <c r="BL23" s="43">
        <v>39.895362044907124</v>
      </c>
      <c r="BM23" s="43">
        <v>0</v>
      </c>
      <c r="BN23" s="43">
        <v>0</v>
      </c>
      <c r="BO23" s="43">
        <v>0</v>
      </c>
      <c r="BP23" s="43">
        <v>0.27342213636385299</v>
      </c>
      <c r="BQ23" s="43">
        <v>-0.60653471915963753</v>
      </c>
      <c r="BR23" s="43">
        <v>39.562249462111339</v>
      </c>
      <c r="BS23" s="43">
        <v>40.72674945880479</v>
      </c>
    </row>
    <row r="24" spans="1:71" x14ac:dyDescent="0.25">
      <c r="A24" s="11" t="s">
        <v>59</v>
      </c>
      <c r="B24" s="11" t="s">
        <v>60</v>
      </c>
      <c r="C24" s="13">
        <v>77.736549267779296</v>
      </c>
      <c r="D24" s="43">
        <v>0</v>
      </c>
      <c r="E24" s="43">
        <v>0</v>
      </c>
      <c r="F24" s="43">
        <v>0</v>
      </c>
      <c r="G24" s="43">
        <v>0</v>
      </c>
      <c r="H24" s="43">
        <v>1.7736003701676812E-4</v>
      </c>
      <c r="I24" s="43">
        <v>7.585909870590983E-3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7.2238201210167363E-3</v>
      </c>
      <c r="AC24" s="43">
        <v>0.89891870637572846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1.8325173869243556E-4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  <c r="BJ24" s="43">
        <v>0.91408904814304537</v>
      </c>
      <c r="BK24" s="43">
        <v>0</v>
      </c>
      <c r="BL24" s="43">
        <v>77.139799013669688</v>
      </c>
      <c r="BM24" s="43">
        <v>0</v>
      </c>
      <c r="BN24" s="43">
        <v>0</v>
      </c>
      <c r="BO24" s="43">
        <v>0</v>
      </c>
      <c r="BP24" s="43">
        <v>0</v>
      </c>
      <c r="BQ24" s="43">
        <v>-0.31733879403344495</v>
      </c>
      <c r="BR24" s="43">
        <v>76.822460219636241</v>
      </c>
      <c r="BS24" s="43">
        <v>77.736549267779282</v>
      </c>
    </row>
    <row r="25" spans="1:71" x14ac:dyDescent="0.25">
      <c r="A25" s="11" t="s">
        <v>61</v>
      </c>
      <c r="B25" s="11" t="s">
        <v>62</v>
      </c>
      <c r="C25" s="13">
        <v>7.1181901202751598</v>
      </c>
      <c r="D25" s="43">
        <v>0</v>
      </c>
      <c r="E25" s="43">
        <v>0</v>
      </c>
      <c r="F25" s="43">
        <v>0</v>
      </c>
      <c r="G25" s="43">
        <v>0</v>
      </c>
      <c r="H25" s="43">
        <v>5.6380546673713457E-8</v>
      </c>
      <c r="I25" s="43">
        <v>9.0559509743160446E-3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8.1193866290130891E-5</v>
      </c>
      <c r="AC25" s="43">
        <v>1.3140928413899222E-2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3.7632804894532243E-7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1.0077036942414672E-6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2.2279513666795259E-2</v>
      </c>
      <c r="BK25" s="43">
        <v>6.4741766691602063</v>
      </c>
      <c r="BL25" s="43">
        <v>0.63803196808583895</v>
      </c>
      <c r="BM25" s="43">
        <v>0</v>
      </c>
      <c r="BN25" s="43">
        <v>0</v>
      </c>
      <c r="BO25" s="43">
        <v>0</v>
      </c>
      <c r="BP25" s="43">
        <v>0</v>
      </c>
      <c r="BQ25" s="43">
        <v>-1.6298030637680559E-2</v>
      </c>
      <c r="BR25" s="43">
        <v>7.0959106066083644</v>
      </c>
      <c r="BS25" s="43">
        <v>7.1181901202751598</v>
      </c>
    </row>
    <row r="26" spans="1:71" x14ac:dyDescent="0.25">
      <c r="A26" s="22" t="s">
        <v>63</v>
      </c>
      <c r="B26" s="22" t="s">
        <v>64</v>
      </c>
      <c r="C26" s="16">
        <v>113.901288076349</v>
      </c>
      <c r="D26" s="44">
        <v>3.2581574704811989E-3</v>
      </c>
      <c r="E26" s="44">
        <v>5.2319029031135549E-2</v>
      </c>
      <c r="F26" s="44">
        <v>9.1861478567444225E-5</v>
      </c>
      <c r="G26" s="44">
        <v>0</v>
      </c>
      <c r="H26" s="44">
        <v>0</v>
      </c>
      <c r="I26" s="44">
        <v>0</v>
      </c>
      <c r="J26" s="44">
        <v>2.999195428007094</v>
      </c>
      <c r="K26" s="44">
        <v>0</v>
      </c>
      <c r="L26" s="44">
        <v>0.29768306161309649</v>
      </c>
      <c r="M26" s="44">
        <v>0</v>
      </c>
      <c r="N26" s="44">
        <v>0</v>
      </c>
      <c r="O26" s="44">
        <v>0</v>
      </c>
      <c r="P26" s="44">
        <v>0</v>
      </c>
      <c r="Q26" s="44">
        <v>0.28185967770803511</v>
      </c>
      <c r="R26" s="44">
        <v>0</v>
      </c>
      <c r="S26" s="44">
        <v>0</v>
      </c>
      <c r="T26" s="44">
        <v>0</v>
      </c>
      <c r="U26" s="44">
        <v>0</v>
      </c>
      <c r="V26" s="44">
        <v>1.5099886388311612</v>
      </c>
      <c r="W26" s="44">
        <v>0</v>
      </c>
      <c r="X26" s="44">
        <v>0</v>
      </c>
      <c r="Y26" s="44">
        <v>0.6745987288566071</v>
      </c>
      <c r="Z26" s="44">
        <v>0</v>
      </c>
      <c r="AA26" s="44">
        <v>0</v>
      </c>
      <c r="AB26" s="44">
        <v>0</v>
      </c>
      <c r="AC26" s="44">
        <v>0</v>
      </c>
      <c r="AD26" s="44">
        <v>1.0416669844320875E-2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5.2474134027409493E-4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9.0829191748324781E-2</v>
      </c>
      <c r="AU26" s="44">
        <v>3.1176766738505832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0.68653944036300774</v>
      </c>
      <c r="BE26" s="44">
        <v>2.9952297766908914E-2</v>
      </c>
      <c r="BF26" s="44">
        <v>0.10811607578262973</v>
      </c>
      <c r="BG26" s="44">
        <v>5.1839238784481053E-4</v>
      </c>
      <c r="BH26" s="44">
        <v>2.518635409561568E-2</v>
      </c>
      <c r="BI26" s="44">
        <v>0</v>
      </c>
      <c r="BJ26" s="44">
        <v>9.8887544201756885</v>
      </c>
      <c r="BK26" s="44">
        <v>37.605366015795298</v>
      </c>
      <c r="BL26" s="44">
        <v>39.824705028939896</v>
      </c>
      <c r="BM26" s="44">
        <v>2.145624119443664</v>
      </c>
      <c r="BN26" s="44">
        <v>0</v>
      </c>
      <c r="BO26" s="44">
        <v>32.709105823812749</v>
      </c>
      <c r="BP26" s="44">
        <v>0</v>
      </c>
      <c r="BQ26" s="44">
        <v>-8.2722673318182629</v>
      </c>
      <c r="BR26" s="44">
        <v>104.01253365617336</v>
      </c>
      <c r="BS26" s="44">
        <v>113.90128807634905</v>
      </c>
    </row>
    <row r="27" spans="1:71" x14ac:dyDescent="0.25">
      <c r="A27" s="22" t="s">
        <v>65</v>
      </c>
      <c r="B27" s="22" t="s">
        <v>66</v>
      </c>
      <c r="C27" s="16">
        <v>2.6919714517296498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0.84446490144283382</v>
      </c>
      <c r="K27" s="44">
        <v>0</v>
      </c>
      <c r="L27" s="44">
        <v>3.9611808253203773E-4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7.9620847530564854E-4</v>
      </c>
      <c r="AU27" s="44">
        <v>5.7970606927814049E-2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4.5094329503684869E-3</v>
      </c>
      <c r="BE27" s="44">
        <v>1.3703288240022132E-4</v>
      </c>
      <c r="BF27" s="44">
        <v>2.652002912375035E-3</v>
      </c>
      <c r="BG27" s="44">
        <v>0</v>
      </c>
      <c r="BH27" s="44">
        <v>0</v>
      </c>
      <c r="BI27" s="44">
        <v>0</v>
      </c>
      <c r="BJ27" s="44">
        <v>0.91092630367362926</v>
      </c>
      <c r="BK27" s="44">
        <v>2.3493396899514303E-2</v>
      </c>
      <c r="BL27" s="44">
        <v>1.5110540924901403</v>
      </c>
      <c r="BM27" s="44">
        <v>0</v>
      </c>
      <c r="BN27" s="44">
        <v>0</v>
      </c>
      <c r="BO27" s="44">
        <v>1.089321018221735</v>
      </c>
      <c r="BP27" s="44">
        <v>0</v>
      </c>
      <c r="BQ27" s="44">
        <v>-0.84282335955536913</v>
      </c>
      <c r="BR27" s="44">
        <v>1.7810451480560205</v>
      </c>
      <c r="BS27" s="44">
        <v>2.6919714517296498</v>
      </c>
    </row>
    <row r="28" spans="1:71" x14ac:dyDescent="0.25">
      <c r="A28" s="22" t="s">
        <v>67</v>
      </c>
      <c r="B28" s="22" t="s">
        <v>68</v>
      </c>
      <c r="C28" s="16">
        <v>133.86705606111599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11.208829884977252</v>
      </c>
      <c r="K28" s="44">
        <v>0</v>
      </c>
      <c r="L28" s="44">
        <v>0.10025111395878618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0.41867623547310223</v>
      </c>
      <c r="AR28" s="44">
        <v>0</v>
      </c>
      <c r="AS28" s="44">
        <v>0</v>
      </c>
      <c r="AT28" s="44">
        <v>5.1404988726940708E-2</v>
      </c>
      <c r="AU28" s="44">
        <v>3.9142632518428098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0.68475895965720768</v>
      </c>
      <c r="BE28" s="44">
        <v>3.3265274373813623E-2</v>
      </c>
      <c r="BF28" s="44">
        <v>0.12579369950129424</v>
      </c>
      <c r="BG28" s="44">
        <v>0</v>
      </c>
      <c r="BH28" s="44">
        <v>3.8486541616441834E-2</v>
      </c>
      <c r="BI28" s="44">
        <v>0</v>
      </c>
      <c r="BJ28" s="44">
        <v>16.575729950127648</v>
      </c>
      <c r="BK28" s="44">
        <v>28.732631494014196</v>
      </c>
      <c r="BL28" s="44">
        <v>57.15111728263043</v>
      </c>
      <c r="BM28" s="44">
        <v>0</v>
      </c>
      <c r="BN28" s="44">
        <v>0</v>
      </c>
      <c r="BO28" s="44">
        <v>45.63942369613904</v>
      </c>
      <c r="BP28" s="44">
        <v>0</v>
      </c>
      <c r="BQ28" s="44">
        <v>-14.231846361795352</v>
      </c>
      <c r="BR28" s="44">
        <v>117.29132611098832</v>
      </c>
      <c r="BS28" s="44">
        <v>133.86705606111596</v>
      </c>
    </row>
    <row r="29" spans="1:71" x14ac:dyDescent="0.25">
      <c r="A29" s="22" t="s">
        <v>69</v>
      </c>
      <c r="B29" s="22" t="s">
        <v>70</v>
      </c>
      <c r="C29" s="16">
        <v>56.5356597332174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0.55330979065007135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0.20019028052050228</v>
      </c>
      <c r="AU29" s="44">
        <v>12.396972000740478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1.6470000300085454</v>
      </c>
      <c r="BE29" s="44">
        <v>2.2969403968143915E-2</v>
      </c>
      <c r="BF29" s="44">
        <v>0.10886395193486778</v>
      </c>
      <c r="BG29" s="44">
        <v>0</v>
      </c>
      <c r="BH29" s="44">
        <v>8.3267227098944727E-2</v>
      </c>
      <c r="BI29" s="44">
        <v>0</v>
      </c>
      <c r="BJ29" s="44">
        <v>15.012572684921555</v>
      </c>
      <c r="BK29" s="44">
        <v>2.549876666591578E-2</v>
      </c>
      <c r="BL29" s="44">
        <v>26.322679741604084</v>
      </c>
      <c r="BM29" s="44">
        <v>0</v>
      </c>
      <c r="BN29" s="44">
        <v>0</v>
      </c>
      <c r="BO29" s="44">
        <v>82.575933949016928</v>
      </c>
      <c r="BP29" s="44">
        <v>0</v>
      </c>
      <c r="BQ29" s="44">
        <v>-67.401025408991075</v>
      </c>
      <c r="BR29" s="44">
        <v>41.523087048295849</v>
      </c>
      <c r="BS29" s="44">
        <v>56.5356597332174</v>
      </c>
    </row>
    <row r="30" spans="1:71" x14ac:dyDescent="0.25">
      <c r="A30" s="22" t="s">
        <v>71</v>
      </c>
      <c r="B30" s="22" t="s">
        <v>72</v>
      </c>
      <c r="C30" s="16">
        <v>134.47652408132899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48.551934321481575</v>
      </c>
      <c r="K30" s="44">
        <v>0</v>
      </c>
      <c r="L30" s="44">
        <v>0.80534610133413242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0.24655609471851495</v>
      </c>
      <c r="AU30" s="44">
        <v>0.81154404863269836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2.077726529320246</v>
      </c>
      <c r="BE30" s="44">
        <v>5.0335476485995304E-2</v>
      </c>
      <c r="BF30" s="44">
        <v>0.27462830544401917</v>
      </c>
      <c r="BG30" s="44">
        <v>0</v>
      </c>
      <c r="BH30" s="44">
        <v>9.9016344751306686E-3</v>
      </c>
      <c r="BI30" s="44">
        <v>0</v>
      </c>
      <c r="BJ30" s="44">
        <v>52.827972511892305</v>
      </c>
      <c r="BK30" s="44">
        <v>1.2430367661607361E-3</v>
      </c>
      <c r="BL30" s="44">
        <v>70.82525797846985</v>
      </c>
      <c r="BM30" s="44">
        <v>0.99082413514079681</v>
      </c>
      <c r="BN30" s="44">
        <v>0</v>
      </c>
      <c r="BO30" s="44">
        <v>42.926112009156647</v>
      </c>
      <c r="BP30" s="44">
        <v>0</v>
      </c>
      <c r="BQ30" s="44">
        <v>-33.094885590096759</v>
      </c>
      <c r="BR30" s="44">
        <v>81.648551569436677</v>
      </c>
      <c r="BS30" s="44">
        <v>134.47652408132899</v>
      </c>
    </row>
    <row r="31" spans="1:71" x14ac:dyDescent="0.25">
      <c r="A31" s="11" t="s">
        <v>73</v>
      </c>
      <c r="B31" s="11" t="s">
        <v>74</v>
      </c>
      <c r="C31" s="13">
        <v>5.3320526122206902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0.11761153462488555</v>
      </c>
      <c r="K31" s="43">
        <v>0</v>
      </c>
      <c r="L31" s="43">
        <v>2.9061056381364383E-2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1.6088620690911113E-5</v>
      </c>
      <c r="Y31" s="43">
        <v>0</v>
      </c>
      <c r="Z31" s="43">
        <v>2.5212136580527241E-5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9.1470468689771608E-5</v>
      </c>
      <c r="AR31" s="43">
        <v>0</v>
      </c>
      <c r="AS31" s="43">
        <v>0</v>
      </c>
      <c r="AT31" s="43">
        <v>8.1301004431084912E-4</v>
      </c>
      <c r="AU31" s="43">
        <v>1.0743377060277733E-2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2.8581788499361796E-6</v>
      </c>
      <c r="BC31" s="43">
        <v>0</v>
      </c>
      <c r="BD31" s="43">
        <v>2.8464743607763813E-3</v>
      </c>
      <c r="BE31" s="43">
        <v>1.0600344427440249E-4</v>
      </c>
      <c r="BF31" s="43">
        <v>5.626941100787948E-4</v>
      </c>
      <c r="BG31" s="43">
        <v>0</v>
      </c>
      <c r="BH31" s="43">
        <v>2.8180310843430029E-4</v>
      </c>
      <c r="BI31" s="43">
        <v>0</v>
      </c>
      <c r="BJ31" s="43">
        <v>0.16216158253921348</v>
      </c>
      <c r="BK31" s="43">
        <v>3.3010607049159101E-3</v>
      </c>
      <c r="BL31" s="43">
        <v>5.0352297010458695</v>
      </c>
      <c r="BM31" s="43">
        <v>5.6173676231265936E-2</v>
      </c>
      <c r="BN31" s="43">
        <v>0</v>
      </c>
      <c r="BO31" s="43">
        <v>0.2709486116006386</v>
      </c>
      <c r="BP31" s="43">
        <v>0</v>
      </c>
      <c r="BQ31" s="43">
        <v>-0.19576201990121203</v>
      </c>
      <c r="BR31" s="43">
        <v>5.1698910296814775</v>
      </c>
      <c r="BS31" s="43">
        <v>5.332052612220691</v>
      </c>
    </row>
    <row r="32" spans="1:71" x14ac:dyDescent="0.25">
      <c r="A32" s="11" t="s">
        <v>75</v>
      </c>
      <c r="B32" s="11" t="s">
        <v>76</v>
      </c>
      <c r="C32" s="13">
        <v>49.254772303275203</v>
      </c>
      <c r="D32" s="43">
        <v>2.8468597284213624E-4</v>
      </c>
      <c r="E32" s="43">
        <v>1.0689000467114219E-2</v>
      </c>
      <c r="F32" s="43">
        <v>0</v>
      </c>
      <c r="G32" s="43">
        <v>0</v>
      </c>
      <c r="H32" s="43">
        <v>0</v>
      </c>
      <c r="I32" s="43">
        <v>0</v>
      </c>
      <c r="J32" s="43">
        <v>0.59229796914553667</v>
      </c>
      <c r="K32" s="43">
        <v>1.6912062078008587</v>
      </c>
      <c r="L32" s="43">
        <v>6.3510536912707343</v>
      </c>
      <c r="M32" s="43">
        <v>0.59575880467334852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2.144777334214865</v>
      </c>
      <c r="W32" s="43">
        <v>0</v>
      </c>
      <c r="X32" s="43">
        <v>3.124266834216775E-2</v>
      </c>
      <c r="Y32" s="43">
        <v>0</v>
      </c>
      <c r="Z32" s="43">
        <v>1.0662734712179513E-3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6.1081193042808717E-3</v>
      </c>
      <c r="AR32" s="43">
        <v>0</v>
      </c>
      <c r="AS32" s="43">
        <v>0</v>
      </c>
      <c r="AT32" s="43">
        <v>1.562903570172228E-3</v>
      </c>
      <c r="AU32" s="43">
        <v>0.61026739425314291</v>
      </c>
      <c r="AV32" s="43">
        <v>0</v>
      </c>
      <c r="AW32" s="43">
        <v>0</v>
      </c>
      <c r="AX32" s="43">
        <v>0</v>
      </c>
      <c r="AY32" s="43">
        <v>0</v>
      </c>
      <c r="AZ32" s="43">
        <v>7.7427277032114444E-4</v>
      </c>
      <c r="BA32" s="43">
        <v>0</v>
      </c>
      <c r="BB32" s="43">
        <v>4.8351321195213778E-4</v>
      </c>
      <c r="BC32" s="43">
        <v>3.6429183662104673E-4</v>
      </c>
      <c r="BD32" s="43">
        <v>0.13752766620158016</v>
      </c>
      <c r="BE32" s="43">
        <v>2.8691873245679958E-3</v>
      </c>
      <c r="BF32" s="43">
        <v>1.4023526356946151E-2</v>
      </c>
      <c r="BG32" s="43">
        <v>0</v>
      </c>
      <c r="BH32" s="43">
        <v>3.4670653310331086E-3</v>
      </c>
      <c r="BI32" s="43">
        <v>0</v>
      </c>
      <c r="BJ32" s="43">
        <v>12.195824575519305</v>
      </c>
      <c r="BK32" s="43">
        <v>11.14920437942499</v>
      </c>
      <c r="BL32" s="43">
        <v>15.618468281124292</v>
      </c>
      <c r="BM32" s="43">
        <v>0</v>
      </c>
      <c r="BN32" s="43">
        <v>0</v>
      </c>
      <c r="BO32" s="43">
        <v>11.052762411076824</v>
      </c>
      <c r="BP32" s="43">
        <v>0</v>
      </c>
      <c r="BQ32" s="43">
        <v>-0.76148734387020112</v>
      </c>
      <c r="BR32" s="43">
        <v>37.058947727755907</v>
      </c>
      <c r="BS32" s="43">
        <v>49.25477230327521</v>
      </c>
    </row>
    <row r="33" spans="1:71" x14ac:dyDescent="0.25">
      <c r="A33" s="11" t="s">
        <v>77</v>
      </c>
      <c r="B33" s="11" t="s">
        <v>78</v>
      </c>
      <c r="C33" s="13">
        <v>51.956365669812001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3.4546740137986282E-2</v>
      </c>
      <c r="K33" s="43">
        <v>0</v>
      </c>
      <c r="L33" s="43">
        <v>0.45981994834430456</v>
      </c>
      <c r="M33" s="43">
        <v>3.7032323355945196E-2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3.8758495849241522E-4</v>
      </c>
      <c r="AS33" s="43">
        <v>0</v>
      </c>
      <c r="AT33" s="43">
        <v>1.5312309735821011E-4</v>
      </c>
      <c r="AU33" s="43">
        <v>0.13461681041168783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7.1057205995473061E-5</v>
      </c>
      <c r="BC33" s="43">
        <v>0</v>
      </c>
      <c r="BD33" s="43">
        <v>8.2268470078595515E-2</v>
      </c>
      <c r="BE33" s="43">
        <v>2.6353524291255499E-3</v>
      </c>
      <c r="BF33" s="43">
        <v>7.9313441963050884E-3</v>
      </c>
      <c r="BG33" s="43">
        <v>0</v>
      </c>
      <c r="BH33" s="43">
        <v>6.3690083687945791E-4</v>
      </c>
      <c r="BI33" s="43">
        <v>0</v>
      </c>
      <c r="BJ33" s="43">
        <v>0.76009965505267563</v>
      </c>
      <c r="BK33" s="43">
        <v>1.1027893879239854</v>
      </c>
      <c r="BL33" s="43">
        <v>49.222009135116274</v>
      </c>
      <c r="BM33" s="43">
        <v>4.1529868634723285E-2</v>
      </c>
      <c r="BN33" s="43">
        <v>0</v>
      </c>
      <c r="BO33" s="43">
        <v>1.6071734787583194</v>
      </c>
      <c r="BP33" s="43">
        <v>0</v>
      </c>
      <c r="BQ33" s="43">
        <v>-0.77723585567398734</v>
      </c>
      <c r="BR33" s="43">
        <v>51.196266014759317</v>
      </c>
      <c r="BS33" s="43">
        <v>51.956365669811994</v>
      </c>
    </row>
    <row r="34" spans="1:71" x14ac:dyDescent="0.25">
      <c r="A34" s="11" t="s">
        <v>79</v>
      </c>
      <c r="B34" s="11" t="s">
        <v>80</v>
      </c>
      <c r="C34" s="13">
        <v>35.180751509296101</v>
      </c>
      <c r="D34" s="43">
        <v>0</v>
      </c>
      <c r="E34" s="43">
        <v>5.0779811063855999E-5</v>
      </c>
      <c r="F34" s="43">
        <v>0</v>
      </c>
      <c r="G34" s="43">
        <v>0</v>
      </c>
      <c r="H34" s="43">
        <v>0</v>
      </c>
      <c r="I34" s="43">
        <v>0</v>
      </c>
      <c r="J34" s="43">
        <v>1.0016763457304838</v>
      </c>
      <c r="K34" s="43">
        <v>0</v>
      </c>
      <c r="L34" s="43">
        <v>1.810601205991798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1.0819992691539093</v>
      </c>
      <c r="W34" s="43">
        <v>8.6199416663241919E-5</v>
      </c>
      <c r="X34" s="43">
        <v>5.4277206220062579E-4</v>
      </c>
      <c r="Y34" s="43">
        <v>5.7326580161170003E-2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8.4860199757256583E-4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1.7399069569337865E-2</v>
      </c>
      <c r="AR34" s="43">
        <v>0</v>
      </c>
      <c r="AS34" s="43">
        <v>0</v>
      </c>
      <c r="AT34" s="43">
        <v>2.2667791714496105E-4</v>
      </c>
      <c r="AU34" s="43">
        <v>0.13119830711580804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2.1038105582214908E-5</v>
      </c>
      <c r="BC34" s="43">
        <v>0</v>
      </c>
      <c r="BD34" s="43">
        <v>1.4951780503267719E-2</v>
      </c>
      <c r="BE34" s="43">
        <v>2.8089221750195317E-4</v>
      </c>
      <c r="BF34" s="43">
        <v>1.2573335170086674E-3</v>
      </c>
      <c r="BG34" s="43">
        <v>0</v>
      </c>
      <c r="BH34" s="43">
        <v>4.5256562633235961E-4</v>
      </c>
      <c r="BI34" s="43">
        <v>0</v>
      </c>
      <c r="BJ34" s="43">
        <v>4.1189194188968452</v>
      </c>
      <c r="BK34" s="43">
        <v>20.278584837263438</v>
      </c>
      <c r="BL34" s="43">
        <v>10.929980372897663</v>
      </c>
      <c r="BM34" s="43">
        <v>0</v>
      </c>
      <c r="BN34" s="43">
        <v>0</v>
      </c>
      <c r="BO34" s="43">
        <v>1.926273666111906</v>
      </c>
      <c r="BP34" s="43">
        <v>0</v>
      </c>
      <c r="BQ34" s="43">
        <v>-2.0730067858737549</v>
      </c>
      <c r="BR34" s="43">
        <v>31.061832090399253</v>
      </c>
      <c r="BS34" s="43">
        <v>35.180751509296101</v>
      </c>
    </row>
    <row r="35" spans="1:71" x14ac:dyDescent="0.25">
      <c r="A35" s="11" t="s">
        <v>81</v>
      </c>
      <c r="B35" s="11" t="s">
        <v>82</v>
      </c>
      <c r="C35" s="13">
        <v>2132.93864792268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69.886339754533708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9.2860427618677193</v>
      </c>
      <c r="AQ35" s="43">
        <v>2.6531440089998695</v>
      </c>
      <c r="AR35" s="43">
        <v>1.8796979231260038</v>
      </c>
      <c r="AS35" s="43">
        <v>0</v>
      </c>
      <c r="AT35" s="43">
        <v>12.271849080055652</v>
      </c>
      <c r="AU35" s="43">
        <v>275.51672783132358</v>
      </c>
      <c r="AV35" s="43">
        <v>0</v>
      </c>
      <c r="AW35" s="43">
        <v>0</v>
      </c>
      <c r="AX35" s="43">
        <v>0</v>
      </c>
      <c r="AY35" s="43">
        <v>0</v>
      </c>
      <c r="AZ35" s="43">
        <v>10.930264201846809</v>
      </c>
      <c r="BA35" s="43">
        <v>2.4308317953002438</v>
      </c>
      <c r="BB35" s="43">
        <v>0.96932531747792883</v>
      </c>
      <c r="BC35" s="43">
        <v>9.1289465180012963E-2</v>
      </c>
      <c r="BD35" s="43">
        <v>30.63435736196644</v>
      </c>
      <c r="BE35" s="43">
        <v>0.98862781531691246</v>
      </c>
      <c r="BF35" s="43">
        <v>7.0284321105718446</v>
      </c>
      <c r="BG35" s="43">
        <v>0</v>
      </c>
      <c r="BH35" s="43">
        <v>1.7376537603216866</v>
      </c>
      <c r="BI35" s="43">
        <v>0</v>
      </c>
      <c r="BJ35" s="43">
        <v>426.30458318788845</v>
      </c>
      <c r="BK35" s="43">
        <v>0.10562898832077951</v>
      </c>
      <c r="BL35" s="43">
        <v>462.21593992474982</v>
      </c>
      <c r="BM35" s="43">
        <v>111.17496047274747</v>
      </c>
      <c r="BN35" s="43">
        <v>0</v>
      </c>
      <c r="BO35" s="43">
        <v>2497.1761336553213</v>
      </c>
      <c r="BP35" s="43">
        <v>0</v>
      </c>
      <c r="BQ35" s="43">
        <v>-1364.0385983063477</v>
      </c>
      <c r="BR35" s="43">
        <v>1706.6340647347918</v>
      </c>
      <c r="BS35" s="43">
        <v>2132.93864792268</v>
      </c>
    </row>
    <row r="36" spans="1:71" x14ac:dyDescent="0.25">
      <c r="A36" s="22" t="s">
        <v>83</v>
      </c>
      <c r="B36" s="22" t="s">
        <v>84</v>
      </c>
      <c r="C36" s="16">
        <v>45.0159562156486</v>
      </c>
      <c r="D36" s="44">
        <v>0.12351406687787236</v>
      </c>
      <c r="E36" s="44">
        <v>0.2213370941691552</v>
      </c>
      <c r="F36" s="44">
        <v>1.5261298069948535E-3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1.5636419921109364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1.8104633281785895E-2</v>
      </c>
      <c r="AU36" s="44">
        <v>2.3037449577131301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1.3949486281935126</v>
      </c>
      <c r="BE36" s="44">
        <v>3.2405674726835601E-2</v>
      </c>
      <c r="BF36" s="44">
        <v>0.1270049214405326</v>
      </c>
      <c r="BG36" s="44">
        <v>0</v>
      </c>
      <c r="BH36" s="44">
        <v>3.1627883969790424E-2</v>
      </c>
      <c r="BI36" s="44">
        <v>0</v>
      </c>
      <c r="BJ36" s="44">
        <v>5.8178559822905456</v>
      </c>
      <c r="BK36" s="44">
        <v>1.6051178322748466E-2</v>
      </c>
      <c r="BL36" s="44">
        <v>9.9937097221383819</v>
      </c>
      <c r="BM36" s="44">
        <v>1.6162584198771253</v>
      </c>
      <c r="BN36" s="44">
        <v>0</v>
      </c>
      <c r="BO36" s="44">
        <v>49.185205120564888</v>
      </c>
      <c r="BP36" s="44">
        <v>0</v>
      </c>
      <c r="BQ36" s="44">
        <v>-21.613124207545084</v>
      </c>
      <c r="BR36" s="44">
        <v>39.198100233358062</v>
      </c>
      <c r="BS36" s="44">
        <v>45.015956215648607</v>
      </c>
    </row>
    <row r="37" spans="1:71" x14ac:dyDescent="0.25">
      <c r="A37" s="22" t="s">
        <v>85</v>
      </c>
      <c r="B37" s="22" t="s">
        <v>86</v>
      </c>
      <c r="C37" s="16">
        <v>146.74956791798701</v>
      </c>
      <c r="D37" s="44">
        <v>0.14253349325155809</v>
      </c>
      <c r="E37" s="44">
        <v>2.9390546547381615</v>
      </c>
      <c r="F37" s="44">
        <v>1.5434474825072443E-3</v>
      </c>
      <c r="G37" s="44">
        <v>5.6955493239607573E-2</v>
      </c>
      <c r="H37" s="44">
        <v>1.4101146651357078E-5</v>
      </c>
      <c r="I37" s="44">
        <v>0</v>
      </c>
      <c r="J37" s="44">
        <v>21.191190369442044</v>
      </c>
      <c r="K37" s="44">
        <v>0</v>
      </c>
      <c r="L37" s="44">
        <v>49.018027096230632</v>
      </c>
      <c r="M37" s="44">
        <v>3.8897974118865468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0.9232280779533838</v>
      </c>
      <c r="T37" s="44">
        <v>0</v>
      </c>
      <c r="U37" s="44">
        <v>0</v>
      </c>
      <c r="V37" s="44">
        <v>0</v>
      </c>
      <c r="W37" s="44">
        <v>0</v>
      </c>
      <c r="X37" s="44">
        <v>0.10518570615757523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6.5380592040206205</v>
      </c>
      <c r="AR37" s="44">
        <v>0</v>
      </c>
      <c r="AS37" s="44">
        <v>0</v>
      </c>
      <c r="AT37" s="44">
        <v>5.5863100041863992E-3</v>
      </c>
      <c r="AU37" s="44">
        <v>5.0052382273109544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2.5923429420493869E-3</v>
      </c>
      <c r="BC37" s="44">
        <v>0</v>
      </c>
      <c r="BD37" s="44">
        <v>0.38899086977915698</v>
      </c>
      <c r="BE37" s="44">
        <v>7.6915349243018285E-3</v>
      </c>
      <c r="BF37" s="44">
        <v>4.4048806170313405E-2</v>
      </c>
      <c r="BG37" s="44">
        <v>0</v>
      </c>
      <c r="BH37" s="44">
        <v>8.3648594376839885E-2</v>
      </c>
      <c r="BI37" s="44">
        <v>0</v>
      </c>
      <c r="BJ37" s="44">
        <v>90.343385741057105</v>
      </c>
      <c r="BK37" s="44">
        <v>2.4442668384046229</v>
      </c>
      <c r="BL37" s="44">
        <v>68.304877645438694</v>
      </c>
      <c r="BM37" s="44">
        <v>2.3942324821521872</v>
      </c>
      <c r="BN37" s="44">
        <v>0</v>
      </c>
      <c r="BO37" s="44">
        <v>31.030680419870365</v>
      </c>
      <c r="BP37" s="44">
        <v>0</v>
      </c>
      <c r="BQ37" s="44">
        <v>-47.767875208935926</v>
      </c>
      <c r="BR37" s="44">
        <v>56.406182176929939</v>
      </c>
      <c r="BS37" s="44">
        <v>146.74956791798704</v>
      </c>
    </row>
    <row r="38" spans="1:71" x14ac:dyDescent="0.25">
      <c r="A38" s="22" t="s">
        <v>87</v>
      </c>
      <c r="B38" s="22" t="s">
        <v>88</v>
      </c>
      <c r="C38" s="16">
        <v>2.9822020739222102</v>
      </c>
      <c r="D38" s="44">
        <v>0.21852434575080706</v>
      </c>
      <c r="E38" s="44">
        <v>1.7309754924324663</v>
      </c>
      <c r="F38" s="44">
        <v>5.5336185010692639E-3</v>
      </c>
      <c r="G38" s="44">
        <v>0</v>
      </c>
      <c r="H38" s="44">
        <v>0</v>
      </c>
      <c r="I38" s="44">
        <v>0</v>
      </c>
      <c r="J38" s="44">
        <v>1.1615427851686266</v>
      </c>
      <c r="K38" s="44">
        <v>0</v>
      </c>
      <c r="L38" s="44">
        <v>7.4524262293249585E-2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5.1511336161658811E-4</v>
      </c>
      <c r="BC38" s="44">
        <v>0</v>
      </c>
      <c r="BD38" s="44">
        <v>3.5526587801962138E-3</v>
      </c>
      <c r="BE38" s="44">
        <v>0</v>
      </c>
      <c r="BF38" s="44">
        <v>2.3827811943456128E-4</v>
      </c>
      <c r="BG38" s="44">
        <v>6.7521174241786134E-4</v>
      </c>
      <c r="BH38" s="44">
        <v>1.9829102869074629E-2</v>
      </c>
      <c r="BI38" s="44">
        <v>0</v>
      </c>
      <c r="BJ38" s="44">
        <v>3.2159108690189586</v>
      </c>
      <c r="BK38" s="44">
        <v>4.9443213904454936E-4</v>
      </c>
      <c r="BL38" s="44">
        <v>0.52092132860715334</v>
      </c>
      <c r="BM38" s="44">
        <v>0</v>
      </c>
      <c r="BN38" s="44">
        <v>0</v>
      </c>
      <c r="BO38" s="44">
        <v>0.39479940272913472</v>
      </c>
      <c r="BP38" s="44">
        <v>0</v>
      </c>
      <c r="BQ38" s="44">
        <v>-1.1499239585720809</v>
      </c>
      <c r="BR38" s="44">
        <v>-0.23370879509674825</v>
      </c>
      <c r="BS38" s="44">
        <v>2.9822020739222106</v>
      </c>
    </row>
    <row r="39" spans="1:71" x14ac:dyDescent="0.25">
      <c r="A39" s="22" t="s">
        <v>89</v>
      </c>
      <c r="B39" s="22" t="s">
        <v>90</v>
      </c>
      <c r="C39" s="16">
        <v>46.501156880328402</v>
      </c>
      <c r="D39" s="44">
        <v>4.2621332493383504E-4</v>
      </c>
      <c r="E39" s="44">
        <v>0.67903035401686007</v>
      </c>
      <c r="F39" s="44">
        <v>0</v>
      </c>
      <c r="G39" s="44">
        <v>0</v>
      </c>
      <c r="H39" s="44">
        <v>0</v>
      </c>
      <c r="I39" s="44">
        <v>0</v>
      </c>
      <c r="J39" s="44">
        <v>0.72268876486366806</v>
      </c>
      <c r="K39" s="44">
        <v>0</v>
      </c>
      <c r="L39" s="44">
        <v>1.2046787600206588</v>
      </c>
      <c r="M39" s="44">
        <v>2.3441513142871469E-2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1.6383659298227908E-4</v>
      </c>
      <c r="Y39" s="44">
        <v>0</v>
      </c>
      <c r="Z39" s="44">
        <v>9.2428147189586147E-4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1.5345376732623505E-6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2.1531869067643421E-2</v>
      </c>
      <c r="AR39" s="44">
        <v>1.4288373484145497E-4</v>
      </c>
      <c r="AS39" s="44">
        <v>2.9200990030010536E-3</v>
      </c>
      <c r="AT39" s="44">
        <v>2.5966559853114381E-2</v>
      </c>
      <c r="AU39" s="44">
        <v>0.43258430012621168</v>
      </c>
      <c r="AV39" s="44">
        <v>0</v>
      </c>
      <c r="AW39" s="44">
        <v>0</v>
      </c>
      <c r="AX39" s="44">
        <v>1.0526418951702537E-3</v>
      </c>
      <c r="AY39" s="44">
        <v>0</v>
      </c>
      <c r="AZ39" s="44">
        <v>7.457394532165363E-5</v>
      </c>
      <c r="BA39" s="44">
        <v>0</v>
      </c>
      <c r="BB39" s="44">
        <v>1.8511372168755725E-3</v>
      </c>
      <c r="BC39" s="44">
        <v>0</v>
      </c>
      <c r="BD39" s="44">
        <v>0.27127280806123277</v>
      </c>
      <c r="BE39" s="44">
        <v>8.9639497342933559E-3</v>
      </c>
      <c r="BF39" s="44">
        <v>4.3712704947785917E-2</v>
      </c>
      <c r="BG39" s="44">
        <v>3.4794732824511271E-4</v>
      </c>
      <c r="BH39" s="44">
        <v>2.6923088988538087E-3</v>
      </c>
      <c r="BI39" s="44">
        <v>0</v>
      </c>
      <c r="BJ39" s="44">
        <v>3.4444690417841346</v>
      </c>
      <c r="BK39" s="44">
        <v>2.5771774049993465E-2</v>
      </c>
      <c r="BL39" s="44">
        <v>34.42989327093575</v>
      </c>
      <c r="BM39" s="44">
        <v>0.10370110857322409</v>
      </c>
      <c r="BN39" s="44">
        <v>0</v>
      </c>
      <c r="BO39" s="44">
        <v>10.213502569283932</v>
      </c>
      <c r="BP39" s="44">
        <v>0</v>
      </c>
      <c r="BQ39" s="44">
        <v>-1.716180884298629</v>
      </c>
      <c r="BR39" s="44">
        <v>43.056687838544271</v>
      </c>
      <c r="BS39" s="44">
        <v>46.501156880328402</v>
      </c>
    </row>
    <row r="40" spans="1:71" x14ac:dyDescent="0.25">
      <c r="A40" s="22" t="s">
        <v>91</v>
      </c>
      <c r="B40" s="22" t="s">
        <v>92</v>
      </c>
      <c r="C40" s="16">
        <v>62.452519624505499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0.17180721457841291</v>
      </c>
      <c r="K40" s="44">
        <v>0</v>
      </c>
      <c r="L40" s="44">
        <v>5.7892433144999384E-4</v>
      </c>
      <c r="M40" s="44">
        <v>1.162388440194529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6.632203946241907E-5</v>
      </c>
      <c r="AQ40" s="44">
        <v>9.8535190520753694E-4</v>
      </c>
      <c r="AR40" s="44">
        <v>1.1631087996959637E-3</v>
      </c>
      <c r="AS40" s="44">
        <v>0</v>
      </c>
      <c r="AT40" s="44">
        <v>9.3965074379355334E-2</v>
      </c>
      <c r="AU40" s="44">
        <v>4.159451910919441</v>
      </c>
      <c r="AV40" s="44">
        <v>0</v>
      </c>
      <c r="AW40" s="44">
        <v>0</v>
      </c>
      <c r="AX40" s="44">
        <v>0</v>
      </c>
      <c r="AY40" s="44">
        <v>0</v>
      </c>
      <c r="AZ40" s="44">
        <v>7.8785870125788991E-3</v>
      </c>
      <c r="BA40" s="44">
        <v>0</v>
      </c>
      <c r="BB40" s="44">
        <v>8.9999501079786377E-5</v>
      </c>
      <c r="BC40" s="44">
        <v>6.7808040675795304E-5</v>
      </c>
      <c r="BD40" s="44">
        <v>2.8859499439592134E-2</v>
      </c>
      <c r="BE40" s="44">
        <v>8.6784871584150223E-4</v>
      </c>
      <c r="BF40" s="44">
        <v>2.3967220973549488E-2</v>
      </c>
      <c r="BG40" s="44">
        <v>2.689751262492792E-3</v>
      </c>
      <c r="BH40" s="44">
        <v>1.3713639099500281E-3</v>
      </c>
      <c r="BI40" s="44">
        <v>0</v>
      </c>
      <c r="BJ40" s="44">
        <v>5.6561984260033142</v>
      </c>
      <c r="BK40" s="44">
        <v>5.0320686129689159E-2</v>
      </c>
      <c r="BL40" s="44">
        <v>50.927997435120673</v>
      </c>
      <c r="BM40" s="44">
        <v>0</v>
      </c>
      <c r="BN40" s="44">
        <v>0</v>
      </c>
      <c r="BO40" s="44">
        <v>7.0891801290584375</v>
      </c>
      <c r="BP40" s="44">
        <v>0</v>
      </c>
      <c r="BQ40" s="44">
        <v>-1.2711770518066206</v>
      </c>
      <c r="BR40" s="44">
        <v>56.796321198502184</v>
      </c>
      <c r="BS40" s="44">
        <v>62.452519624505499</v>
      </c>
    </row>
    <row r="41" spans="1:71" x14ac:dyDescent="0.25">
      <c r="A41" s="11" t="s">
        <v>93</v>
      </c>
      <c r="B41" s="11" t="s">
        <v>94</v>
      </c>
      <c r="C41" s="13">
        <v>59.498494190572202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0.16018133117352451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0.16018133117352451</v>
      </c>
      <c r="BK41" s="43">
        <v>0</v>
      </c>
      <c r="BL41" s="43">
        <v>26.487709336852678</v>
      </c>
      <c r="BM41" s="43">
        <v>0</v>
      </c>
      <c r="BN41" s="43">
        <v>0</v>
      </c>
      <c r="BO41" s="43">
        <v>36.864967967127377</v>
      </c>
      <c r="BP41" s="43">
        <v>0</v>
      </c>
      <c r="BQ41" s="43">
        <v>-4.0143644445813749</v>
      </c>
      <c r="BR41" s="43">
        <v>59.338312859398684</v>
      </c>
      <c r="BS41" s="43">
        <v>59.49849419057221</v>
      </c>
    </row>
    <row r="42" spans="1:71" x14ac:dyDescent="0.25">
      <c r="A42" s="11" t="s">
        <v>95</v>
      </c>
      <c r="B42" s="11" t="s">
        <v>96</v>
      </c>
      <c r="C42" s="13">
        <v>109.69348960805701</v>
      </c>
      <c r="D42" s="43">
        <v>0.85543066955315095</v>
      </c>
      <c r="E42" s="43">
        <v>8.7143097083543534E-4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2.485955411468618</v>
      </c>
      <c r="P42" s="43">
        <v>15.186143276985863</v>
      </c>
      <c r="Q42" s="43">
        <v>0.11365770507500743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1.0149360562125684</v>
      </c>
      <c r="AA42" s="43">
        <v>7.101840929386169E-2</v>
      </c>
      <c r="AB42" s="43">
        <v>0</v>
      </c>
      <c r="AC42" s="43">
        <v>0</v>
      </c>
      <c r="AD42" s="43">
        <v>3.928008773867922E-2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5.4541808345028661E-5</v>
      </c>
      <c r="AK42" s="43">
        <v>0.67295163558378779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3.0682247138173312E-3</v>
      </c>
      <c r="BC42" s="43">
        <v>0</v>
      </c>
      <c r="BD42" s="43">
        <v>0</v>
      </c>
      <c r="BE42" s="43">
        <v>0</v>
      </c>
      <c r="BF42" s="43">
        <v>0</v>
      </c>
      <c r="BG42" s="43">
        <v>0</v>
      </c>
      <c r="BH42" s="43">
        <v>0</v>
      </c>
      <c r="BI42" s="43">
        <v>0</v>
      </c>
      <c r="BJ42" s="43">
        <v>20.443367449404537</v>
      </c>
      <c r="BK42" s="43">
        <v>4.3052971432589491</v>
      </c>
      <c r="BL42" s="43">
        <v>95.29331853359102</v>
      </c>
      <c r="BM42" s="43">
        <v>0</v>
      </c>
      <c r="BN42" s="43">
        <v>0</v>
      </c>
      <c r="BO42" s="43">
        <v>11.770697908290543</v>
      </c>
      <c r="BP42" s="43">
        <v>0</v>
      </c>
      <c r="BQ42" s="43">
        <v>-22.119191426488026</v>
      </c>
      <c r="BR42" s="43">
        <v>89.250122158652488</v>
      </c>
      <c r="BS42" s="43">
        <v>109.69348960805702</v>
      </c>
    </row>
    <row r="43" spans="1:71" x14ac:dyDescent="0.25">
      <c r="A43" s="11" t="s">
        <v>97</v>
      </c>
      <c r="B43" s="11" t="s">
        <v>98</v>
      </c>
      <c r="C43" s="13">
        <v>14.126014879168</v>
      </c>
      <c r="D43" s="43">
        <v>0</v>
      </c>
      <c r="E43" s="43">
        <v>0</v>
      </c>
      <c r="F43" s="43">
        <v>0</v>
      </c>
      <c r="G43" s="43">
        <v>2.6408135492016167E-2</v>
      </c>
      <c r="H43" s="43">
        <v>0</v>
      </c>
      <c r="I43" s="43">
        <v>5.7817425052747614E-4</v>
      </c>
      <c r="J43" s="43">
        <v>0</v>
      </c>
      <c r="K43" s="43">
        <v>2.7958469926238117E-2</v>
      </c>
      <c r="L43" s="43">
        <v>6.9398187228734948E-2</v>
      </c>
      <c r="M43" s="43">
        <v>0</v>
      </c>
      <c r="N43" s="43">
        <v>0</v>
      </c>
      <c r="O43" s="43">
        <v>8.0218492357110871E-2</v>
      </c>
      <c r="P43" s="43">
        <v>2.615155603951008</v>
      </c>
      <c r="Q43" s="43">
        <v>0.43927605043714202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3.3631543770094749E-4</v>
      </c>
      <c r="Y43" s="43">
        <v>0</v>
      </c>
      <c r="Z43" s="43">
        <v>1.1293559918203386E-2</v>
      </c>
      <c r="AA43" s="43">
        <v>1.3547099655661146E-3</v>
      </c>
      <c r="AB43" s="43">
        <v>9.317455332491794E-4</v>
      </c>
      <c r="AC43" s="43">
        <v>0</v>
      </c>
      <c r="AD43" s="43">
        <v>6.3178464646321915E-3</v>
      </c>
      <c r="AE43" s="43">
        <v>0</v>
      </c>
      <c r="AF43" s="43">
        <v>9.4281283399677248E-5</v>
      </c>
      <c r="AG43" s="43">
        <v>0</v>
      </c>
      <c r="AH43" s="43">
        <v>0</v>
      </c>
      <c r="AI43" s="43">
        <v>5.5912872859665468E-3</v>
      </c>
      <c r="AJ43" s="43">
        <v>1.74789041161398E-4</v>
      </c>
      <c r="AK43" s="43">
        <v>0.82938002343428652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8.6259811323525452E-4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2.8251329965599714E-4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3.1580278112265355E-4</v>
      </c>
      <c r="BE43" s="43">
        <v>0</v>
      </c>
      <c r="BF43" s="43">
        <v>0</v>
      </c>
      <c r="BG43" s="43">
        <v>0</v>
      </c>
      <c r="BH43" s="43">
        <v>1.1934593811288897E-2</v>
      </c>
      <c r="BI43" s="43">
        <v>0</v>
      </c>
      <c r="BJ43" s="43">
        <v>4.1278631800122465</v>
      </c>
      <c r="BK43" s="43">
        <v>2.2354391067786802E-3</v>
      </c>
      <c r="BL43" s="43">
        <v>9.8895803546468919</v>
      </c>
      <c r="BM43" s="43">
        <v>0</v>
      </c>
      <c r="BN43" s="43">
        <v>0</v>
      </c>
      <c r="BO43" s="43">
        <v>1.3979395228591487</v>
      </c>
      <c r="BP43" s="43">
        <v>0</v>
      </c>
      <c r="BQ43" s="43">
        <v>-1.2916036174570629</v>
      </c>
      <c r="BR43" s="43">
        <v>9.9981516991557555</v>
      </c>
      <c r="BS43" s="43">
        <v>14.126014879168002</v>
      </c>
    </row>
    <row r="44" spans="1:71" x14ac:dyDescent="0.25">
      <c r="A44" s="11" t="s">
        <v>99</v>
      </c>
      <c r="B44" s="11" t="s">
        <v>100</v>
      </c>
      <c r="C44" s="13">
        <v>13.1678388224882</v>
      </c>
      <c r="D44" s="43">
        <v>0.11773113738572152</v>
      </c>
      <c r="E44" s="43">
        <v>8.1003582947294093E-4</v>
      </c>
      <c r="F44" s="43">
        <v>1.1485480218719139E-3</v>
      </c>
      <c r="G44" s="43">
        <v>9.1840091979924869E-3</v>
      </c>
      <c r="H44" s="43">
        <v>0</v>
      </c>
      <c r="I44" s="43">
        <v>1.3045210652161421E-3</v>
      </c>
      <c r="J44" s="43">
        <v>0</v>
      </c>
      <c r="K44" s="43">
        <v>1.9945057739635726E-2</v>
      </c>
      <c r="L44" s="43">
        <v>3.4685777503544742E-2</v>
      </c>
      <c r="M44" s="43">
        <v>0</v>
      </c>
      <c r="N44" s="43">
        <v>0</v>
      </c>
      <c r="O44" s="43">
        <v>2.7629485491431221E-2</v>
      </c>
      <c r="P44" s="43">
        <v>3.9238374862802544E-2</v>
      </c>
      <c r="Q44" s="43">
        <v>5.8537128007306198E-2</v>
      </c>
      <c r="R44" s="43">
        <v>0</v>
      </c>
      <c r="S44" s="43">
        <v>6.8756150142980981E-3</v>
      </c>
      <c r="T44" s="43">
        <v>0</v>
      </c>
      <c r="U44" s="43">
        <v>0</v>
      </c>
      <c r="V44" s="43">
        <v>0</v>
      </c>
      <c r="W44" s="43">
        <v>0</v>
      </c>
      <c r="X44" s="43">
        <v>2.7100738269172898E-4</v>
      </c>
      <c r="Y44" s="43">
        <v>0</v>
      </c>
      <c r="Z44" s="43">
        <v>1.2740697810001788E-4</v>
      </c>
      <c r="AA44" s="43">
        <v>1.7174273907641126E-2</v>
      </c>
      <c r="AB44" s="43">
        <v>7.5081274871593735E-4</v>
      </c>
      <c r="AC44" s="43">
        <v>0</v>
      </c>
      <c r="AD44" s="43">
        <v>6.7239667428237892E-5</v>
      </c>
      <c r="AE44" s="43">
        <v>0</v>
      </c>
      <c r="AF44" s="43">
        <v>7.9771747086848283E-5</v>
      </c>
      <c r="AG44" s="43">
        <v>3.677338617086636E-4</v>
      </c>
      <c r="AH44" s="43">
        <v>2.0594475851972894E-4</v>
      </c>
      <c r="AI44" s="43">
        <v>0</v>
      </c>
      <c r="AJ44" s="43">
        <v>5.9566669639573045E-5</v>
      </c>
      <c r="AK44" s="43">
        <v>9.3507279366164001E-2</v>
      </c>
      <c r="AL44" s="43">
        <v>3.248018241595011E-5</v>
      </c>
      <c r="AM44" s="43">
        <v>2.2714118123904484E-3</v>
      </c>
      <c r="AN44" s="43">
        <v>7.9082659123551043E-4</v>
      </c>
      <c r="AO44" s="43">
        <v>5.6799971850883063E-2</v>
      </c>
      <c r="AP44" s="43">
        <v>8.5149229602864005E-5</v>
      </c>
      <c r="AQ44" s="43">
        <v>1.09477124317445E-2</v>
      </c>
      <c r="AR44" s="43">
        <v>3.2902824841235571E-3</v>
      </c>
      <c r="AS44" s="43">
        <v>0</v>
      </c>
      <c r="AT44" s="43">
        <v>3.5980183818599222E-2</v>
      </c>
      <c r="AU44" s="43">
        <v>2.0032348477025414E-2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8.6661103642574275E-5</v>
      </c>
      <c r="BC44" s="43">
        <v>7.8351362886141965E-4</v>
      </c>
      <c r="BD44" s="43">
        <v>9.2184661109834913E-3</v>
      </c>
      <c r="BE44" s="43">
        <v>0</v>
      </c>
      <c r="BF44" s="43">
        <v>1.1678733334860238E-3</v>
      </c>
      <c r="BG44" s="43">
        <v>0</v>
      </c>
      <c r="BH44" s="43">
        <v>8.6634842501031567E-2</v>
      </c>
      <c r="BI44" s="43">
        <v>0</v>
      </c>
      <c r="BJ44" s="43">
        <v>0.65782245076301493</v>
      </c>
      <c r="BK44" s="43">
        <v>6.3581174302259513E-2</v>
      </c>
      <c r="BL44" s="43">
        <v>11.239163315022582</v>
      </c>
      <c r="BM44" s="43">
        <v>0</v>
      </c>
      <c r="BN44" s="43">
        <v>0</v>
      </c>
      <c r="BO44" s="43">
        <v>1.6394588838444935</v>
      </c>
      <c r="BP44" s="43">
        <v>0</v>
      </c>
      <c r="BQ44" s="43">
        <v>-0.43218700144415167</v>
      </c>
      <c r="BR44" s="43">
        <v>12.510016371725182</v>
      </c>
      <c r="BS44" s="43">
        <v>13.167838822488198</v>
      </c>
    </row>
    <row r="45" spans="1:71" x14ac:dyDescent="0.25">
      <c r="A45" s="11" t="s">
        <v>101</v>
      </c>
      <c r="B45" s="11" t="s">
        <v>102</v>
      </c>
      <c r="C45" s="13">
        <v>96.901685233869003</v>
      </c>
      <c r="D45" s="43">
        <v>0</v>
      </c>
      <c r="E45" s="43">
        <v>1.8531895420928687E-3</v>
      </c>
      <c r="F45" s="43">
        <v>0</v>
      </c>
      <c r="G45" s="43">
        <v>3.3566643929409571E-4</v>
      </c>
      <c r="H45" s="43">
        <v>0</v>
      </c>
      <c r="I45" s="43">
        <v>0</v>
      </c>
      <c r="J45" s="43">
        <v>4.5392477253330581E-3</v>
      </c>
      <c r="K45" s="43">
        <v>0</v>
      </c>
      <c r="L45" s="43">
        <v>4.4551682796809718E-3</v>
      </c>
      <c r="M45" s="43">
        <v>0</v>
      </c>
      <c r="N45" s="43">
        <v>0</v>
      </c>
      <c r="O45" s="43">
        <v>2.5338459864604837E-4</v>
      </c>
      <c r="P45" s="43">
        <v>0.430140085352614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3.4519104133769678E-4</v>
      </c>
      <c r="Y45" s="43">
        <v>0</v>
      </c>
      <c r="Z45" s="43">
        <v>0</v>
      </c>
      <c r="AA45" s="43">
        <v>0</v>
      </c>
      <c r="AB45" s="43">
        <v>2.7002398883129702E-3</v>
      </c>
      <c r="AC45" s="43">
        <v>8.536053043661072E-4</v>
      </c>
      <c r="AD45" s="43">
        <v>8.0607418374588121E-3</v>
      </c>
      <c r="AE45" s="43">
        <v>0</v>
      </c>
      <c r="AF45" s="43">
        <v>5.312831645057766E-5</v>
      </c>
      <c r="AG45" s="43">
        <v>2.4491228651329585E-4</v>
      </c>
      <c r="AH45" s="43">
        <v>0</v>
      </c>
      <c r="AI45" s="43">
        <v>0</v>
      </c>
      <c r="AJ45" s="43">
        <v>0</v>
      </c>
      <c r="AK45" s="43">
        <v>0</v>
      </c>
      <c r="AL45" s="43">
        <v>9.7343716614497065E-5</v>
      </c>
      <c r="AM45" s="43">
        <v>3.215440373364311E-2</v>
      </c>
      <c r="AN45" s="43">
        <v>3.1255985776627949E-2</v>
      </c>
      <c r="AO45" s="43">
        <v>1.2785558749038499E-2</v>
      </c>
      <c r="AP45" s="43">
        <v>1.2759692002735381E-4</v>
      </c>
      <c r="AQ45" s="43">
        <v>0.10061886582663895</v>
      </c>
      <c r="AR45" s="43">
        <v>7.2222556374799823E-2</v>
      </c>
      <c r="AS45" s="43">
        <v>5.3851796237736886E-2</v>
      </c>
      <c r="AT45" s="43">
        <v>3.6006616446533607E-2</v>
      </c>
      <c r="AU45" s="43">
        <v>6.5983049953606376E-2</v>
      </c>
      <c r="AV45" s="43">
        <v>0</v>
      </c>
      <c r="AW45" s="43">
        <v>8.3920447694229225E-3</v>
      </c>
      <c r="AX45" s="43">
        <v>7.1469878970327133E-3</v>
      </c>
      <c r="AY45" s="43">
        <v>0</v>
      </c>
      <c r="AZ45" s="43">
        <v>9.5474441810437363E-2</v>
      </c>
      <c r="BA45" s="43">
        <v>1.2679164144057264E-2</v>
      </c>
      <c r="BB45" s="43">
        <v>3.2379044384690546E-2</v>
      </c>
      <c r="BC45" s="43">
        <v>9.2232276459164458E-2</v>
      </c>
      <c r="BD45" s="43">
        <v>0.3387422748852274</v>
      </c>
      <c r="BE45" s="43">
        <v>0</v>
      </c>
      <c r="BF45" s="43">
        <v>1.0652594859597698E-2</v>
      </c>
      <c r="BG45" s="43">
        <v>2.7491180023665265E-2</v>
      </c>
      <c r="BH45" s="43">
        <v>0.28618510741205033</v>
      </c>
      <c r="BI45" s="43">
        <v>0</v>
      </c>
      <c r="BJ45" s="43">
        <v>1.7703134509927134</v>
      </c>
      <c r="BK45" s="43">
        <v>0.32872399121986179</v>
      </c>
      <c r="BL45" s="43">
        <v>75.469533909924252</v>
      </c>
      <c r="BM45" s="43">
        <v>0.40428369513504564</v>
      </c>
      <c r="BN45" s="43">
        <v>0</v>
      </c>
      <c r="BO45" s="43">
        <v>19.248178209857496</v>
      </c>
      <c r="BP45" s="43">
        <v>0</v>
      </c>
      <c r="BQ45" s="43">
        <v>-0.31934802326034911</v>
      </c>
      <c r="BR45" s="43">
        <v>95.131371782876315</v>
      </c>
      <c r="BS45" s="43">
        <v>96.901685233869031</v>
      </c>
    </row>
    <row r="46" spans="1:71" x14ac:dyDescent="0.25">
      <c r="A46" s="22" t="s">
        <v>103</v>
      </c>
      <c r="B46" s="22" t="s">
        <v>104</v>
      </c>
      <c r="C46" s="16">
        <v>110.39238994722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5.6599978878316788E-3</v>
      </c>
      <c r="K46" s="44">
        <v>0</v>
      </c>
      <c r="L46" s="44">
        <v>1.1033163105532226E-2</v>
      </c>
      <c r="M46" s="44">
        <v>0</v>
      </c>
      <c r="N46" s="44">
        <v>0</v>
      </c>
      <c r="O46" s="44">
        <v>0</v>
      </c>
      <c r="P46" s="44">
        <v>0</v>
      </c>
      <c r="Q46" s="44">
        <v>2.316131589893248</v>
      </c>
      <c r="R46" s="44">
        <v>0</v>
      </c>
      <c r="S46" s="44">
        <v>2.746080876540816E-2</v>
      </c>
      <c r="T46" s="44">
        <v>0</v>
      </c>
      <c r="U46" s="44">
        <v>0</v>
      </c>
      <c r="V46" s="44">
        <v>0</v>
      </c>
      <c r="W46" s="44">
        <v>0</v>
      </c>
      <c r="X46" s="44">
        <v>1.3925335542056493E-4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1.1286386653675352E-2</v>
      </c>
      <c r="AE46" s="44">
        <v>0</v>
      </c>
      <c r="AF46" s="44">
        <v>0</v>
      </c>
      <c r="AG46" s="44">
        <v>0</v>
      </c>
      <c r="AH46" s="44">
        <v>4.7031926887716632E-4</v>
      </c>
      <c r="AI46" s="44">
        <v>3.0433303772663092E-5</v>
      </c>
      <c r="AJ46" s="44">
        <v>0</v>
      </c>
      <c r="AK46" s="44">
        <v>6.4861506733633265E-2</v>
      </c>
      <c r="AL46" s="44">
        <v>0</v>
      </c>
      <c r="AM46" s="44">
        <v>8.9066335710790534E-2</v>
      </c>
      <c r="AN46" s="44">
        <v>0</v>
      </c>
      <c r="AO46" s="44">
        <v>1.8789187705921806E-2</v>
      </c>
      <c r="AP46" s="44">
        <v>0</v>
      </c>
      <c r="AQ46" s="44">
        <v>0</v>
      </c>
      <c r="AR46" s="44">
        <v>0</v>
      </c>
      <c r="AS46" s="44">
        <v>0</v>
      </c>
      <c r="AT46" s="44">
        <v>4.2648015052730213E-4</v>
      </c>
      <c r="AU46" s="44">
        <v>0</v>
      </c>
      <c r="AV46" s="44">
        <v>0</v>
      </c>
      <c r="AW46" s="44">
        <v>3.5872722326130962E-3</v>
      </c>
      <c r="AX46" s="44">
        <v>0</v>
      </c>
      <c r="AY46" s="44">
        <v>3.8905770190733255E-4</v>
      </c>
      <c r="AZ46" s="44">
        <v>0</v>
      </c>
      <c r="BA46" s="44">
        <v>0</v>
      </c>
      <c r="BB46" s="44">
        <v>0</v>
      </c>
      <c r="BC46" s="44">
        <v>3.6979328325894054E-2</v>
      </c>
      <c r="BD46" s="44">
        <v>1.2204263976269407E-2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2.5985153847713227</v>
      </c>
      <c r="BK46" s="44">
        <v>57.672598134828213</v>
      </c>
      <c r="BL46" s="44">
        <v>35.943130419320546</v>
      </c>
      <c r="BM46" s="44">
        <v>0</v>
      </c>
      <c r="BN46" s="44">
        <v>0</v>
      </c>
      <c r="BO46" s="44">
        <v>18.344298523040074</v>
      </c>
      <c r="BP46" s="44">
        <v>0</v>
      </c>
      <c r="BQ46" s="44">
        <v>-4.1661525147401495</v>
      </c>
      <c r="BR46" s="44">
        <v>107.79387456244869</v>
      </c>
      <c r="BS46" s="44">
        <v>110.39238994722001</v>
      </c>
    </row>
    <row r="47" spans="1:71" x14ac:dyDescent="0.25">
      <c r="A47" s="22" t="s">
        <v>105</v>
      </c>
      <c r="B47" s="22" t="s">
        <v>106</v>
      </c>
      <c r="C47" s="16">
        <v>136.47599970129201</v>
      </c>
      <c r="D47" s="44">
        <v>7.5177861713502672E-2</v>
      </c>
      <c r="E47" s="44">
        <v>8.7348382680749431E-4</v>
      </c>
      <c r="F47" s="44">
        <v>1.4532505563080958E-4</v>
      </c>
      <c r="G47" s="44">
        <v>1.8934331943510389E-3</v>
      </c>
      <c r="H47" s="44">
        <v>0</v>
      </c>
      <c r="I47" s="44">
        <v>0</v>
      </c>
      <c r="J47" s="44">
        <v>5.5089693799600978E-2</v>
      </c>
      <c r="K47" s="44">
        <v>0</v>
      </c>
      <c r="L47" s="44">
        <v>0.35183108974532901</v>
      </c>
      <c r="M47" s="44">
        <v>4.2211654912100521E-2</v>
      </c>
      <c r="N47" s="44">
        <v>0</v>
      </c>
      <c r="O47" s="44">
        <v>1.3340099087879166E-3</v>
      </c>
      <c r="P47" s="44">
        <v>0</v>
      </c>
      <c r="Q47" s="44">
        <v>0</v>
      </c>
      <c r="R47" s="44">
        <v>0.25278011053292709</v>
      </c>
      <c r="S47" s="44">
        <v>0.13430632210176344</v>
      </c>
      <c r="T47" s="44">
        <v>0</v>
      </c>
      <c r="U47" s="44">
        <v>0</v>
      </c>
      <c r="V47" s="44">
        <v>0</v>
      </c>
      <c r="W47" s="44">
        <v>9.6711681425465743E-3</v>
      </c>
      <c r="X47" s="44">
        <v>2.4434945737991194E-3</v>
      </c>
      <c r="Y47" s="44">
        <v>0</v>
      </c>
      <c r="Z47" s="44">
        <v>0</v>
      </c>
      <c r="AA47" s="44">
        <v>0</v>
      </c>
      <c r="AB47" s="44">
        <v>1.1000571811660309E-2</v>
      </c>
      <c r="AC47" s="44">
        <v>3.3705223417181888E-3</v>
      </c>
      <c r="AD47" s="44">
        <v>6.8582672735960443E-2</v>
      </c>
      <c r="AE47" s="44">
        <v>0</v>
      </c>
      <c r="AF47" s="44">
        <v>1.9979143204338533E-4</v>
      </c>
      <c r="AG47" s="44">
        <v>8.588359580270008E-2</v>
      </c>
      <c r="AH47" s="44">
        <v>4.8549357721366274E-2</v>
      </c>
      <c r="AI47" s="44">
        <v>4.2554453090215468E-4</v>
      </c>
      <c r="AJ47" s="44">
        <v>7.6394049456628447E-4</v>
      </c>
      <c r="AK47" s="44">
        <v>6.8066329674303194</v>
      </c>
      <c r="AL47" s="44">
        <v>0</v>
      </c>
      <c r="AM47" s="44">
        <v>0.16149645350709471</v>
      </c>
      <c r="AN47" s="44">
        <v>1.9497080982330344E-3</v>
      </c>
      <c r="AO47" s="44">
        <v>2.7811233725457871</v>
      </c>
      <c r="AP47" s="44">
        <v>0</v>
      </c>
      <c r="AQ47" s="44">
        <v>0.91716454840428141</v>
      </c>
      <c r="AR47" s="44">
        <v>0</v>
      </c>
      <c r="AS47" s="44">
        <v>6.9137199001555308E-2</v>
      </c>
      <c r="AT47" s="44">
        <v>0</v>
      </c>
      <c r="AU47" s="44">
        <v>0</v>
      </c>
      <c r="AV47" s="44">
        <v>0</v>
      </c>
      <c r="AW47" s="44">
        <v>1.0583698013294287E-2</v>
      </c>
      <c r="AX47" s="44">
        <v>0</v>
      </c>
      <c r="AY47" s="44">
        <v>0</v>
      </c>
      <c r="AZ47" s="44">
        <v>0</v>
      </c>
      <c r="BA47" s="44">
        <v>0.23121810215522032</v>
      </c>
      <c r="BB47" s="44">
        <v>0</v>
      </c>
      <c r="BC47" s="44">
        <v>4.4888533172164208E-2</v>
      </c>
      <c r="BD47" s="44">
        <v>3.6890617695287668E-2</v>
      </c>
      <c r="BE47" s="44">
        <v>0</v>
      </c>
      <c r="BF47" s="44">
        <v>0</v>
      </c>
      <c r="BG47" s="44">
        <v>0</v>
      </c>
      <c r="BH47" s="44">
        <v>0.10213508811884298</v>
      </c>
      <c r="BI47" s="44">
        <v>0</v>
      </c>
      <c r="BJ47" s="44">
        <v>12.309753932520143</v>
      </c>
      <c r="BK47" s="44">
        <v>2.630418161013957</v>
      </c>
      <c r="BL47" s="44">
        <v>124.3217536127312</v>
      </c>
      <c r="BM47" s="44">
        <v>0</v>
      </c>
      <c r="BN47" s="44">
        <v>0</v>
      </c>
      <c r="BO47" s="44">
        <v>1.8838664285971516</v>
      </c>
      <c r="BP47" s="44">
        <v>1.3537872987632935</v>
      </c>
      <c r="BQ47" s="44">
        <v>-6.023579732333749</v>
      </c>
      <c r="BR47" s="44">
        <v>124.16624576877184</v>
      </c>
      <c r="BS47" s="44">
        <v>136.47599970129198</v>
      </c>
    </row>
    <row r="48" spans="1:71" x14ac:dyDescent="0.25">
      <c r="A48" s="22" t="s">
        <v>107</v>
      </c>
      <c r="B48" s="22" t="s">
        <v>108</v>
      </c>
      <c r="C48" s="16">
        <v>65.173038365200497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8.0330661320925797E-2</v>
      </c>
      <c r="T48" s="44">
        <v>0</v>
      </c>
      <c r="U48" s="44">
        <v>0</v>
      </c>
      <c r="V48" s="44">
        <v>0</v>
      </c>
      <c r="W48" s="44">
        <v>5.9564179297112035E-4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8.0926303113896925E-2</v>
      </c>
      <c r="BK48" s="44">
        <v>0</v>
      </c>
      <c r="BL48" s="44">
        <v>65.080533825690694</v>
      </c>
      <c r="BM48" s="44">
        <v>0</v>
      </c>
      <c r="BN48" s="44">
        <v>0</v>
      </c>
      <c r="BO48" s="44">
        <v>0</v>
      </c>
      <c r="BP48" s="44">
        <v>0</v>
      </c>
      <c r="BQ48" s="44">
        <v>1.1578236395904383E-2</v>
      </c>
      <c r="BR48" s="44">
        <v>65.092112062086599</v>
      </c>
      <c r="BS48" s="44">
        <v>65.173038365200497</v>
      </c>
    </row>
    <row r="49" spans="1:71" x14ac:dyDescent="0.25">
      <c r="A49" s="22" t="s">
        <v>109</v>
      </c>
      <c r="B49" s="22" t="s">
        <v>110</v>
      </c>
      <c r="C49" s="16">
        <v>105.942628106851</v>
      </c>
      <c r="D49" s="44">
        <v>0.15558388061829365</v>
      </c>
      <c r="E49" s="44">
        <v>7.0015092784746505E-2</v>
      </c>
      <c r="F49" s="44">
        <v>1.3696778656580408E-3</v>
      </c>
      <c r="G49" s="44">
        <v>5.2382064295256102E-4</v>
      </c>
      <c r="H49" s="44">
        <v>3.3228042866351176E-5</v>
      </c>
      <c r="I49" s="44">
        <v>1.2202399624044737E-2</v>
      </c>
      <c r="J49" s="44">
        <v>1.5941486578829744</v>
      </c>
      <c r="K49" s="44">
        <v>8.3158678582851368E-3</v>
      </c>
      <c r="L49" s="44">
        <v>1.5619870980780006</v>
      </c>
      <c r="M49" s="44">
        <v>4.3505926994981542E-2</v>
      </c>
      <c r="N49" s="44">
        <v>0</v>
      </c>
      <c r="O49" s="44">
        <v>1.1190289882913408E-2</v>
      </c>
      <c r="P49" s="44">
        <v>4.5924780706727994E-2</v>
      </c>
      <c r="Q49" s="44">
        <v>7.5070635190124593E-2</v>
      </c>
      <c r="R49" s="44">
        <v>3.236272505653881E-2</v>
      </c>
      <c r="S49" s="44">
        <v>1.0129459136837802</v>
      </c>
      <c r="T49" s="44">
        <v>0.10712574373497905</v>
      </c>
      <c r="U49" s="44">
        <v>2.4687918619015319E-6</v>
      </c>
      <c r="V49" s="44">
        <v>5.6929220899443134E-2</v>
      </c>
      <c r="W49" s="44">
        <v>1.2178323038689192E-2</v>
      </c>
      <c r="X49" s="44">
        <v>5.1491868050286211E-3</v>
      </c>
      <c r="Y49" s="44">
        <v>0.3754379732756789</v>
      </c>
      <c r="Z49" s="44">
        <v>0.38583101865480213</v>
      </c>
      <c r="AA49" s="44">
        <v>0.14822765264363752</v>
      </c>
      <c r="AB49" s="44">
        <v>0.20454634321015314</v>
      </c>
      <c r="AC49" s="44">
        <v>3.796440982156808E-3</v>
      </c>
      <c r="AD49" s="44">
        <v>0.14819756630644337</v>
      </c>
      <c r="AE49" s="44">
        <v>1.2021165038498323E-3</v>
      </c>
      <c r="AF49" s="44">
        <v>1.2892321732647628E-2</v>
      </c>
      <c r="AG49" s="44">
        <v>1.8632017382052762E-2</v>
      </c>
      <c r="AH49" s="44">
        <v>4.5270235442863627E-2</v>
      </c>
      <c r="AI49" s="44">
        <v>1.5967400002410317E-3</v>
      </c>
      <c r="AJ49" s="44">
        <v>1.6091046307657942E-4</v>
      </c>
      <c r="AK49" s="44">
        <v>0.47445569702075513</v>
      </c>
      <c r="AL49" s="44">
        <v>1.5190868743691949E-3</v>
      </c>
      <c r="AM49" s="44">
        <v>1.1188384235277673E-2</v>
      </c>
      <c r="AN49" s="44">
        <v>9.9401717552444965E-3</v>
      </c>
      <c r="AO49" s="44">
        <v>6.3420020083685302E-2</v>
      </c>
      <c r="AP49" s="44">
        <v>9.1893879026467409E-2</v>
      </c>
      <c r="AQ49" s="44">
        <v>0.97579770283997991</v>
      </c>
      <c r="AR49" s="44">
        <v>2.7144396823238777E-2</v>
      </c>
      <c r="AS49" s="44">
        <v>9.2170534219675901E-2</v>
      </c>
      <c r="AT49" s="44">
        <v>4.16328103950558E-2</v>
      </c>
      <c r="AU49" s="44">
        <v>0.22675840769057595</v>
      </c>
      <c r="AV49" s="44">
        <v>5.2827910042621301E-2</v>
      </c>
      <c r="AW49" s="44">
        <v>5.1905333806610832E-3</v>
      </c>
      <c r="AX49" s="44">
        <v>3.8947525075951274E-3</v>
      </c>
      <c r="AY49" s="44">
        <v>2.3593417032230612E-2</v>
      </c>
      <c r="AZ49" s="44">
        <v>0.16204460290947625</v>
      </c>
      <c r="BA49" s="44">
        <v>6.6135140149094246E-2</v>
      </c>
      <c r="BB49" s="44">
        <v>0.31715584059333229</v>
      </c>
      <c r="BC49" s="44">
        <v>0.36003379314857037</v>
      </c>
      <c r="BD49" s="44">
        <v>0.26649726724835021</v>
      </c>
      <c r="BE49" s="44">
        <v>7.6663584054861414E-2</v>
      </c>
      <c r="BF49" s="44">
        <v>0.15187021464107825</v>
      </c>
      <c r="BG49" s="44">
        <v>3.4489091151182869E-3</v>
      </c>
      <c r="BH49" s="44">
        <v>0.10438499416134062</v>
      </c>
      <c r="BI49" s="44">
        <v>0</v>
      </c>
      <c r="BJ49" s="44">
        <v>9.7620183247291514</v>
      </c>
      <c r="BK49" s="44">
        <v>0.1380725044060937</v>
      </c>
      <c r="BL49" s="44">
        <v>93.37637451688434</v>
      </c>
      <c r="BM49" s="44">
        <v>0</v>
      </c>
      <c r="BN49" s="44">
        <v>0</v>
      </c>
      <c r="BO49" s="44">
        <v>3.2431536020932086</v>
      </c>
      <c r="BP49" s="44">
        <v>0</v>
      </c>
      <c r="BQ49" s="44">
        <v>-0.57699084126179567</v>
      </c>
      <c r="BR49" s="44">
        <v>96.180609782121849</v>
      </c>
      <c r="BS49" s="44">
        <v>105.942628106851</v>
      </c>
    </row>
    <row r="50" spans="1:71" x14ac:dyDescent="0.25">
      <c r="A50" s="22" t="s">
        <v>111</v>
      </c>
      <c r="B50" s="22" t="s">
        <v>112</v>
      </c>
      <c r="C50" s="16">
        <v>12.824332300300901</v>
      </c>
      <c r="D50" s="44">
        <v>5.9569179021935986E-4</v>
      </c>
      <c r="E50" s="44">
        <v>0</v>
      </c>
      <c r="F50" s="44">
        <v>5.9767866757962196E-6</v>
      </c>
      <c r="G50" s="44">
        <v>0</v>
      </c>
      <c r="H50" s="44">
        <v>1.0752060561040282E-6</v>
      </c>
      <c r="I50" s="44">
        <v>6.0749323505113369E-4</v>
      </c>
      <c r="J50" s="44">
        <v>6.6684580635441417E-3</v>
      </c>
      <c r="K50" s="44">
        <v>1.8103000563265963E-3</v>
      </c>
      <c r="L50" s="44">
        <v>7.7136789825900534E-3</v>
      </c>
      <c r="M50" s="44">
        <v>1.146477792858009E-2</v>
      </c>
      <c r="N50" s="44">
        <v>0</v>
      </c>
      <c r="O50" s="44">
        <v>5.0995365487008248E-5</v>
      </c>
      <c r="P50" s="44">
        <v>3.5324511774095986E-4</v>
      </c>
      <c r="Q50" s="44">
        <v>1.2655650203766329E-4</v>
      </c>
      <c r="R50" s="44">
        <v>1.4305853891968503E-4</v>
      </c>
      <c r="S50" s="44">
        <v>3.7413111808282458E-3</v>
      </c>
      <c r="T50" s="44">
        <v>2.409602657597101E-2</v>
      </c>
      <c r="U50" s="44">
        <v>1.4224450872552859E-8</v>
      </c>
      <c r="V50" s="44">
        <v>2.1010331618574827E-3</v>
      </c>
      <c r="W50" s="44">
        <v>3.149582278005807E-5</v>
      </c>
      <c r="X50" s="44">
        <v>1.3702096563660303E-4</v>
      </c>
      <c r="Y50" s="44">
        <v>0</v>
      </c>
      <c r="Z50" s="44">
        <v>1.0171072985435908E-3</v>
      </c>
      <c r="AA50" s="44">
        <v>3.456845000808898E-4</v>
      </c>
      <c r="AB50" s="44">
        <v>2.5973309556748839E-4</v>
      </c>
      <c r="AC50" s="44">
        <v>3.9411529157764371E-4</v>
      </c>
      <c r="AD50" s="44">
        <v>5.3678344402194507E-4</v>
      </c>
      <c r="AE50" s="44">
        <v>7.8234502325558628E-5</v>
      </c>
      <c r="AF50" s="44">
        <v>6.6041499642676422E-5</v>
      </c>
      <c r="AG50" s="44">
        <v>5.8713392356901889E-4</v>
      </c>
      <c r="AH50" s="44">
        <v>7.1243688590501026E-4</v>
      </c>
      <c r="AI50" s="44">
        <v>9.7941797921021621E-6</v>
      </c>
      <c r="AJ50" s="44">
        <v>3.826094236589205E-6</v>
      </c>
      <c r="AK50" s="44">
        <v>3.1781657747086745E-3</v>
      </c>
      <c r="AL50" s="44">
        <v>0</v>
      </c>
      <c r="AM50" s="44">
        <v>1.0802632675774471E-3</v>
      </c>
      <c r="AN50" s="44">
        <v>3.9457978961039263E-4</v>
      </c>
      <c r="AO50" s="44">
        <v>1.5893172049115079E-3</v>
      </c>
      <c r="AP50" s="44">
        <v>3.3534724234353507E-3</v>
      </c>
      <c r="AQ50" s="44">
        <v>0.29349882564112989</v>
      </c>
      <c r="AR50" s="44">
        <v>2.6829962014088362E-3</v>
      </c>
      <c r="AS50" s="44">
        <v>4.0616937368608882E-3</v>
      </c>
      <c r="AT50" s="44">
        <v>9.9389176159009072E-5</v>
      </c>
      <c r="AU50" s="44">
        <v>2.6267212877441231E-3</v>
      </c>
      <c r="AV50" s="44">
        <v>1.9317271085728935E-2</v>
      </c>
      <c r="AW50" s="44">
        <v>2.0233545218826302E-3</v>
      </c>
      <c r="AX50" s="44">
        <v>2.0205809894988869E-2</v>
      </c>
      <c r="AY50" s="44">
        <v>4.704664477706128E-3</v>
      </c>
      <c r="AZ50" s="44">
        <v>4.2607330714399969E-2</v>
      </c>
      <c r="BA50" s="44">
        <v>1.8351753298904934E-2</v>
      </c>
      <c r="BB50" s="44">
        <v>9.7194065583698253E-2</v>
      </c>
      <c r="BC50" s="44">
        <v>5.82400340294442E-2</v>
      </c>
      <c r="BD50" s="44">
        <v>6.5391652889083982E-2</v>
      </c>
      <c r="BE50" s="44">
        <v>3.4211103530390599E-4</v>
      </c>
      <c r="BF50" s="44">
        <v>9.9988931346666615E-4</v>
      </c>
      <c r="BG50" s="44">
        <v>1.1793066460202534E-2</v>
      </c>
      <c r="BH50" s="44">
        <v>1.5047750735532774E-2</v>
      </c>
      <c r="BI50" s="44">
        <v>0</v>
      </c>
      <c r="BJ50" s="44">
        <v>0.73244327876390514</v>
      </c>
      <c r="BK50" s="44">
        <v>9.7761924096362151E-3</v>
      </c>
      <c r="BL50" s="44">
        <v>12.530045585583739</v>
      </c>
      <c r="BM50" s="44">
        <v>0</v>
      </c>
      <c r="BN50" s="44">
        <v>0</v>
      </c>
      <c r="BO50" s="44">
        <v>0.13443055481654892</v>
      </c>
      <c r="BP50" s="44">
        <v>0</v>
      </c>
      <c r="BQ50" s="44">
        <v>-0.58236331127293062</v>
      </c>
      <c r="BR50" s="44">
        <v>12.091889021536993</v>
      </c>
      <c r="BS50" s="44">
        <v>12.824332300300897</v>
      </c>
    </row>
    <row r="51" spans="1:71" x14ac:dyDescent="0.25">
      <c r="A51" s="11" t="s">
        <v>113</v>
      </c>
      <c r="B51" s="11" t="s">
        <v>114</v>
      </c>
      <c r="C51" s="13">
        <v>55.937379656412602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86.444292374956831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4.5221218739173237</v>
      </c>
      <c r="BE51" s="43">
        <v>0</v>
      </c>
      <c r="BF51" s="43">
        <v>0</v>
      </c>
      <c r="BG51" s="43">
        <v>0</v>
      </c>
      <c r="BH51" s="43">
        <v>0</v>
      </c>
      <c r="BI51" s="43">
        <v>0</v>
      </c>
      <c r="BJ51" s="43">
        <v>90.966414248874159</v>
      </c>
      <c r="BK51" s="43">
        <v>0</v>
      </c>
      <c r="BL51" s="43">
        <v>8.1488258714821307E-2</v>
      </c>
      <c r="BM51" s="43">
        <v>0</v>
      </c>
      <c r="BN51" s="43">
        <v>0</v>
      </c>
      <c r="BO51" s="43">
        <v>0</v>
      </c>
      <c r="BP51" s="43">
        <v>0</v>
      </c>
      <c r="BQ51" s="43">
        <v>-35.11052285117637</v>
      </c>
      <c r="BR51" s="43">
        <v>-35.029034592461549</v>
      </c>
      <c r="BS51" s="43">
        <v>55.93737965641261</v>
      </c>
    </row>
    <row r="52" spans="1:71" x14ac:dyDescent="0.25">
      <c r="A52" s="11" t="s">
        <v>326</v>
      </c>
      <c r="B52" s="11" t="s">
        <v>115</v>
      </c>
      <c r="C52" s="13">
        <v>15.037672921154099</v>
      </c>
      <c r="D52" s="43">
        <v>2.317590835716286</v>
      </c>
      <c r="E52" s="43">
        <v>0.71101530357549902</v>
      </c>
      <c r="F52" s="43">
        <v>2.0422278002053137E-2</v>
      </c>
      <c r="G52" s="43">
        <v>6.2948946543829931E-2</v>
      </c>
      <c r="H52" s="43">
        <v>4.2086191755611932E-4</v>
      </c>
      <c r="I52" s="43">
        <v>0.21911370107024655</v>
      </c>
      <c r="J52" s="43">
        <v>0.49236195699687979</v>
      </c>
      <c r="K52" s="43">
        <v>0.1673133150401416</v>
      </c>
      <c r="L52" s="43">
        <v>0.50758965727195726</v>
      </c>
      <c r="M52" s="43">
        <v>4.2526233456477269E-2</v>
      </c>
      <c r="N52" s="43">
        <v>0</v>
      </c>
      <c r="O52" s="43">
        <v>1.5560035457831164E-3</v>
      </c>
      <c r="P52" s="43">
        <v>4.4364310851271417E-3</v>
      </c>
      <c r="Q52" s="43">
        <v>8.1907322151974354E-3</v>
      </c>
      <c r="R52" s="43">
        <v>2.3232271368639735E-3</v>
      </c>
      <c r="S52" s="43">
        <v>6.8070317664295346E-2</v>
      </c>
      <c r="T52" s="43">
        <v>5.6284356844093619E-4</v>
      </c>
      <c r="U52" s="43">
        <v>7.3547244947063046E-4</v>
      </c>
      <c r="V52" s="43">
        <v>0.31485863722212765</v>
      </c>
      <c r="W52" s="43">
        <v>1.0468995306855846</v>
      </c>
      <c r="X52" s="43">
        <v>8.6389293991316809E-3</v>
      </c>
      <c r="Y52" s="43">
        <v>4.1604756874483791E-2</v>
      </c>
      <c r="Z52" s="43">
        <v>2.3707489266270598E-2</v>
      </c>
      <c r="AA52" s="43">
        <v>4.1549972010440972E-2</v>
      </c>
      <c r="AB52" s="43">
        <v>0.1510459031940504</v>
      </c>
      <c r="AC52" s="43">
        <v>0.18123599553819442</v>
      </c>
      <c r="AD52" s="43">
        <v>1.697290074898514E-2</v>
      </c>
      <c r="AE52" s="43">
        <v>9.2300653470648978E-5</v>
      </c>
      <c r="AF52" s="43">
        <v>7.8071243990514875E-3</v>
      </c>
      <c r="AG52" s="43">
        <v>2.2092245953238554E-2</v>
      </c>
      <c r="AH52" s="43">
        <v>3.8426255811629492E-2</v>
      </c>
      <c r="AI52" s="43">
        <v>3.3294978355576891E-4</v>
      </c>
      <c r="AJ52" s="43">
        <v>1.0416683960648182E-4</v>
      </c>
      <c r="AK52" s="43">
        <v>4.5984689183986897E-2</v>
      </c>
      <c r="AL52" s="43">
        <v>1.3846269757760977E-2</v>
      </c>
      <c r="AM52" s="43">
        <v>0.13898152591036037</v>
      </c>
      <c r="AN52" s="43">
        <v>5.3411361978550724E-2</v>
      </c>
      <c r="AO52" s="43">
        <v>0.45891034938310138</v>
      </c>
      <c r="AP52" s="43">
        <v>4.9351099895019734E-2</v>
      </c>
      <c r="AQ52" s="43">
        <v>0.87558875733999164</v>
      </c>
      <c r="AR52" s="43">
        <v>3.0962381435868913</v>
      </c>
      <c r="AS52" s="43">
        <v>0.20090254783850678</v>
      </c>
      <c r="AT52" s="43">
        <v>6.3612557854294061E-3</v>
      </c>
      <c r="AU52" s="43">
        <v>0.14668009392888837</v>
      </c>
      <c r="AV52" s="43">
        <v>4.2935522189191898E-4</v>
      </c>
      <c r="AW52" s="43">
        <v>7.4652471990020665E-4</v>
      </c>
      <c r="AX52" s="43">
        <v>3.9258568754567801E-3</v>
      </c>
      <c r="AY52" s="43">
        <v>1.9343577529776406E-3</v>
      </c>
      <c r="AZ52" s="43">
        <v>2.5164229716900521E-2</v>
      </c>
      <c r="BA52" s="43">
        <v>6.8945419672658253E-3</v>
      </c>
      <c r="BB52" s="43">
        <v>6.9877709445062039E-2</v>
      </c>
      <c r="BC52" s="43">
        <v>4.936140805827112E-2</v>
      </c>
      <c r="BD52" s="43">
        <v>0.14209621668762584</v>
      </c>
      <c r="BE52" s="43">
        <v>5.9806327999969607E-3</v>
      </c>
      <c r="BF52" s="43">
        <v>1.9593902555592346E-2</v>
      </c>
      <c r="BG52" s="43">
        <v>5.8979993213549497E-3</v>
      </c>
      <c r="BH52" s="43">
        <v>4.4032570354724548E-2</v>
      </c>
      <c r="BI52" s="43">
        <v>0</v>
      </c>
      <c r="BJ52" s="43">
        <v>11.984738675701434</v>
      </c>
      <c r="BK52" s="43">
        <v>0</v>
      </c>
      <c r="BL52" s="43">
        <v>1.7697099577904398</v>
      </c>
      <c r="BM52" s="43">
        <v>0</v>
      </c>
      <c r="BN52" s="43">
        <v>0</v>
      </c>
      <c r="BO52" s="43">
        <v>1.1577875726397122</v>
      </c>
      <c r="BP52" s="43">
        <v>0</v>
      </c>
      <c r="BQ52" s="43">
        <v>0.12543671502250997</v>
      </c>
      <c r="BR52" s="43">
        <v>3.0529342454526622</v>
      </c>
      <c r="BS52" s="43">
        <v>15.037672921154098</v>
      </c>
    </row>
    <row r="53" spans="1:71" x14ac:dyDescent="0.25">
      <c r="A53" s="11" t="s">
        <v>116</v>
      </c>
      <c r="B53" s="11" t="s">
        <v>117</v>
      </c>
      <c r="C53" s="13">
        <v>17.0450412983304</v>
      </c>
      <c r="D53" s="43">
        <v>1.824846384109368E-2</v>
      </c>
      <c r="E53" s="43">
        <v>1.4635812848162632E-2</v>
      </c>
      <c r="F53" s="43">
        <v>1.0604027551316226E-3</v>
      </c>
      <c r="G53" s="43">
        <v>2.0497474647001643E-4</v>
      </c>
      <c r="H53" s="43">
        <v>0</v>
      </c>
      <c r="I53" s="43">
        <v>2.9843036478994416E-4</v>
      </c>
      <c r="J53" s="43">
        <v>2.9902836007481635E-2</v>
      </c>
      <c r="K53" s="43">
        <v>1.0375258317088952E-2</v>
      </c>
      <c r="L53" s="43">
        <v>1.3224890867313648E-2</v>
      </c>
      <c r="M53" s="43">
        <v>3.1360329603098177E-3</v>
      </c>
      <c r="N53" s="43">
        <v>0</v>
      </c>
      <c r="O53" s="43">
        <v>0</v>
      </c>
      <c r="P53" s="43">
        <v>0</v>
      </c>
      <c r="Q53" s="43">
        <v>0</v>
      </c>
      <c r="R53" s="43">
        <v>5.1678694452635793E-4</v>
      </c>
      <c r="S53" s="43">
        <v>2.4451791624036865E-4</v>
      </c>
      <c r="T53" s="43">
        <v>0</v>
      </c>
      <c r="U53" s="43">
        <v>1.0949447978206028E-4</v>
      </c>
      <c r="V53" s="43">
        <v>0.13526639217394665</v>
      </c>
      <c r="W53" s="43">
        <v>2.1841712277977831E-2</v>
      </c>
      <c r="X53" s="43">
        <v>2.2236378197789458E-3</v>
      </c>
      <c r="Y53" s="43">
        <v>0.13458594008731362</v>
      </c>
      <c r="Z53" s="43">
        <v>0.13679383609600232</v>
      </c>
      <c r="AA53" s="43">
        <v>0</v>
      </c>
      <c r="AB53" s="43">
        <v>4.5802826998745065E-5</v>
      </c>
      <c r="AC53" s="43">
        <v>1.737513896649638E-5</v>
      </c>
      <c r="AD53" s="43">
        <v>1.5382165160034104E-3</v>
      </c>
      <c r="AE53" s="43">
        <v>0</v>
      </c>
      <c r="AF53" s="43">
        <v>2.7035676685182648E-5</v>
      </c>
      <c r="AG53" s="43">
        <v>9.9703809016938311E-5</v>
      </c>
      <c r="AH53" s="43">
        <v>8.1662890083386737E-4</v>
      </c>
      <c r="AI53" s="43">
        <v>1.9356125420494609E-6</v>
      </c>
      <c r="AJ53" s="43">
        <v>6.265214889934504E-7</v>
      </c>
      <c r="AK53" s="43">
        <v>5.3311670258514787E-4</v>
      </c>
      <c r="AL53" s="43">
        <v>1.188859015500803E-4</v>
      </c>
      <c r="AM53" s="43">
        <v>7.3705292888476867E-4</v>
      </c>
      <c r="AN53" s="43">
        <v>2.5328018398387804E-3</v>
      </c>
      <c r="AO53" s="43">
        <v>3.394404787996308E-2</v>
      </c>
      <c r="AP53" s="43">
        <v>2.5011380318143272E-2</v>
      </c>
      <c r="AQ53" s="43">
        <v>4.2386710733724985E-2</v>
      </c>
      <c r="AR53" s="43">
        <v>5.5700843521946576E-2</v>
      </c>
      <c r="AS53" s="43">
        <v>7.7202208944268857E-3</v>
      </c>
      <c r="AT53" s="43">
        <v>1.4050698318076691E-3</v>
      </c>
      <c r="AU53" s="43">
        <v>4.1916065988738781E-3</v>
      </c>
      <c r="AV53" s="43">
        <v>1.7172948920681768E-4</v>
      </c>
      <c r="AW53" s="43">
        <v>2.0831719600230246E-4</v>
      </c>
      <c r="AX53" s="43">
        <v>1.7087770337178391E-3</v>
      </c>
      <c r="AY53" s="43">
        <v>7.7368633702377726E-4</v>
      </c>
      <c r="AZ53" s="43">
        <v>5.625086126927901E-3</v>
      </c>
      <c r="BA53" s="43">
        <v>2.3687201164698992E-3</v>
      </c>
      <c r="BB53" s="43">
        <v>2.0582894559042685E-2</v>
      </c>
      <c r="BC53" s="43">
        <v>1.6277779840301095E-2</v>
      </c>
      <c r="BD53" s="43">
        <v>4.1539039392864366E-2</v>
      </c>
      <c r="BE53" s="43">
        <v>2.875721725005542E-4</v>
      </c>
      <c r="BF53" s="43">
        <v>8.0538196428049554E-3</v>
      </c>
      <c r="BG53" s="43">
        <v>1.3824993392200268E-3</v>
      </c>
      <c r="BH53" s="43">
        <v>1.355234930827344E-2</v>
      </c>
      <c r="BI53" s="43">
        <v>0</v>
      </c>
      <c r="BJ53" s="43">
        <v>0.81203075321204687</v>
      </c>
      <c r="BK53" s="43">
        <v>0.13572653090692086</v>
      </c>
      <c r="BL53" s="43">
        <v>10.012278908589376</v>
      </c>
      <c r="BM53" s="43">
        <v>0</v>
      </c>
      <c r="BN53" s="43">
        <v>0</v>
      </c>
      <c r="BO53" s="43">
        <v>5.5601676014156212</v>
      </c>
      <c r="BP53" s="43">
        <v>0</v>
      </c>
      <c r="BQ53" s="43">
        <v>0.52483750420643471</v>
      </c>
      <c r="BR53" s="43">
        <v>16.233010545118354</v>
      </c>
      <c r="BS53" s="43">
        <v>17.0450412983304</v>
      </c>
    </row>
    <row r="54" spans="1:71" x14ac:dyDescent="0.25">
      <c r="A54" s="11" t="s">
        <v>118</v>
      </c>
      <c r="B54" s="11" t="s">
        <v>119</v>
      </c>
      <c r="C54" s="13">
        <v>7.9761085277485897</v>
      </c>
      <c r="D54" s="43">
        <v>0.10703367649675564</v>
      </c>
      <c r="E54" s="43">
        <v>3.119844288772709E-2</v>
      </c>
      <c r="F54" s="43">
        <v>2.9972503336748248E-4</v>
      </c>
      <c r="G54" s="43">
        <v>5.9457135758087562E-4</v>
      </c>
      <c r="H54" s="43">
        <v>5.5426053809387663E-9</v>
      </c>
      <c r="I54" s="43">
        <v>1.7581592786204312E-3</v>
      </c>
      <c r="J54" s="43">
        <v>1.1332547477927826E-5</v>
      </c>
      <c r="K54" s="43">
        <v>2.3160225690015E-3</v>
      </c>
      <c r="L54" s="43">
        <v>1.1837266742769475E-2</v>
      </c>
      <c r="M54" s="43">
        <v>6.0846196129312185E-4</v>
      </c>
      <c r="N54" s="43">
        <v>0</v>
      </c>
      <c r="O54" s="43">
        <v>1.4659271385871592E-4</v>
      </c>
      <c r="P54" s="43">
        <v>0</v>
      </c>
      <c r="Q54" s="43">
        <v>9.7858371023889579E-4</v>
      </c>
      <c r="R54" s="43">
        <v>0</v>
      </c>
      <c r="S54" s="43">
        <v>1.4325059890260939E-2</v>
      </c>
      <c r="T54" s="43">
        <v>2.9325203622365183E-5</v>
      </c>
      <c r="U54" s="43">
        <v>0</v>
      </c>
      <c r="V54" s="43">
        <v>3.5199664863920852E-4</v>
      </c>
      <c r="W54" s="43">
        <v>0.2302650424829748</v>
      </c>
      <c r="X54" s="43">
        <v>3.0669707345171932E-3</v>
      </c>
      <c r="Y54" s="43">
        <v>1.1607660545997423E-2</v>
      </c>
      <c r="Z54" s="43">
        <v>3.5862877511910686E-3</v>
      </c>
      <c r="AA54" s="43">
        <v>1.3254766442497489E-3</v>
      </c>
      <c r="AB54" s="43">
        <v>8.8923847256785916E-3</v>
      </c>
      <c r="AC54" s="43">
        <v>6.4840391547131317E-3</v>
      </c>
      <c r="AD54" s="43">
        <v>1.687917469167627E-3</v>
      </c>
      <c r="AE54" s="43">
        <v>0</v>
      </c>
      <c r="AF54" s="43">
        <v>2.2833723808796089E-4</v>
      </c>
      <c r="AG54" s="43">
        <v>9.4161844320516194E-5</v>
      </c>
      <c r="AH54" s="43">
        <v>3.9550624057781694E-5</v>
      </c>
      <c r="AI54" s="43">
        <v>7.8343838898623689E-7</v>
      </c>
      <c r="AJ54" s="43">
        <v>1.0566013245040247E-5</v>
      </c>
      <c r="AK54" s="43">
        <v>4.0878088905892352E-3</v>
      </c>
      <c r="AL54" s="43">
        <v>9.0356826986406013E-4</v>
      </c>
      <c r="AM54" s="43">
        <v>1.4200121157639403E-3</v>
      </c>
      <c r="AN54" s="43">
        <v>6.3909184830077603E-3</v>
      </c>
      <c r="AO54" s="43">
        <v>5.0160056840295536E-6</v>
      </c>
      <c r="AP54" s="43">
        <v>0</v>
      </c>
      <c r="AQ54" s="43">
        <v>3.0795908075537596E-3</v>
      </c>
      <c r="AR54" s="43">
        <v>3.242108680629769E-6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3.8040722365906317E-5</v>
      </c>
      <c r="BC54" s="43">
        <v>0</v>
      </c>
      <c r="BD54" s="43">
        <v>2.0305977208959079E-3</v>
      </c>
      <c r="BE54" s="43">
        <v>0</v>
      </c>
      <c r="BF54" s="43">
        <v>5.4037126001597584E-3</v>
      </c>
      <c r="BG54" s="43">
        <v>0</v>
      </c>
      <c r="BH54" s="43">
        <v>3.5076988172960928E-3</v>
      </c>
      <c r="BI54" s="43">
        <v>0</v>
      </c>
      <c r="BJ54" s="43">
        <v>0.46564860779227013</v>
      </c>
      <c r="BK54" s="43">
        <v>2.3172065542562685E-3</v>
      </c>
      <c r="BL54" s="43">
        <v>7.5502932493369928</v>
      </c>
      <c r="BM54" s="43">
        <v>0</v>
      </c>
      <c r="BN54" s="43">
        <v>0</v>
      </c>
      <c r="BO54" s="43">
        <v>2.1204696933056166E-2</v>
      </c>
      <c r="BP54" s="43">
        <v>0</v>
      </c>
      <c r="BQ54" s="43">
        <v>-6.3355232867986083E-2</v>
      </c>
      <c r="BR54" s="43">
        <v>7.5104599199563191</v>
      </c>
      <c r="BS54" s="43">
        <v>7.9761085277485897</v>
      </c>
    </row>
    <row r="55" spans="1:71" x14ac:dyDescent="0.25">
      <c r="A55" s="11" t="s">
        <v>120</v>
      </c>
      <c r="B55" s="11" t="s">
        <v>121</v>
      </c>
      <c r="C55" s="13">
        <v>80.255350208039999</v>
      </c>
      <c r="D55" s="43">
        <v>45.598800229369388</v>
      </c>
      <c r="E55" s="43">
        <v>6.5761037168779106</v>
      </c>
      <c r="F55" s="43">
        <v>0.10629864692239231</v>
      </c>
      <c r="G55" s="43">
        <v>0</v>
      </c>
      <c r="H55" s="43">
        <v>0</v>
      </c>
      <c r="I55" s="43">
        <v>0</v>
      </c>
      <c r="J55" s="43">
        <v>0</v>
      </c>
      <c r="K55" s="43">
        <v>0.23865236368655379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1.1289568445779972</v>
      </c>
      <c r="X55" s="43">
        <v>1.2834600840672104E-3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1.5622689244949241E-3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53.651657530442805</v>
      </c>
      <c r="BK55" s="43">
        <v>0.13546937068164178</v>
      </c>
      <c r="BL55" s="43">
        <v>34.631046226714332</v>
      </c>
      <c r="BM55" s="43">
        <v>0</v>
      </c>
      <c r="BN55" s="43">
        <v>0</v>
      </c>
      <c r="BO55" s="43">
        <v>0</v>
      </c>
      <c r="BP55" s="43">
        <v>0</v>
      </c>
      <c r="BQ55" s="43">
        <v>-8.1628229197987601</v>
      </c>
      <c r="BR55" s="43">
        <v>26.603692677597213</v>
      </c>
      <c r="BS55" s="43">
        <v>80.255350208040014</v>
      </c>
    </row>
    <row r="56" spans="1:71" x14ac:dyDescent="0.25">
      <c r="A56" s="22" t="s">
        <v>122</v>
      </c>
      <c r="B56" s="22" t="s">
        <v>123</v>
      </c>
      <c r="C56" s="16">
        <v>84.821184106416297</v>
      </c>
      <c r="D56" s="44">
        <v>1.012458000896808E-3</v>
      </c>
      <c r="E56" s="44">
        <v>1.9260209335959816E-2</v>
      </c>
      <c r="F56" s="44">
        <v>1.3185898800784882E-5</v>
      </c>
      <c r="G56" s="44">
        <v>0</v>
      </c>
      <c r="H56" s="44">
        <v>5.5077588556350771E-4</v>
      </c>
      <c r="I56" s="44">
        <v>0.30832119985986522</v>
      </c>
      <c r="J56" s="44">
        <v>1.1851609370852094</v>
      </c>
      <c r="K56" s="44">
        <v>0</v>
      </c>
      <c r="L56" s="44">
        <v>0.9437141533784057</v>
      </c>
      <c r="M56" s="44">
        <v>2.2604442245557303E-2</v>
      </c>
      <c r="N56" s="44">
        <v>0</v>
      </c>
      <c r="O56" s="44">
        <v>0.11555590895723597</v>
      </c>
      <c r="P56" s="44">
        <v>0.13691450619288148</v>
      </c>
      <c r="Q56" s="44">
        <v>0.42086409177173911</v>
      </c>
      <c r="R56" s="44">
        <v>0</v>
      </c>
      <c r="S56" s="44">
        <v>0.94326501204270052</v>
      </c>
      <c r="T56" s="44">
        <v>0</v>
      </c>
      <c r="U56" s="44">
        <v>0</v>
      </c>
      <c r="V56" s="44">
        <v>4.1227599368953722</v>
      </c>
      <c r="W56" s="44">
        <v>20.771593242529356</v>
      </c>
      <c r="X56" s="44">
        <v>1.6357865139949317</v>
      </c>
      <c r="Y56" s="44">
        <v>5.4182869398438607</v>
      </c>
      <c r="Z56" s="44">
        <v>5.0644870851029191</v>
      </c>
      <c r="AA56" s="44">
        <v>0.77261353556295786</v>
      </c>
      <c r="AB56" s="44">
        <v>0</v>
      </c>
      <c r="AC56" s="44">
        <v>0.49500928176925263</v>
      </c>
      <c r="AD56" s="44">
        <v>0.25796739308561784</v>
      </c>
      <c r="AE56" s="44">
        <v>0</v>
      </c>
      <c r="AF56" s="44">
        <v>1.6564157325138395E-2</v>
      </c>
      <c r="AG56" s="44">
        <v>4.9408040402207148E-3</v>
      </c>
      <c r="AH56" s="44">
        <v>1.6224890698469597E-2</v>
      </c>
      <c r="AI56" s="44">
        <v>0</v>
      </c>
      <c r="AJ56" s="44">
        <v>1.1289875609262942E-5</v>
      </c>
      <c r="AK56" s="44">
        <v>0.76053259881040547</v>
      </c>
      <c r="AL56" s="44">
        <v>0</v>
      </c>
      <c r="AM56" s="44">
        <v>8.5002526801333158E-3</v>
      </c>
      <c r="AN56" s="44">
        <v>0.16300328886781343</v>
      </c>
      <c r="AO56" s="44">
        <v>0</v>
      </c>
      <c r="AP56" s="44">
        <v>0</v>
      </c>
      <c r="AQ56" s="44">
        <v>7.2208523156688798E-2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1.4607457242266423E-2</v>
      </c>
      <c r="BC56" s="44">
        <v>0</v>
      </c>
      <c r="BD56" s="44">
        <v>0.11308737650240462</v>
      </c>
      <c r="BE56" s="44">
        <v>0</v>
      </c>
      <c r="BF56" s="44">
        <v>7.0331889070783055E-2</v>
      </c>
      <c r="BG56" s="44">
        <v>0</v>
      </c>
      <c r="BH56" s="44">
        <v>0</v>
      </c>
      <c r="BI56" s="44">
        <v>0</v>
      </c>
      <c r="BJ56" s="44">
        <v>43.875753337709021</v>
      </c>
      <c r="BK56" s="44">
        <v>9.2632740508419715</v>
      </c>
      <c r="BL56" s="44">
        <v>42.289478863423675</v>
      </c>
      <c r="BM56" s="44">
        <v>0</v>
      </c>
      <c r="BN56" s="44">
        <v>0</v>
      </c>
      <c r="BO56" s="44">
        <v>0</v>
      </c>
      <c r="BP56" s="44">
        <v>0</v>
      </c>
      <c r="BQ56" s="44">
        <v>-10.607322145558353</v>
      </c>
      <c r="BR56" s="44">
        <v>40.945430768707297</v>
      </c>
      <c r="BS56" s="44">
        <v>84.821184106416325</v>
      </c>
    </row>
    <row r="57" spans="1:71" x14ac:dyDescent="0.25">
      <c r="A57" s="22" t="s">
        <v>124</v>
      </c>
      <c r="B57" s="22" t="s">
        <v>125</v>
      </c>
      <c r="C57" s="16">
        <v>61.101612499840499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3.5347512059376454E-3</v>
      </c>
      <c r="K57" s="44">
        <v>3.9691974471631484E-3</v>
      </c>
      <c r="L57" s="44">
        <v>2.0671113681732928E-2</v>
      </c>
      <c r="M57" s="44">
        <v>0</v>
      </c>
      <c r="N57" s="44">
        <v>0</v>
      </c>
      <c r="O57" s="44">
        <v>0.44624254729736368</v>
      </c>
      <c r="P57" s="44">
        <v>0</v>
      </c>
      <c r="Q57" s="44">
        <v>0.90094150977876131</v>
      </c>
      <c r="R57" s="44">
        <v>0.14418129936664101</v>
      </c>
      <c r="S57" s="44">
        <v>1.0012772060303869</v>
      </c>
      <c r="T57" s="44">
        <v>1.6007016369159795E-2</v>
      </c>
      <c r="U57" s="44">
        <v>0</v>
      </c>
      <c r="V57" s="44">
        <v>0</v>
      </c>
      <c r="W57" s="44">
        <v>3.3977911424558105</v>
      </c>
      <c r="X57" s="44">
        <v>0.28707394350636978</v>
      </c>
      <c r="Y57" s="44">
        <v>1.5849271416593487</v>
      </c>
      <c r="Z57" s="44">
        <v>0.18806941584262374</v>
      </c>
      <c r="AA57" s="44">
        <v>8.141360359157769</v>
      </c>
      <c r="AB57" s="44">
        <v>1.256713701180465</v>
      </c>
      <c r="AC57" s="44">
        <v>0.1455049719130497</v>
      </c>
      <c r="AD57" s="44">
        <v>0.67838341696982729</v>
      </c>
      <c r="AE57" s="44">
        <v>1.8642777696337915E-3</v>
      </c>
      <c r="AF57" s="44">
        <v>0.55600161544399396</v>
      </c>
      <c r="AG57" s="44">
        <v>0.12954336875859257</v>
      </c>
      <c r="AH57" s="44">
        <v>5.4632150802256467E-2</v>
      </c>
      <c r="AI57" s="44">
        <v>1.987488956379135E-2</v>
      </c>
      <c r="AJ57" s="44">
        <v>5.0094038224190885E-3</v>
      </c>
      <c r="AK57" s="44">
        <v>5.5282648075917065</v>
      </c>
      <c r="AL57" s="44">
        <v>0</v>
      </c>
      <c r="AM57" s="44">
        <v>0</v>
      </c>
      <c r="AN57" s="44">
        <v>0</v>
      </c>
      <c r="AO57" s="44">
        <v>7.8227477869153173E-4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5.1910847196343646E-3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24.517812607113132</v>
      </c>
      <c r="BK57" s="44">
        <v>3.5319102042963824E-3</v>
      </c>
      <c r="BL57" s="44">
        <v>44.45472920564589</v>
      </c>
      <c r="BM57" s="44">
        <v>0</v>
      </c>
      <c r="BN57" s="44">
        <v>0</v>
      </c>
      <c r="BO57" s="44">
        <v>0</v>
      </c>
      <c r="BP57" s="44">
        <v>0</v>
      </c>
      <c r="BQ57" s="44">
        <v>-7.8744612231228235</v>
      </c>
      <c r="BR57" s="44">
        <v>36.583799892727363</v>
      </c>
      <c r="BS57" s="44">
        <v>61.101612499840499</v>
      </c>
    </row>
    <row r="58" spans="1:71" x14ac:dyDescent="0.25">
      <c r="A58" s="22" t="s">
        <v>126</v>
      </c>
      <c r="B58" s="22" t="s">
        <v>127</v>
      </c>
      <c r="C58" s="16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</row>
    <row r="59" spans="1:71" x14ac:dyDescent="0.25">
      <c r="A59" s="22" t="s">
        <v>128</v>
      </c>
      <c r="B59" s="22" t="s">
        <v>129</v>
      </c>
      <c r="C59" s="16">
        <v>7.2359947885790596</v>
      </c>
      <c r="D59" s="44">
        <v>2.8635954856651836E-4</v>
      </c>
      <c r="E59" s="44">
        <v>3.7925615153676538E-3</v>
      </c>
      <c r="F59" s="44">
        <v>3.7667914193467617E-6</v>
      </c>
      <c r="G59" s="44">
        <v>6.6654875385693133E-2</v>
      </c>
      <c r="H59" s="44">
        <v>1.4815303415570712E-5</v>
      </c>
      <c r="I59" s="44">
        <v>1.3487843617998452E-2</v>
      </c>
      <c r="J59" s="44">
        <v>8.596047456519787E-2</v>
      </c>
      <c r="K59" s="44">
        <v>1.2205000276837839E-3</v>
      </c>
      <c r="L59" s="44">
        <v>0.20871362680354738</v>
      </c>
      <c r="M59" s="44">
        <v>4.0495996147606808E-3</v>
      </c>
      <c r="N59" s="44">
        <v>0</v>
      </c>
      <c r="O59" s="44">
        <v>4.8555405152991566E-4</v>
      </c>
      <c r="P59" s="44">
        <v>0</v>
      </c>
      <c r="Q59" s="44">
        <v>2.1219731483467104E-3</v>
      </c>
      <c r="R59" s="44">
        <v>2.7620966001663536E-3</v>
      </c>
      <c r="S59" s="44">
        <v>1.0063558492964739E-2</v>
      </c>
      <c r="T59" s="44">
        <v>3.2231307611050473E-3</v>
      </c>
      <c r="U59" s="44">
        <v>9.0355340344799972E-7</v>
      </c>
      <c r="V59" s="44">
        <v>2.7098482812631566E-2</v>
      </c>
      <c r="W59" s="44">
        <v>3.0019915513285193E-2</v>
      </c>
      <c r="X59" s="44">
        <v>1.1212764653099528E-2</v>
      </c>
      <c r="Y59" s="44">
        <v>4.3972149516748688E-2</v>
      </c>
      <c r="Z59" s="44">
        <v>6.769062771536366E-2</v>
      </c>
      <c r="AA59" s="44">
        <v>1.3762442009343095E-2</v>
      </c>
      <c r="AB59" s="44">
        <v>7.8595168199755011E-3</v>
      </c>
      <c r="AC59" s="44">
        <v>8.0646580915348515E-3</v>
      </c>
      <c r="AD59" s="44">
        <v>3.8308752957879537E-3</v>
      </c>
      <c r="AE59" s="44">
        <v>4.5316377454807033E-7</v>
      </c>
      <c r="AF59" s="44">
        <v>5.5974314968272934E-4</v>
      </c>
      <c r="AG59" s="44">
        <v>3.5900082661982262E-3</v>
      </c>
      <c r="AH59" s="44">
        <v>1.4136604540672811E-3</v>
      </c>
      <c r="AI59" s="44">
        <v>5.6627253154875035E-6</v>
      </c>
      <c r="AJ59" s="44">
        <v>8.81210584244725E-6</v>
      </c>
      <c r="AK59" s="44">
        <v>3.0143388805603757E-2</v>
      </c>
      <c r="AL59" s="44">
        <v>5.3843088102533141E-3</v>
      </c>
      <c r="AM59" s="44">
        <v>4.6443016900014954E-4</v>
      </c>
      <c r="AN59" s="44">
        <v>6.6159202004236195E-3</v>
      </c>
      <c r="AO59" s="44">
        <v>1.3972465327704835E-2</v>
      </c>
      <c r="AP59" s="44">
        <v>9.2056751819960569E-4</v>
      </c>
      <c r="AQ59" s="44">
        <v>5.1868857784601513E-2</v>
      </c>
      <c r="AR59" s="44">
        <v>1.3519671125940497E-4</v>
      </c>
      <c r="AS59" s="44">
        <v>2.3540761325803652E-3</v>
      </c>
      <c r="AT59" s="44">
        <v>0</v>
      </c>
      <c r="AU59" s="44">
        <v>0</v>
      </c>
      <c r="AV59" s="44">
        <v>0</v>
      </c>
      <c r="AW59" s="44">
        <v>0</v>
      </c>
      <c r="AX59" s="44">
        <v>1.2991443327750319E-5</v>
      </c>
      <c r="AY59" s="44">
        <v>3.2483577524715582E-6</v>
      </c>
      <c r="AZ59" s="44">
        <v>6.4564166307024787E-4</v>
      </c>
      <c r="BA59" s="44">
        <v>9.7462769953724632E-4</v>
      </c>
      <c r="BB59" s="44">
        <v>4.1640565740567776E-4</v>
      </c>
      <c r="BC59" s="44">
        <v>2.4202121376492277E-3</v>
      </c>
      <c r="BD59" s="44">
        <v>3.475706918382529E-2</v>
      </c>
      <c r="BE59" s="44">
        <v>0</v>
      </c>
      <c r="BF59" s="44">
        <v>0</v>
      </c>
      <c r="BG59" s="44">
        <v>1.7284473017774497E-4</v>
      </c>
      <c r="BH59" s="44">
        <v>3.3768721650986834E-4</v>
      </c>
      <c r="BI59" s="44">
        <v>0</v>
      </c>
      <c r="BJ59" s="44">
        <v>0.77353135162269937</v>
      </c>
      <c r="BK59" s="44">
        <v>0.43581983439017141</v>
      </c>
      <c r="BL59" s="44">
        <v>5.9648683389857808</v>
      </c>
      <c r="BM59" s="44">
        <v>0</v>
      </c>
      <c r="BN59" s="44">
        <v>0</v>
      </c>
      <c r="BO59" s="44">
        <v>9.3792599422942408E-2</v>
      </c>
      <c r="BP59" s="44">
        <v>0</v>
      </c>
      <c r="BQ59" s="44">
        <v>-3.2017335842534196E-2</v>
      </c>
      <c r="BR59" s="44">
        <v>6.4624634369563605</v>
      </c>
      <c r="BS59" s="44">
        <v>7.2359947885790596</v>
      </c>
    </row>
    <row r="60" spans="1:71" x14ac:dyDescent="0.25">
      <c r="A60" s="22" t="s">
        <v>130</v>
      </c>
      <c r="B60" s="22" t="s">
        <v>131</v>
      </c>
      <c r="C60" s="16">
        <v>53.020085379537797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2.9415494170701263E-2</v>
      </c>
      <c r="K60" s="44">
        <v>0</v>
      </c>
      <c r="L60" s="44">
        <v>0.12791296427134527</v>
      </c>
      <c r="M60" s="44">
        <v>0</v>
      </c>
      <c r="N60" s="44">
        <v>0</v>
      </c>
      <c r="O60" s="44">
        <v>6.4220344658462462E-3</v>
      </c>
      <c r="P60" s="44">
        <v>3.8229692676499012E-2</v>
      </c>
      <c r="Q60" s="44">
        <v>5.7857269682610034E-2</v>
      </c>
      <c r="R60" s="44">
        <v>6.7431631696731456E-2</v>
      </c>
      <c r="S60" s="44">
        <v>0.8551992448540956</v>
      </c>
      <c r="T60" s="44">
        <v>0.38965370255872422</v>
      </c>
      <c r="U60" s="44">
        <v>0</v>
      </c>
      <c r="V60" s="44">
        <v>0</v>
      </c>
      <c r="W60" s="44">
        <v>0</v>
      </c>
      <c r="X60" s="44">
        <v>2.2435060347432853E-2</v>
      </c>
      <c r="Y60" s="44">
        <v>1.9373453873077904E-2</v>
      </c>
      <c r="Z60" s="44">
        <v>2.2682263026194385E-3</v>
      </c>
      <c r="AA60" s="44">
        <v>0.63803528153517397</v>
      </c>
      <c r="AB60" s="44">
        <v>0.66165257119968646</v>
      </c>
      <c r="AC60" s="44">
        <v>0</v>
      </c>
      <c r="AD60" s="44">
        <v>0.35493058242739567</v>
      </c>
      <c r="AE60" s="44">
        <v>2.844260388946035E-3</v>
      </c>
      <c r="AF60" s="44">
        <v>3.7871368880298384E-3</v>
      </c>
      <c r="AG60" s="44">
        <v>3.7825756633511898E-2</v>
      </c>
      <c r="AH60" s="44">
        <v>0.43386139569327892</v>
      </c>
      <c r="AI60" s="44">
        <v>3.0051252780772014E-3</v>
      </c>
      <c r="AJ60" s="44">
        <v>1.9563757495133713E-3</v>
      </c>
      <c r="AK60" s="44">
        <v>0.95422629291494288</v>
      </c>
      <c r="AL60" s="44">
        <v>0.43137051230734846</v>
      </c>
      <c r="AM60" s="44">
        <v>0.18498207600791186</v>
      </c>
      <c r="AN60" s="44">
        <v>0.21382610352759987</v>
      </c>
      <c r="AO60" s="44">
        <v>13.923665124333988</v>
      </c>
      <c r="AP60" s="44">
        <v>1.1293541783738243</v>
      </c>
      <c r="AQ60" s="44">
        <v>0</v>
      </c>
      <c r="AR60" s="44">
        <v>0.22651525039854115</v>
      </c>
      <c r="AS60" s="44">
        <v>0</v>
      </c>
      <c r="AT60" s="44">
        <v>1.8839858128109881E-2</v>
      </c>
      <c r="AU60" s="44">
        <v>0</v>
      </c>
      <c r="AV60" s="44">
        <v>4.7923535250037459E-2</v>
      </c>
      <c r="AW60" s="44">
        <v>3.7084077331114011E-2</v>
      </c>
      <c r="AX60" s="44">
        <v>0</v>
      </c>
      <c r="AY60" s="44">
        <v>0</v>
      </c>
      <c r="AZ60" s="44">
        <v>5.4902296335112698E-4</v>
      </c>
      <c r="BA60" s="44">
        <v>2.158406039159118</v>
      </c>
      <c r="BB60" s="44">
        <v>1.1828344479161233E-2</v>
      </c>
      <c r="BC60" s="44">
        <v>0.65404806332181509</v>
      </c>
      <c r="BD60" s="44">
        <v>0.28066273126559654</v>
      </c>
      <c r="BE60" s="44">
        <v>0</v>
      </c>
      <c r="BF60" s="44">
        <v>0</v>
      </c>
      <c r="BG60" s="44">
        <v>1.280816460038053E-3</v>
      </c>
      <c r="BH60" s="44">
        <v>8.9425535759922972E-2</v>
      </c>
      <c r="BI60" s="44">
        <v>0</v>
      </c>
      <c r="BJ60" s="44">
        <v>24.118084822675723</v>
      </c>
      <c r="BK60" s="44">
        <v>0.38437101956796249</v>
      </c>
      <c r="BL60" s="44">
        <v>37.070082789172424</v>
      </c>
      <c r="BM60" s="44">
        <v>0</v>
      </c>
      <c r="BN60" s="44">
        <v>0</v>
      </c>
      <c r="BO60" s="44">
        <v>4.4371119461674464</v>
      </c>
      <c r="BP60" s="44">
        <v>0</v>
      </c>
      <c r="BQ60" s="44">
        <v>-12.989565198045756</v>
      </c>
      <c r="BR60" s="44">
        <v>28.902000556862081</v>
      </c>
      <c r="BS60" s="44">
        <v>53.020085379537804</v>
      </c>
    </row>
    <row r="61" spans="1:71" x14ac:dyDescent="0.25">
      <c r="A61" s="11" t="s">
        <v>132</v>
      </c>
      <c r="B61" s="11" t="s">
        <v>133</v>
      </c>
      <c r="C61" s="13">
        <v>214.35877878322401</v>
      </c>
      <c r="D61" s="43">
        <v>0</v>
      </c>
      <c r="E61" s="43">
        <v>0</v>
      </c>
      <c r="F61" s="43">
        <v>0</v>
      </c>
      <c r="G61" s="43">
        <v>0</v>
      </c>
      <c r="H61" s="43">
        <v>4.451974983219575E-6</v>
      </c>
      <c r="I61" s="43">
        <v>1.437356212981949E-3</v>
      </c>
      <c r="J61" s="43">
        <v>5.5167379596239834E-3</v>
      </c>
      <c r="K61" s="43">
        <v>1.5486961425815501E-3</v>
      </c>
      <c r="L61" s="43">
        <v>1.2011282710784091E-2</v>
      </c>
      <c r="M61" s="43">
        <v>7.2579340622571048E-4</v>
      </c>
      <c r="N61" s="43">
        <v>0</v>
      </c>
      <c r="O61" s="43">
        <v>1.3549752469267851E-4</v>
      </c>
      <c r="P61" s="43">
        <v>9.2294874202585714E-4</v>
      </c>
      <c r="Q61" s="43">
        <v>1.5879306663079389E-5</v>
      </c>
      <c r="R61" s="43">
        <v>1.2075354605614723E-4</v>
      </c>
      <c r="S61" s="43">
        <v>8.8944644765525543E-4</v>
      </c>
      <c r="T61" s="43">
        <v>1.019689176004611E-5</v>
      </c>
      <c r="U61" s="43">
        <v>8.745379812534455E-8</v>
      </c>
      <c r="V61" s="43">
        <v>2.636209863171413E-4</v>
      </c>
      <c r="W61" s="43">
        <v>2.252552320610311E-3</v>
      </c>
      <c r="X61" s="43">
        <v>7.3836424000582796E-4</v>
      </c>
      <c r="Y61" s="43">
        <v>6.8860204466008268E-2</v>
      </c>
      <c r="Z61" s="43">
        <v>1.2761856123557616E-3</v>
      </c>
      <c r="AA61" s="43">
        <v>3.3678441832870579E-4</v>
      </c>
      <c r="AB61" s="43">
        <v>1.3236249206654157E-3</v>
      </c>
      <c r="AC61" s="43">
        <v>1.4606905887247289E-3</v>
      </c>
      <c r="AD61" s="43">
        <v>1.1759542474957158E-2</v>
      </c>
      <c r="AE61" s="43">
        <v>8.6406469594152076E-6</v>
      </c>
      <c r="AF61" s="43">
        <v>6.0372079595915617E-5</v>
      </c>
      <c r="AG61" s="43">
        <v>6.2209302243634076E-4</v>
      </c>
      <c r="AH61" s="43">
        <v>4.4007843926691456E-4</v>
      </c>
      <c r="AI61" s="43">
        <v>1.3221226381270274E-5</v>
      </c>
      <c r="AJ61" s="43">
        <v>1.2344605089116693E-6</v>
      </c>
      <c r="AK61" s="43">
        <v>4.6685391008669501E-4</v>
      </c>
      <c r="AL61" s="43">
        <v>0</v>
      </c>
      <c r="AM61" s="43">
        <v>5.4217148650080919E-4</v>
      </c>
      <c r="AN61" s="43">
        <v>1.643690306564677E-3</v>
      </c>
      <c r="AO61" s="43">
        <v>3.7603957171353538E-3</v>
      </c>
      <c r="AP61" s="43">
        <v>5.6632982193137137E-3</v>
      </c>
      <c r="AQ61" s="43">
        <v>7.5035951606512039E-2</v>
      </c>
      <c r="AR61" s="43">
        <v>9.6873771714737454E-3</v>
      </c>
      <c r="AS61" s="43">
        <v>7.6637900052898755E-3</v>
      </c>
      <c r="AT61" s="43">
        <v>4.0903456382888849E-3</v>
      </c>
      <c r="AU61" s="43">
        <v>2.8886732131041684E-3</v>
      </c>
      <c r="AV61" s="43">
        <v>9.1640662978790827E-5</v>
      </c>
      <c r="AW61" s="43">
        <v>3.967738978535374E-4</v>
      </c>
      <c r="AX61" s="43">
        <v>2.7905607175916303E-3</v>
      </c>
      <c r="AY61" s="43">
        <v>8.7218364737086973E-5</v>
      </c>
      <c r="AZ61" s="43">
        <v>4.9424007187702968E-4</v>
      </c>
      <c r="BA61" s="43">
        <v>0</v>
      </c>
      <c r="BB61" s="43">
        <v>1.6330917884713952E-2</v>
      </c>
      <c r="BC61" s="43">
        <v>6.1930607874842142E-2</v>
      </c>
      <c r="BD61" s="43">
        <v>1.5041685812732367E-2</v>
      </c>
      <c r="BE61" s="43">
        <v>5.1682158489243027E-3</v>
      </c>
      <c r="BF61" s="43">
        <v>2.6325874272573581E-2</v>
      </c>
      <c r="BG61" s="43">
        <v>5.2894488515952765E-3</v>
      </c>
      <c r="BH61" s="43">
        <v>4.9733073987111111E-2</v>
      </c>
      <c r="BI61" s="43">
        <v>0</v>
      </c>
      <c r="BJ61" s="43">
        <v>0.40787914374475454</v>
      </c>
      <c r="BK61" s="43">
        <v>2.0835935290625689</v>
      </c>
      <c r="BL61" s="43">
        <v>145.81343511432254</v>
      </c>
      <c r="BM61" s="43">
        <v>0</v>
      </c>
      <c r="BN61" s="43">
        <v>0</v>
      </c>
      <c r="BO61" s="43">
        <v>41.356688112611849</v>
      </c>
      <c r="BP61" s="43">
        <v>0</v>
      </c>
      <c r="BQ61" s="43">
        <v>24.697182883482309</v>
      </c>
      <c r="BR61" s="43">
        <v>213.95089963947925</v>
      </c>
      <c r="BS61" s="43">
        <v>214.35877878322401</v>
      </c>
    </row>
    <row r="62" spans="1:71" x14ac:dyDescent="0.25">
      <c r="A62" s="11" t="s">
        <v>134</v>
      </c>
      <c r="B62" s="11" t="s">
        <v>135</v>
      </c>
      <c r="C62" s="13">
        <v>2672572.2639187099</v>
      </c>
      <c r="D62" s="43">
        <v>1.3594748416864753</v>
      </c>
      <c r="E62" s="43">
        <v>17.735542918263231</v>
      </c>
      <c r="F62" s="43">
        <v>1.6978126785389975E-2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148.64352019019915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0.49176322416600332</v>
      </c>
      <c r="X62" s="43">
        <v>8.6251226953659828</v>
      </c>
      <c r="Y62" s="43">
        <v>0</v>
      </c>
      <c r="Z62" s="43">
        <v>2098.1591389483715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52.076538807795785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6.3371249984637483</v>
      </c>
      <c r="BC62" s="43">
        <v>0</v>
      </c>
      <c r="BD62" s="43">
        <v>927.29967755341897</v>
      </c>
      <c r="BE62" s="43">
        <v>33.687598297694663</v>
      </c>
      <c r="BF62" s="43">
        <v>2137.3076392906828</v>
      </c>
      <c r="BG62" s="43">
        <v>0.5978319463077556</v>
      </c>
      <c r="BH62" s="43">
        <v>105.59821901130688</v>
      </c>
      <c r="BI62" s="43">
        <v>0</v>
      </c>
      <c r="BJ62" s="43">
        <v>5537.9361708505085</v>
      </c>
      <c r="BK62" s="43">
        <v>30643.573261993439</v>
      </c>
      <c r="BL62" s="43">
        <v>1038000.5968367008</v>
      </c>
      <c r="BM62" s="43">
        <v>75178.251753913326</v>
      </c>
      <c r="BN62" s="43">
        <v>0</v>
      </c>
      <c r="BO62" s="43">
        <v>571038.19342739158</v>
      </c>
      <c r="BP62" s="43">
        <v>0</v>
      </c>
      <c r="BQ62" s="43">
        <v>952173.71246786066</v>
      </c>
      <c r="BR62" s="43">
        <v>2667034.32774786</v>
      </c>
      <c r="BS62" s="43">
        <v>2672572.2639187104</v>
      </c>
    </row>
    <row r="63" spans="1:71" x14ac:dyDescent="0.25">
      <c r="A63" s="11" t="s">
        <v>136</v>
      </c>
      <c r="B63" s="11" t="s">
        <v>137</v>
      </c>
      <c r="C63" s="13">
        <v>108.894477986841</v>
      </c>
      <c r="D63" s="43">
        <v>0</v>
      </c>
      <c r="E63" s="43">
        <v>0</v>
      </c>
      <c r="F63" s="43">
        <v>0</v>
      </c>
      <c r="G63" s="43">
        <v>1.3250526062381784E-2</v>
      </c>
      <c r="H63" s="43">
        <v>1.0632519408227585E-3</v>
      </c>
      <c r="I63" s="43">
        <v>0.21747271297466791</v>
      </c>
      <c r="J63" s="43">
        <v>0</v>
      </c>
      <c r="K63" s="43">
        <v>0</v>
      </c>
      <c r="L63" s="43">
        <v>3.9970228895668041E-3</v>
      </c>
      <c r="M63" s="43">
        <v>0</v>
      </c>
      <c r="N63" s="43">
        <v>0</v>
      </c>
      <c r="O63" s="43">
        <v>2.4854516847312314E-3</v>
      </c>
      <c r="P63" s="43">
        <v>0</v>
      </c>
      <c r="Q63" s="43">
        <v>0.25447623134602809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3.6434525073968988E-4</v>
      </c>
      <c r="Y63" s="43">
        <v>0</v>
      </c>
      <c r="Z63" s="43">
        <v>1.370298533442999E-3</v>
      </c>
      <c r="AA63" s="43">
        <v>0.53996552447991564</v>
      </c>
      <c r="AB63" s="43">
        <v>4.7643716077752668E-2</v>
      </c>
      <c r="AC63" s="43">
        <v>0.12375734512004813</v>
      </c>
      <c r="AD63" s="43">
        <v>3.9775003285837367E-3</v>
      </c>
      <c r="AE63" s="43">
        <v>0</v>
      </c>
      <c r="AF63" s="43">
        <v>1.6682710782053412E-2</v>
      </c>
      <c r="AG63" s="43">
        <v>0.78003025575383733</v>
      </c>
      <c r="AH63" s="43">
        <v>4.2251026822170408</v>
      </c>
      <c r="AI63" s="43">
        <v>1.6660097353363632E-2</v>
      </c>
      <c r="AJ63" s="43">
        <v>9.256383137067099E-3</v>
      </c>
      <c r="AK63" s="43">
        <v>8.302487696019735E-2</v>
      </c>
      <c r="AL63" s="43">
        <v>0.3723896843539759</v>
      </c>
      <c r="AM63" s="43">
        <v>0</v>
      </c>
      <c r="AN63" s="43">
        <v>1.1163555962765916E-2</v>
      </c>
      <c r="AO63" s="43">
        <v>3.7361907562510815E-2</v>
      </c>
      <c r="AP63" s="43">
        <v>0.49453434773438204</v>
      </c>
      <c r="AQ63" s="43">
        <v>0.25851740612707053</v>
      </c>
      <c r="AR63" s="43">
        <v>4.9732813566174174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0.18454886724839295</v>
      </c>
      <c r="BC63" s="43">
        <v>0</v>
      </c>
      <c r="BD63" s="43">
        <v>1.4848137809078215E-2</v>
      </c>
      <c r="BE63" s="43">
        <v>0</v>
      </c>
      <c r="BF63" s="43">
        <v>5.4612226650251972E-3</v>
      </c>
      <c r="BG63" s="43">
        <v>0</v>
      </c>
      <c r="BH63" s="43">
        <v>1.7265546164194834E-2</v>
      </c>
      <c r="BI63" s="43">
        <v>0</v>
      </c>
      <c r="BJ63" s="43">
        <v>12.709952965137058</v>
      </c>
      <c r="BK63" s="43">
        <v>1.1212533911892497</v>
      </c>
      <c r="BL63" s="43">
        <v>85.644677870214011</v>
      </c>
      <c r="BM63" s="43">
        <v>0</v>
      </c>
      <c r="BN63" s="43">
        <v>0</v>
      </c>
      <c r="BO63" s="43">
        <v>19.143563312993312</v>
      </c>
      <c r="BP63" s="43">
        <v>0</v>
      </c>
      <c r="BQ63" s="43">
        <v>-9.7249695526926505</v>
      </c>
      <c r="BR63" s="43">
        <v>96.184525021703919</v>
      </c>
      <c r="BS63" s="43">
        <v>108.89447798684098</v>
      </c>
    </row>
    <row r="64" spans="1:71" x14ac:dyDescent="0.25">
      <c r="A64" s="11" t="s">
        <v>138</v>
      </c>
      <c r="B64" s="11" t="s">
        <v>139</v>
      </c>
      <c r="C64" s="13">
        <v>34.749051366076301</v>
      </c>
      <c r="D64" s="43">
        <v>1.981445078167134E-2</v>
      </c>
      <c r="E64" s="43">
        <v>6.174227369413459E-3</v>
      </c>
      <c r="F64" s="43">
        <v>2.6843765675973682E-4</v>
      </c>
      <c r="G64" s="43">
        <v>4.5048278100852917E-3</v>
      </c>
      <c r="H64" s="43">
        <v>0</v>
      </c>
      <c r="I64" s="43">
        <v>0</v>
      </c>
      <c r="J64" s="43">
        <v>0.29461486570320616</v>
      </c>
      <c r="K64" s="43">
        <v>1.4826700329608755E-2</v>
      </c>
      <c r="L64" s="43">
        <v>0.70955131000214566</v>
      </c>
      <c r="M64" s="43">
        <v>0.10865103439090899</v>
      </c>
      <c r="N64" s="43">
        <v>0</v>
      </c>
      <c r="O64" s="43">
        <v>2.7409413052083709E-4</v>
      </c>
      <c r="P64" s="43">
        <v>2.1115840784544774E-3</v>
      </c>
      <c r="Q64" s="43">
        <v>6.8986824842583337E-3</v>
      </c>
      <c r="R64" s="43">
        <v>1.380838373449428E-3</v>
      </c>
      <c r="S64" s="43">
        <v>1.4587265407517543E-2</v>
      </c>
      <c r="T64" s="43">
        <v>1.3104895608778545E-2</v>
      </c>
      <c r="U64" s="43">
        <v>2.7330791612120948E-7</v>
      </c>
      <c r="V64" s="43">
        <v>7.0272222569654911E-3</v>
      </c>
      <c r="W64" s="43">
        <v>5.7530468837302624E-2</v>
      </c>
      <c r="X64" s="43">
        <v>3.3994344489828572E-3</v>
      </c>
      <c r="Y64" s="43">
        <v>8.2527738336184819E-2</v>
      </c>
      <c r="Z64" s="43">
        <v>3.8216738242454973E-2</v>
      </c>
      <c r="AA64" s="43">
        <v>0.17164053591419076</v>
      </c>
      <c r="AB64" s="43">
        <v>4.8693621825012308E-2</v>
      </c>
      <c r="AC64" s="43">
        <v>4.7247297543145427E-3</v>
      </c>
      <c r="AD64" s="43">
        <v>1.6838120870627006E-2</v>
      </c>
      <c r="AE64" s="43">
        <v>3.0103883725750654E-4</v>
      </c>
      <c r="AF64" s="43">
        <v>1.0981177535137811E-2</v>
      </c>
      <c r="AG64" s="43">
        <v>2.6424846935623407E-2</v>
      </c>
      <c r="AH64" s="43">
        <v>5.2524155276710345E-2</v>
      </c>
      <c r="AI64" s="43">
        <v>1.045471638331606E-3</v>
      </c>
      <c r="AJ64" s="43">
        <v>1.059540715111608E-4</v>
      </c>
      <c r="AK64" s="43">
        <v>0.23049187828050222</v>
      </c>
      <c r="AL64" s="43">
        <v>1.696113673638416E-2</v>
      </c>
      <c r="AM64" s="43">
        <v>8.6538768537493312E-3</v>
      </c>
      <c r="AN64" s="43">
        <v>1.6106341532631081E-2</v>
      </c>
      <c r="AO64" s="43">
        <v>0.54193939782947276</v>
      </c>
      <c r="AP64" s="43">
        <v>3.5622220121447917E-2</v>
      </c>
      <c r="AQ64" s="43">
        <v>0.18060088981607217</v>
      </c>
      <c r="AR64" s="43">
        <v>1.812529426103282E-3</v>
      </c>
      <c r="AS64" s="43">
        <v>7.7272848218868824E-3</v>
      </c>
      <c r="AT64" s="43">
        <v>4.2436862307258083E-4</v>
      </c>
      <c r="AU64" s="43">
        <v>1.7944780534927849E-2</v>
      </c>
      <c r="AV64" s="43">
        <v>0</v>
      </c>
      <c r="AW64" s="43">
        <v>0</v>
      </c>
      <c r="AX64" s="43">
        <v>0</v>
      </c>
      <c r="AY64" s="43">
        <v>1.2904381839625713E-5</v>
      </c>
      <c r="AZ64" s="43">
        <v>7.2881474946957369E-4</v>
      </c>
      <c r="BA64" s="43">
        <v>5.030696698729983E-3</v>
      </c>
      <c r="BB64" s="43">
        <v>9.5707716870420019E-3</v>
      </c>
      <c r="BC64" s="43">
        <v>1.7092447701880925E-2</v>
      </c>
      <c r="BD64" s="43">
        <v>3.0278640992590013E-2</v>
      </c>
      <c r="BE64" s="43">
        <v>0</v>
      </c>
      <c r="BF64" s="43">
        <v>1.4930991695423472E-2</v>
      </c>
      <c r="BG64" s="43">
        <v>0</v>
      </c>
      <c r="BH64" s="43">
        <v>2.7771230535312912E-3</v>
      </c>
      <c r="BI64" s="43">
        <v>0</v>
      </c>
      <c r="BJ64" s="43">
        <v>2.8574518377520595</v>
      </c>
      <c r="BK64" s="43">
        <v>2.9343301557665628E-2</v>
      </c>
      <c r="BL64" s="43">
        <v>32.106178270394366</v>
      </c>
      <c r="BM64" s="43">
        <v>0</v>
      </c>
      <c r="BN64" s="43">
        <v>0</v>
      </c>
      <c r="BO64" s="43">
        <v>0.25661523189736246</v>
      </c>
      <c r="BP64" s="43">
        <v>0</v>
      </c>
      <c r="BQ64" s="43">
        <v>-0.50053727552515148</v>
      </c>
      <c r="BR64" s="43">
        <v>31.891599528324246</v>
      </c>
      <c r="BS64" s="43">
        <v>34.749051366076309</v>
      </c>
    </row>
    <row r="65" spans="1:71" x14ac:dyDescent="0.25">
      <c r="A65" s="11" t="s">
        <v>140</v>
      </c>
      <c r="B65" s="11" t="s">
        <v>141</v>
      </c>
      <c r="C65" s="13">
        <v>60.523253098964297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7.4060592934820892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1.4151112464659334</v>
      </c>
      <c r="AN65" s="43">
        <v>0.36268874379957655</v>
      </c>
      <c r="AO65" s="43">
        <v>21.230388465681131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2.1791859027635314</v>
      </c>
      <c r="BB65" s="43">
        <v>0</v>
      </c>
      <c r="BC65" s="43">
        <v>0</v>
      </c>
      <c r="BD65" s="43">
        <v>0.20326292937123944</v>
      </c>
      <c r="BE65" s="43">
        <v>0</v>
      </c>
      <c r="BF65" s="43">
        <v>0</v>
      </c>
      <c r="BG65" s="43">
        <v>0</v>
      </c>
      <c r="BH65" s="43">
        <v>0</v>
      </c>
      <c r="BI65" s="43">
        <v>0</v>
      </c>
      <c r="BJ65" s="43">
        <v>32.796696581563502</v>
      </c>
      <c r="BK65" s="43">
        <v>0</v>
      </c>
      <c r="BL65" s="43">
        <v>49.194559141120685</v>
      </c>
      <c r="BM65" s="43">
        <v>0</v>
      </c>
      <c r="BN65" s="43">
        <v>0</v>
      </c>
      <c r="BO65" s="43">
        <v>0</v>
      </c>
      <c r="BP65" s="43">
        <v>0</v>
      </c>
      <c r="BQ65" s="43">
        <v>-21.468002623719887</v>
      </c>
      <c r="BR65" s="43">
        <v>27.726556517400798</v>
      </c>
      <c r="BS65" s="43">
        <v>60.523253098964304</v>
      </c>
    </row>
    <row r="66" spans="1:71" x14ac:dyDescent="0.25">
      <c r="A66" s="22" t="s">
        <v>142</v>
      </c>
      <c r="B66" s="22" t="s">
        <v>143</v>
      </c>
      <c r="C66" s="16">
        <v>80.265346771781196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2.1853458986269069E-2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2.5634158366627546</v>
      </c>
      <c r="AN66" s="44">
        <v>1.6586585057320293</v>
      </c>
      <c r="AO66" s="44">
        <v>53.87752116375551</v>
      </c>
      <c r="AP66" s="44">
        <v>0</v>
      </c>
      <c r="AQ66" s="44">
        <v>0</v>
      </c>
      <c r="AR66" s="44">
        <v>0</v>
      </c>
      <c r="AS66" s="44">
        <v>4.3004188911774266E-2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2.2384996096681808</v>
      </c>
      <c r="BB66" s="44">
        <v>0</v>
      </c>
      <c r="BC66" s="44">
        <v>0</v>
      </c>
      <c r="BD66" s="44">
        <v>0.11437186543896435</v>
      </c>
      <c r="BE66" s="44">
        <v>0</v>
      </c>
      <c r="BF66" s="44">
        <v>0</v>
      </c>
      <c r="BG66" s="44">
        <v>0</v>
      </c>
      <c r="BH66" s="44">
        <v>0.51778459347989569</v>
      </c>
      <c r="BI66" s="44">
        <v>0</v>
      </c>
      <c r="BJ66" s="44">
        <v>61.035109222635377</v>
      </c>
      <c r="BK66" s="44">
        <v>0.58064049102515258</v>
      </c>
      <c r="BL66" s="44">
        <v>55.213110675615589</v>
      </c>
      <c r="BM66" s="44">
        <v>0</v>
      </c>
      <c r="BN66" s="44">
        <v>0</v>
      </c>
      <c r="BO66" s="44">
        <v>8.9016829105969091</v>
      </c>
      <c r="BP66" s="44">
        <v>0</v>
      </c>
      <c r="BQ66" s="44">
        <v>-45.465196528091809</v>
      </c>
      <c r="BR66" s="44">
        <v>19.230237549145841</v>
      </c>
      <c r="BS66" s="44">
        <v>80.265346771781225</v>
      </c>
    </row>
    <row r="67" spans="1:71" x14ac:dyDescent="0.25">
      <c r="A67" s="22" t="s">
        <v>144</v>
      </c>
      <c r="B67" s="22" t="s">
        <v>145</v>
      </c>
      <c r="C67" s="16">
        <v>88.620112313775294</v>
      </c>
      <c r="D67" s="44">
        <v>6.6314170499899188</v>
      </c>
      <c r="E67" s="44">
        <v>1.1476973548135733E-3</v>
      </c>
      <c r="F67" s="44">
        <v>0</v>
      </c>
      <c r="G67" s="44">
        <v>3.6322994832683753E-2</v>
      </c>
      <c r="H67" s="44">
        <v>9.4956239215398175E-6</v>
      </c>
      <c r="I67" s="44">
        <v>2.4525913272563322E-2</v>
      </c>
      <c r="J67" s="44">
        <v>1.2943324268276676E-3</v>
      </c>
      <c r="K67" s="44">
        <v>0.26016131234787676</v>
      </c>
      <c r="L67" s="44">
        <v>3.2512690727858629</v>
      </c>
      <c r="M67" s="44">
        <v>1.6457818948827567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0.11448481325509106</v>
      </c>
      <c r="T67" s="44">
        <v>0</v>
      </c>
      <c r="U67" s="44">
        <v>0</v>
      </c>
      <c r="V67" s="44">
        <v>0</v>
      </c>
      <c r="W67" s="44">
        <v>0.47174858921081447</v>
      </c>
      <c r="X67" s="44">
        <v>1.8406154773833672E-2</v>
      </c>
      <c r="Y67" s="44">
        <v>0.43168845391897193</v>
      </c>
      <c r="Z67" s="44">
        <v>0.11497635708696337</v>
      </c>
      <c r="AA67" s="44">
        <v>0.1370210614505889</v>
      </c>
      <c r="AB67" s="44">
        <v>2.0817287259823791</v>
      </c>
      <c r="AC67" s="44">
        <v>0.14886291841041524</v>
      </c>
      <c r="AD67" s="44">
        <v>9.1019017898155724E-2</v>
      </c>
      <c r="AE67" s="44">
        <v>4.1372680272072905E-6</v>
      </c>
      <c r="AF67" s="44">
        <v>4.6409392728115534E-2</v>
      </c>
      <c r="AG67" s="44">
        <v>0.1536367815141832</v>
      </c>
      <c r="AH67" s="44">
        <v>1.2641773966065721</v>
      </c>
      <c r="AI67" s="44">
        <v>1.0916488548962688E-3</v>
      </c>
      <c r="AJ67" s="44">
        <v>1.6701886394882765E-3</v>
      </c>
      <c r="AK67" s="44">
        <v>1.2021232733736782</v>
      </c>
      <c r="AL67" s="44">
        <v>0.10350522026909748</v>
      </c>
      <c r="AM67" s="44">
        <v>0.11630063435306119</v>
      </c>
      <c r="AN67" s="44">
        <v>5.7149243895874224E-2</v>
      </c>
      <c r="AO67" s="44">
        <v>20.088049141290394</v>
      </c>
      <c r="AP67" s="44">
        <v>0.14647918298674059</v>
      </c>
      <c r="AQ67" s="44">
        <v>2.2869410153474614E-3</v>
      </c>
      <c r="AR67" s="44">
        <v>0</v>
      </c>
      <c r="AS67" s="44">
        <v>0</v>
      </c>
      <c r="AT67" s="44">
        <v>0.21651169487912383</v>
      </c>
      <c r="AU67" s="44">
        <v>0.58585681279536617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0.88472524804592867</v>
      </c>
      <c r="BB67" s="44">
        <v>8.1464484143227889E-4</v>
      </c>
      <c r="BC67" s="44">
        <v>7.1197934501089646E-2</v>
      </c>
      <c r="BD67" s="44">
        <v>0.37258247281113671</v>
      </c>
      <c r="BE67" s="44">
        <v>0</v>
      </c>
      <c r="BF67" s="44">
        <v>8.0190197685261644E-2</v>
      </c>
      <c r="BG67" s="44">
        <v>3.3814878662598839E-4</v>
      </c>
      <c r="BH67" s="44">
        <v>4.3324219961578057E-2</v>
      </c>
      <c r="BI67" s="44">
        <v>0</v>
      </c>
      <c r="BJ67" s="44">
        <v>40.900290412607461</v>
      </c>
      <c r="BK67" s="44">
        <v>7.1346928899548856E-2</v>
      </c>
      <c r="BL67" s="44">
        <v>55.956151841000874</v>
      </c>
      <c r="BM67" s="44">
        <v>0</v>
      </c>
      <c r="BN67" s="44">
        <v>0</v>
      </c>
      <c r="BO67" s="44">
        <v>3.7817634399420053</v>
      </c>
      <c r="BP67" s="44">
        <v>0</v>
      </c>
      <c r="BQ67" s="44">
        <v>-12.089440308674602</v>
      </c>
      <c r="BR67" s="44">
        <v>47.719821901167826</v>
      </c>
      <c r="BS67" s="44">
        <v>88.62011231377528</v>
      </c>
    </row>
    <row r="68" spans="1:71" x14ac:dyDescent="0.25">
      <c r="A68" s="22" t="s">
        <v>146</v>
      </c>
      <c r="B68" s="22" t="s">
        <v>147</v>
      </c>
      <c r="C68" s="16">
        <v>4570861.7253532298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15.294939261352754</v>
      </c>
      <c r="AC68" s="44">
        <v>1440.6351300867102</v>
      </c>
      <c r="AD68" s="44">
        <v>0</v>
      </c>
      <c r="AE68" s="44">
        <v>0</v>
      </c>
      <c r="AF68" s="44">
        <v>0</v>
      </c>
      <c r="AG68" s="44">
        <v>4.3159012875230074</v>
      </c>
      <c r="AH68" s="44">
        <v>9.5819427423421484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0.65384765395464395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1470.4817610318828</v>
      </c>
      <c r="BK68" s="44">
        <v>1220902.3952778783</v>
      </c>
      <c r="BL68" s="44">
        <v>21.175983263121932</v>
      </c>
      <c r="BM68" s="44">
        <v>0</v>
      </c>
      <c r="BN68" s="44">
        <v>0</v>
      </c>
      <c r="BO68" s="44">
        <v>0</v>
      </c>
      <c r="BP68" s="44">
        <v>0</v>
      </c>
      <c r="BQ68" s="44">
        <v>3348467.6723310561</v>
      </c>
      <c r="BR68" s="44">
        <v>4569391.2435921971</v>
      </c>
      <c r="BS68" s="44">
        <v>4570861.7253532289</v>
      </c>
    </row>
    <row r="69" spans="1:71" x14ac:dyDescent="0.25">
      <c r="A69" s="22" t="s">
        <v>148</v>
      </c>
      <c r="B69" s="22" t="s">
        <v>149</v>
      </c>
      <c r="C69" s="16">
        <v>96.959166714628793</v>
      </c>
      <c r="D69" s="44">
        <v>0</v>
      </c>
      <c r="E69" s="44">
        <v>0</v>
      </c>
      <c r="F69" s="44">
        <v>0</v>
      </c>
      <c r="G69" s="44">
        <v>0.14978723564775309</v>
      </c>
      <c r="H69" s="44">
        <v>0</v>
      </c>
      <c r="I69" s="44">
        <v>0.35089694735621718</v>
      </c>
      <c r="J69" s="44">
        <v>1.0522526666944267</v>
      </c>
      <c r="K69" s="44">
        <v>0</v>
      </c>
      <c r="L69" s="44">
        <v>0.15695265083486371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0.17734029408195714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2.5622878544852125E-3</v>
      </c>
      <c r="AA69" s="44">
        <v>0.52442821302761222</v>
      </c>
      <c r="AB69" s="44">
        <v>0.7882007508653438</v>
      </c>
      <c r="AC69" s="44">
        <v>6.7475736639532649</v>
      </c>
      <c r="AD69" s="44">
        <v>19.676061757539699</v>
      </c>
      <c r="AE69" s="44">
        <v>7.7890938375638381E-4</v>
      </c>
      <c r="AF69" s="44">
        <v>0.83494560597775147</v>
      </c>
      <c r="AG69" s="44">
        <v>10.729246426094647</v>
      </c>
      <c r="AH69" s="44">
        <v>6.6489133017441704</v>
      </c>
      <c r="AI69" s="44">
        <v>0.16874061722685257</v>
      </c>
      <c r="AJ69" s="44">
        <v>2.1191289749668697E-2</v>
      </c>
      <c r="AK69" s="44">
        <v>5.8144093942790009</v>
      </c>
      <c r="AL69" s="44">
        <v>1.1601018622545676</v>
      </c>
      <c r="AM69" s="44">
        <v>0.35669645175084957</v>
      </c>
      <c r="AN69" s="44">
        <v>0.17594188902263899</v>
      </c>
      <c r="AO69" s="44">
        <v>24.597594857003831</v>
      </c>
      <c r="AP69" s="44">
        <v>0</v>
      </c>
      <c r="AQ69" s="44">
        <v>1.9306460071529201</v>
      </c>
      <c r="AR69" s="44">
        <v>2.9311509477039987E-2</v>
      </c>
      <c r="AS69" s="44">
        <v>1.5542557237618826E-2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8.7557230930772317E-3</v>
      </c>
      <c r="AZ69" s="44">
        <v>0</v>
      </c>
      <c r="BA69" s="44">
        <v>0</v>
      </c>
      <c r="BB69" s="44">
        <v>0.25329356297848127</v>
      </c>
      <c r="BC69" s="44">
        <v>0</v>
      </c>
      <c r="BD69" s="44">
        <v>0.24629506770975138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82.61846149999225</v>
      </c>
      <c r="BK69" s="44">
        <v>2.6111803091457698E-2</v>
      </c>
      <c r="BL69" s="44">
        <v>31.601549122671546</v>
      </c>
      <c r="BM69" s="44">
        <v>0</v>
      </c>
      <c r="BN69" s="44">
        <v>0</v>
      </c>
      <c r="BO69" s="44">
        <v>0</v>
      </c>
      <c r="BP69" s="44">
        <v>5.5265486454409958</v>
      </c>
      <c r="BQ69" s="44">
        <v>-22.813504356567467</v>
      </c>
      <c r="BR69" s="44">
        <v>14.340705214636532</v>
      </c>
      <c r="BS69" s="44">
        <v>96.959166714628779</v>
      </c>
    </row>
    <row r="70" spans="1:71" x14ac:dyDescent="0.25">
      <c r="A70" s="22" t="s">
        <v>150</v>
      </c>
      <c r="B70" s="22" t="s">
        <v>151</v>
      </c>
      <c r="C70" s="16">
        <v>15.8529888295259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5.7408100684772632E-4</v>
      </c>
      <c r="J70" s="44">
        <v>4.2233453492380446E-2</v>
      </c>
      <c r="K70" s="44">
        <v>0</v>
      </c>
      <c r="L70" s="44">
        <v>5.5823291688791528E-2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5.9700978180976649E-3</v>
      </c>
      <c r="T70" s="44">
        <v>5.1070970844829047E-3</v>
      </c>
      <c r="U70" s="44">
        <v>0</v>
      </c>
      <c r="V70" s="44">
        <v>0</v>
      </c>
      <c r="W70" s="44">
        <v>1.0417241565533249E-3</v>
      </c>
      <c r="X70" s="44">
        <v>9.9285870163357383E-4</v>
      </c>
      <c r="Y70" s="44">
        <v>0</v>
      </c>
      <c r="Z70" s="44">
        <v>1.009224540830869E-3</v>
      </c>
      <c r="AA70" s="44">
        <v>1.235828226588539E-3</v>
      </c>
      <c r="AB70" s="44">
        <v>2.5772011901945622E-3</v>
      </c>
      <c r="AC70" s="44">
        <v>0.34061147590897106</v>
      </c>
      <c r="AD70" s="44">
        <v>6.6355983544031286E-2</v>
      </c>
      <c r="AE70" s="44">
        <v>5.7136503388465294E-5</v>
      </c>
      <c r="AF70" s="44">
        <v>4.3565526546909802E-2</v>
      </c>
      <c r="AG70" s="44">
        <v>2.9560720052941594E-2</v>
      </c>
      <c r="AH70" s="44">
        <v>1.711399832835506E-2</v>
      </c>
      <c r="AI70" s="44">
        <v>1.562463751686011E-3</v>
      </c>
      <c r="AJ70" s="44">
        <v>5.3421353200753987E-4</v>
      </c>
      <c r="AK70" s="44">
        <v>0.26375598006007683</v>
      </c>
      <c r="AL70" s="44">
        <v>9.5481009987921275E-3</v>
      </c>
      <c r="AM70" s="44">
        <v>4.4662126677549321E-4</v>
      </c>
      <c r="AN70" s="44">
        <v>3.9804709000505912E-3</v>
      </c>
      <c r="AO70" s="44">
        <v>0.11481523478347887</v>
      </c>
      <c r="AP70" s="44">
        <v>0</v>
      </c>
      <c r="AQ70" s="44">
        <v>7.4942985413269862E-4</v>
      </c>
      <c r="AR70" s="44">
        <v>3.4669999481516987E-4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2.0402828048214131E-3</v>
      </c>
      <c r="BB70" s="44">
        <v>1.2712326628447982E-5</v>
      </c>
      <c r="BC70" s="44">
        <v>0</v>
      </c>
      <c r="BD70" s="44">
        <v>5.2914435143754611E-4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1.012151053415701</v>
      </c>
      <c r="BK70" s="44">
        <v>14.005386069018291</v>
      </c>
      <c r="BL70" s="44">
        <v>6.4159831137404965E-4</v>
      </c>
      <c r="BM70" s="44">
        <v>0</v>
      </c>
      <c r="BN70" s="44">
        <v>0</v>
      </c>
      <c r="BO70" s="44">
        <v>0</v>
      </c>
      <c r="BP70" s="44">
        <v>0</v>
      </c>
      <c r="BQ70" s="44">
        <v>0.83481010878053652</v>
      </c>
      <c r="BR70" s="44">
        <v>14.840837776110201</v>
      </c>
      <c r="BS70" s="44">
        <v>15.852988829525902</v>
      </c>
    </row>
    <row r="71" spans="1:71" x14ac:dyDescent="0.25">
      <c r="A71" s="11" t="s">
        <v>152</v>
      </c>
      <c r="B71" s="11" t="s">
        <v>153</v>
      </c>
      <c r="C71" s="13">
        <v>78.169644728864299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0.35630815441122693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1.2193903932287913E-4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0.4103790188393151</v>
      </c>
      <c r="AD71" s="43">
        <v>0</v>
      </c>
      <c r="AE71" s="43">
        <v>0</v>
      </c>
      <c r="AF71" s="43">
        <v>0.2291489005830144</v>
      </c>
      <c r="AG71" s="43">
        <v>1.0439610349170805</v>
      </c>
      <c r="AH71" s="43">
        <v>0</v>
      </c>
      <c r="AI71" s="43">
        <v>3.2839174492416474E-2</v>
      </c>
      <c r="AJ71" s="43">
        <v>3.7771786461590715E-4</v>
      </c>
      <c r="AK71" s="43">
        <v>0</v>
      </c>
      <c r="AL71" s="43">
        <v>1.0125715450146224</v>
      </c>
      <c r="AM71" s="43">
        <v>0</v>
      </c>
      <c r="AN71" s="43">
        <v>0</v>
      </c>
      <c r="AO71" s="43">
        <v>0.28215598050873963</v>
      </c>
      <c r="AP71" s="43">
        <v>0.62909279254965356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  <c r="BI71" s="43">
        <v>0</v>
      </c>
      <c r="BJ71" s="43">
        <v>3.996956258220008</v>
      </c>
      <c r="BK71" s="43">
        <v>2.2268346618675741E-4</v>
      </c>
      <c r="BL71" s="43">
        <v>74.772681612138072</v>
      </c>
      <c r="BM71" s="43">
        <v>0</v>
      </c>
      <c r="BN71" s="43">
        <v>0</v>
      </c>
      <c r="BO71" s="43">
        <v>0</v>
      </c>
      <c r="BP71" s="43">
        <v>0</v>
      </c>
      <c r="BQ71" s="43">
        <v>-0.60021582495996495</v>
      </c>
      <c r="BR71" s="43">
        <v>74.172688470644303</v>
      </c>
      <c r="BS71" s="43">
        <v>78.169644728864313</v>
      </c>
    </row>
    <row r="72" spans="1:71" x14ac:dyDescent="0.25">
      <c r="A72" s="11" t="s">
        <v>154</v>
      </c>
      <c r="B72" s="11" t="s">
        <v>155</v>
      </c>
      <c r="C72" s="13">
        <v>9.6957640028135401</v>
      </c>
      <c r="D72" s="43">
        <v>1.3423140451894904E-2</v>
      </c>
      <c r="E72" s="43">
        <v>6.3901436761597454E-3</v>
      </c>
      <c r="F72" s="43">
        <v>7.7243116416288792E-5</v>
      </c>
      <c r="G72" s="43">
        <v>1.2158895737532942E-3</v>
      </c>
      <c r="H72" s="43">
        <v>3.6250084766823959E-5</v>
      </c>
      <c r="I72" s="43">
        <v>1.7610627492967504E-2</v>
      </c>
      <c r="J72" s="43">
        <v>0.19509796924465303</v>
      </c>
      <c r="K72" s="43">
        <v>5.5368690924889304E-3</v>
      </c>
      <c r="L72" s="43">
        <v>0.15523241009654301</v>
      </c>
      <c r="M72" s="43">
        <v>0.10355350107521913</v>
      </c>
      <c r="N72" s="43">
        <v>0</v>
      </c>
      <c r="O72" s="43">
        <v>1.7959443760894215E-4</v>
      </c>
      <c r="P72" s="43">
        <v>1.4752468497969159E-3</v>
      </c>
      <c r="Q72" s="43">
        <v>8.605113206202594E-4</v>
      </c>
      <c r="R72" s="43">
        <v>2.1131013301964106E-3</v>
      </c>
      <c r="S72" s="43">
        <v>1.8953007271797549E-3</v>
      </c>
      <c r="T72" s="43">
        <v>1.8658446608697647E-4</v>
      </c>
      <c r="U72" s="43">
        <v>6.9963595090097847E-7</v>
      </c>
      <c r="V72" s="43">
        <v>8.0705580310794379E-3</v>
      </c>
      <c r="W72" s="43">
        <v>1.4401124490352659E-2</v>
      </c>
      <c r="X72" s="43">
        <v>2.8102745520388254E-3</v>
      </c>
      <c r="Y72" s="43">
        <v>3.4960661131193622E-2</v>
      </c>
      <c r="Z72" s="43">
        <v>9.197041112131283E-3</v>
      </c>
      <c r="AA72" s="43">
        <v>1.4059638299142023E-3</v>
      </c>
      <c r="AB72" s="43">
        <v>3.175688122764381E-3</v>
      </c>
      <c r="AC72" s="43">
        <v>3.0446429738294607E-2</v>
      </c>
      <c r="AD72" s="43">
        <v>0.12355345769713393</v>
      </c>
      <c r="AE72" s="43">
        <v>1.9906223327056984E-4</v>
      </c>
      <c r="AF72" s="43">
        <v>9.1799955335501553E-3</v>
      </c>
      <c r="AG72" s="43">
        <v>9.2321149530958407E-2</v>
      </c>
      <c r="AH72" s="43">
        <v>6.426618499310216E-2</v>
      </c>
      <c r="AI72" s="43">
        <v>6.57597371095725E-4</v>
      </c>
      <c r="AJ72" s="43">
        <v>6.1654663894182321E-4</v>
      </c>
      <c r="AK72" s="43">
        <v>9.3105826717394757E-2</v>
      </c>
      <c r="AL72" s="43">
        <v>4.9768326900753175E-2</v>
      </c>
      <c r="AM72" s="43">
        <v>6.2754172044998655E-2</v>
      </c>
      <c r="AN72" s="43">
        <v>1.2418065113807525E-2</v>
      </c>
      <c r="AO72" s="43">
        <v>0.59624749136582555</v>
      </c>
      <c r="AP72" s="43">
        <v>6.0025485172691588E-3</v>
      </c>
      <c r="AQ72" s="43">
        <v>3.2242126131389368E-2</v>
      </c>
      <c r="AR72" s="43">
        <v>1.4901874884375918E-3</v>
      </c>
      <c r="AS72" s="43">
        <v>1.9068247171324652E-4</v>
      </c>
      <c r="AT72" s="43">
        <v>4.8621713039046889E-3</v>
      </c>
      <c r="AU72" s="43">
        <v>5.48085489772299E-2</v>
      </c>
      <c r="AV72" s="43">
        <v>0</v>
      </c>
      <c r="AW72" s="43">
        <v>5.4564111761215464E-5</v>
      </c>
      <c r="AX72" s="43">
        <v>2.6683819186598012E-4</v>
      </c>
      <c r="AY72" s="43">
        <v>8.0063705384143581E-6</v>
      </c>
      <c r="AZ72" s="43">
        <v>0</v>
      </c>
      <c r="BA72" s="43">
        <v>1.2272504061349035E-2</v>
      </c>
      <c r="BB72" s="43">
        <v>2.6880159918320402E-4</v>
      </c>
      <c r="BC72" s="43">
        <v>7.7449453323331606E-3</v>
      </c>
      <c r="BD72" s="43">
        <v>2.5127562044921933E-2</v>
      </c>
      <c r="BE72" s="43">
        <v>0</v>
      </c>
      <c r="BF72" s="43">
        <v>0</v>
      </c>
      <c r="BG72" s="43">
        <v>0</v>
      </c>
      <c r="BH72" s="43">
        <v>1.723033034334582E-3</v>
      </c>
      <c r="BI72" s="43">
        <v>0</v>
      </c>
      <c r="BJ72" s="43">
        <v>1.8615032194571359</v>
      </c>
      <c r="BK72" s="43">
        <v>3.6980628485252992E-2</v>
      </c>
      <c r="BL72" s="43">
        <v>7.6883417722157477</v>
      </c>
      <c r="BM72" s="43">
        <v>0</v>
      </c>
      <c r="BN72" s="43">
        <v>0</v>
      </c>
      <c r="BO72" s="43">
        <v>0.38892453637421964</v>
      </c>
      <c r="BP72" s="43">
        <v>0.21358140176619445</v>
      </c>
      <c r="BQ72" s="43">
        <v>-0.49356755548501174</v>
      </c>
      <c r="BR72" s="43">
        <v>7.8342607833564042</v>
      </c>
      <c r="BS72" s="43">
        <v>9.6957640028135401</v>
      </c>
    </row>
    <row r="73" spans="1:71" x14ac:dyDescent="0.25">
      <c r="A73" s="11" t="s">
        <v>156</v>
      </c>
      <c r="B73" s="11" t="s">
        <v>157</v>
      </c>
      <c r="C73" s="13">
        <v>13.7820222309165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0.47651237851480088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0.42225484687857018</v>
      </c>
      <c r="AF73" s="43">
        <v>0.4385064625637709</v>
      </c>
      <c r="AG73" s="43">
        <v>0.34027745150301114</v>
      </c>
      <c r="AH73" s="43">
        <v>9.5950391532435314E-2</v>
      </c>
      <c r="AI73" s="43">
        <v>1.7480543810682942E-2</v>
      </c>
      <c r="AJ73" s="43">
        <v>3.8877175354355535E-4</v>
      </c>
      <c r="AK73" s="43">
        <v>0.47077066956040436</v>
      </c>
      <c r="AL73" s="43">
        <v>1.4442205548328932</v>
      </c>
      <c r="AM73" s="43">
        <v>0.81339572511755664</v>
      </c>
      <c r="AN73" s="43">
        <v>0</v>
      </c>
      <c r="AO73" s="43">
        <v>0</v>
      </c>
      <c r="AP73" s="43">
        <v>0</v>
      </c>
      <c r="AQ73" s="43">
        <v>0.18843801863121565</v>
      </c>
      <c r="AR73" s="43">
        <v>0</v>
      </c>
      <c r="AS73" s="43">
        <v>2.0000617825412887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0.46162606228938402</v>
      </c>
      <c r="AZ73" s="43">
        <v>0</v>
      </c>
      <c r="BA73" s="43">
        <v>0</v>
      </c>
      <c r="BB73" s="43">
        <v>8.4116072361936529E-3</v>
      </c>
      <c r="BC73" s="43">
        <v>0</v>
      </c>
      <c r="BD73" s="43">
        <v>0.19970321839636651</v>
      </c>
      <c r="BE73" s="43">
        <v>0</v>
      </c>
      <c r="BF73" s="43">
        <v>1.4785769489811932E-3</v>
      </c>
      <c r="BG73" s="43">
        <v>4.1898623356173267E-2</v>
      </c>
      <c r="BH73" s="43">
        <v>0.8112504490596042</v>
      </c>
      <c r="BI73" s="43">
        <v>0</v>
      </c>
      <c r="BJ73" s="43">
        <v>8.2326261345268765</v>
      </c>
      <c r="BK73" s="43">
        <v>2.9748437770987635</v>
      </c>
      <c r="BL73" s="43">
        <v>3.0407142594105858</v>
      </c>
      <c r="BM73" s="43">
        <v>0</v>
      </c>
      <c r="BN73" s="43">
        <v>0</v>
      </c>
      <c r="BO73" s="43">
        <v>0</v>
      </c>
      <c r="BP73" s="43">
        <v>7.4329560703142139</v>
      </c>
      <c r="BQ73" s="43">
        <v>-7.8991180104339405</v>
      </c>
      <c r="BR73" s="43">
        <v>5.5493960963896223</v>
      </c>
      <c r="BS73" s="43">
        <v>13.7820222309165</v>
      </c>
    </row>
    <row r="74" spans="1:71" x14ac:dyDescent="0.25">
      <c r="A74" s="11" t="s">
        <v>158</v>
      </c>
      <c r="B74" s="11" t="s">
        <v>159</v>
      </c>
      <c r="C74" s="13">
        <v>37.923718357637199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5.3910280325540228E-3</v>
      </c>
      <c r="AF74" s="43">
        <v>0</v>
      </c>
      <c r="AG74" s="43">
        <v>2.9760548351608759E-3</v>
      </c>
      <c r="AH74" s="43">
        <v>0</v>
      </c>
      <c r="AI74" s="43">
        <v>2.6411893933369291E-6</v>
      </c>
      <c r="AJ74" s="43">
        <v>5.7705985422739994E-5</v>
      </c>
      <c r="AK74" s="43">
        <v>0</v>
      </c>
      <c r="AL74" s="43">
        <v>2.0548201438042625E-2</v>
      </c>
      <c r="AM74" s="43">
        <v>5.8332123554147358E-3</v>
      </c>
      <c r="AN74" s="43">
        <v>2.8800570064949592E-3</v>
      </c>
      <c r="AO74" s="43">
        <v>0</v>
      </c>
      <c r="AP74" s="43">
        <v>6.2019825335046309E-4</v>
      </c>
      <c r="AQ74" s="43">
        <v>2.5921647455680128E-2</v>
      </c>
      <c r="AR74" s="43">
        <v>0</v>
      </c>
      <c r="AS74" s="43">
        <v>1.7289323803842887E-2</v>
      </c>
      <c r="AT74" s="43">
        <v>1.2954400241337182E-4</v>
      </c>
      <c r="AU74" s="43">
        <v>0</v>
      </c>
      <c r="AV74" s="43">
        <v>0</v>
      </c>
      <c r="AW74" s="43">
        <v>1.2625605099646347E-2</v>
      </c>
      <c r="AX74" s="43">
        <v>1.0240429141818307E-3</v>
      </c>
      <c r="AY74" s="43">
        <v>0.11348919325781652</v>
      </c>
      <c r="AZ74" s="43">
        <v>4.3832860933793717E-2</v>
      </c>
      <c r="BA74" s="43">
        <v>1.2060354442732468E-4</v>
      </c>
      <c r="BB74" s="43">
        <v>0.12359697527876863</v>
      </c>
      <c r="BC74" s="43">
        <v>0.10833954346156634</v>
      </c>
      <c r="BD74" s="43">
        <v>0.2435541030321412</v>
      </c>
      <c r="BE74" s="43">
        <v>3.0232565133194438E-2</v>
      </c>
      <c r="BF74" s="43">
        <v>2.6311707021937976E-2</v>
      </c>
      <c r="BG74" s="43">
        <v>1.0480295893376993E-3</v>
      </c>
      <c r="BH74" s="43">
        <v>0.11908051351377996</v>
      </c>
      <c r="BI74" s="43">
        <v>0</v>
      </c>
      <c r="BJ74" s="43">
        <v>0.90490535713836207</v>
      </c>
      <c r="BK74" s="43">
        <v>0.24607642007536909</v>
      </c>
      <c r="BL74" s="43">
        <v>23.106480052032506</v>
      </c>
      <c r="BM74" s="43">
        <v>0</v>
      </c>
      <c r="BN74" s="43">
        <v>0</v>
      </c>
      <c r="BO74" s="43">
        <v>5.0835620135763655</v>
      </c>
      <c r="BP74" s="43">
        <v>4.2266907334993631</v>
      </c>
      <c r="BQ74" s="43">
        <v>4.3560037813152315</v>
      </c>
      <c r="BR74" s="43">
        <v>37.018813000498831</v>
      </c>
      <c r="BS74" s="43">
        <v>37.923718357637192</v>
      </c>
    </row>
    <row r="75" spans="1:71" x14ac:dyDescent="0.25">
      <c r="A75" s="11" t="s">
        <v>160</v>
      </c>
      <c r="B75" s="11" t="s">
        <v>161</v>
      </c>
      <c r="C75" s="13">
        <v>131553.55101372799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61.510503774556142</v>
      </c>
      <c r="AF75" s="43">
        <v>0.91819331654854464</v>
      </c>
      <c r="AG75" s="43">
        <v>0</v>
      </c>
      <c r="AH75" s="43">
        <v>57.113683010323108</v>
      </c>
      <c r="AI75" s="43">
        <v>0</v>
      </c>
      <c r="AJ75" s="43">
        <v>0.18618337894844772</v>
      </c>
      <c r="AK75" s="43">
        <v>36.777529337622219</v>
      </c>
      <c r="AL75" s="43">
        <v>1.0514678891656917</v>
      </c>
      <c r="AM75" s="43">
        <v>0</v>
      </c>
      <c r="AN75" s="43">
        <v>0</v>
      </c>
      <c r="AO75" s="43">
        <v>5.5241796572056643</v>
      </c>
      <c r="AP75" s="43">
        <v>0</v>
      </c>
      <c r="AQ75" s="43">
        <v>11.656016072685137</v>
      </c>
      <c r="AR75" s="43">
        <v>2.8675305483508264</v>
      </c>
      <c r="AS75" s="43">
        <v>37.528100777269927</v>
      </c>
      <c r="AT75" s="43">
        <v>0</v>
      </c>
      <c r="AU75" s="43">
        <v>0</v>
      </c>
      <c r="AV75" s="43">
        <v>0</v>
      </c>
      <c r="AW75" s="43">
        <v>12.3074262678878</v>
      </c>
      <c r="AX75" s="43">
        <v>109.05876983519414</v>
      </c>
      <c r="AY75" s="43">
        <v>0</v>
      </c>
      <c r="AZ75" s="43">
        <v>62.096236841141533</v>
      </c>
      <c r="BA75" s="43">
        <v>0</v>
      </c>
      <c r="BB75" s="43">
        <v>62.280880644228191</v>
      </c>
      <c r="BC75" s="43">
        <v>872.81621496039111</v>
      </c>
      <c r="BD75" s="43">
        <v>11.821694308993006</v>
      </c>
      <c r="BE75" s="43">
        <v>1.3873022234905901</v>
      </c>
      <c r="BF75" s="43">
        <v>0.98627201697222788</v>
      </c>
      <c r="BG75" s="43">
        <v>34.702243759293047</v>
      </c>
      <c r="BH75" s="43">
        <v>268.89242511148723</v>
      </c>
      <c r="BI75" s="43">
        <v>0</v>
      </c>
      <c r="BJ75" s="43">
        <v>1651.4828537317546</v>
      </c>
      <c r="BK75" s="43">
        <v>523.87305999004434</v>
      </c>
      <c r="BL75" s="43">
        <v>4265.0352267735952</v>
      </c>
      <c r="BM75" s="43">
        <v>0</v>
      </c>
      <c r="BN75" s="43">
        <v>0</v>
      </c>
      <c r="BO75" s="43">
        <v>41850.737221393516</v>
      </c>
      <c r="BP75" s="43">
        <v>17903.317521297617</v>
      </c>
      <c r="BQ75" s="43">
        <v>65359.105130541466</v>
      </c>
      <c r="BR75" s="43">
        <v>129902.06815999624</v>
      </c>
      <c r="BS75" s="43">
        <v>131553.55101372799</v>
      </c>
    </row>
    <row r="76" spans="1:71" x14ac:dyDescent="0.25">
      <c r="A76" s="22" t="s">
        <v>162</v>
      </c>
      <c r="B76" s="22" t="s">
        <v>163</v>
      </c>
      <c r="C76" s="16">
        <v>20.6055147011852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4.5945599859689174E-3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5.3740837309657792E-3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9.9637218820489734E-4</v>
      </c>
      <c r="AF76" s="44">
        <v>2.8190231727962385E-4</v>
      </c>
      <c r="AG76" s="44">
        <v>2.5287392455711925E-2</v>
      </c>
      <c r="AH76" s="44">
        <v>6.4068526567473095E-3</v>
      </c>
      <c r="AI76" s="44">
        <v>6.6172872856397516E-7</v>
      </c>
      <c r="AJ76" s="44">
        <v>2.4096283066673655E-5</v>
      </c>
      <c r="AK76" s="44">
        <v>6.9105720947878167E-3</v>
      </c>
      <c r="AL76" s="44">
        <v>1.0990700488253312E-2</v>
      </c>
      <c r="AM76" s="44">
        <v>3.5276726201818171E-4</v>
      </c>
      <c r="AN76" s="44">
        <v>1.2885269372951759E-4</v>
      </c>
      <c r="AO76" s="44">
        <v>3.1489667815945713E-2</v>
      </c>
      <c r="AP76" s="44">
        <v>0</v>
      </c>
      <c r="AQ76" s="44">
        <v>5.9363423244483873E-3</v>
      </c>
      <c r="AR76" s="44">
        <v>0</v>
      </c>
      <c r="AS76" s="44">
        <v>3.2235913074165007E-3</v>
      </c>
      <c r="AT76" s="44">
        <v>0</v>
      </c>
      <c r="AU76" s="44">
        <v>0</v>
      </c>
      <c r="AV76" s="44">
        <v>0</v>
      </c>
      <c r="AW76" s="44">
        <v>3.976310044458879E-4</v>
      </c>
      <c r="AX76" s="44">
        <v>0</v>
      </c>
      <c r="AY76" s="44">
        <v>4.6386280908422686E-4</v>
      </c>
      <c r="AZ76" s="44">
        <v>0</v>
      </c>
      <c r="BA76" s="44">
        <v>0</v>
      </c>
      <c r="BB76" s="44">
        <v>3.2773593936870279E-2</v>
      </c>
      <c r="BC76" s="44">
        <v>0</v>
      </c>
      <c r="BD76" s="44">
        <v>2.7143449935461843E-2</v>
      </c>
      <c r="BE76" s="44">
        <v>0</v>
      </c>
      <c r="BF76" s="44">
        <v>1.1463520688265935E-2</v>
      </c>
      <c r="BG76" s="44">
        <v>0</v>
      </c>
      <c r="BH76" s="44">
        <v>1.7819799018492215E-3</v>
      </c>
      <c r="BI76" s="44">
        <v>0</v>
      </c>
      <c r="BJ76" s="44">
        <v>0.17602245360925048</v>
      </c>
      <c r="BK76" s="44">
        <v>1.430040971570357</v>
      </c>
      <c r="BL76" s="44">
        <v>12.641147657552786</v>
      </c>
      <c r="BM76" s="44">
        <v>0</v>
      </c>
      <c r="BN76" s="44">
        <v>0</v>
      </c>
      <c r="BO76" s="44">
        <v>2.8860415912738664</v>
      </c>
      <c r="BP76" s="44">
        <v>3.4342366533974849</v>
      </c>
      <c r="BQ76" s="44">
        <v>3.8025373781459114E-2</v>
      </c>
      <c r="BR76" s="44">
        <v>20.429492247575951</v>
      </c>
      <c r="BS76" s="44">
        <v>20.6055147011852</v>
      </c>
    </row>
    <row r="77" spans="1:71" x14ac:dyDescent="0.25">
      <c r="A77" s="22" t="s">
        <v>164</v>
      </c>
      <c r="B77" s="22" t="s">
        <v>165</v>
      </c>
      <c r="C77" s="16">
        <v>4.1214939929215699</v>
      </c>
      <c r="D77" s="44">
        <v>5.6091358973935479E-5</v>
      </c>
      <c r="E77" s="44">
        <v>0</v>
      </c>
      <c r="F77" s="44">
        <v>0</v>
      </c>
      <c r="G77" s="44">
        <v>3.2266084222106281E-4</v>
      </c>
      <c r="H77" s="44">
        <v>5.6649855644170158E-7</v>
      </c>
      <c r="I77" s="44">
        <v>5.0735584766181891E-4</v>
      </c>
      <c r="J77" s="44">
        <v>1.808815969415248E-3</v>
      </c>
      <c r="K77" s="44">
        <v>6.7704413579994867E-4</v>
      </c>
      <c r="L77" s="44">
        <v>2.2126508942577447E-3</v>
      </c>
      <c r="M77" s="44">
        <v>2.2003059724099529E-4</v>
      </c>
      <c r="N77" s="44">
        <v>0</v>
      </c>
      <c r="O77" s="44">
        <v>4.7414387810175361E-5</v>
      </c>
      <c r="P77" s="44">
        <v>3.1494214917823962E-5</v>
      </c>
      <c r="Q77" s="44">
        <v>6.3939133734759038E-5</v>
      </c>
      <c r="R77" s="44">
        <v>5.0687293857664918E-5</v>
      </c>
      <c r="S77" s="44">
        <v>4.3346527887043679E-4</v>
      </c>
      <c r="T77" s="44">
        <v>1.7596497653338947E-5</v>
      </c>
      <c r="U77" s="44">
        <v>5.1332187839335591E-9</v>
      </c>
      <c r="V77" s="44">
        <v>5.3074412682753717E-4</v>
      </c>
      <c r="W77" s="44">
        <v>1.5685063971522678E-3</v>
      </c>
      <c r="X77" s="44">
        <v>2.4983823646827927E-5</v>
      </c>
      <c r="Y77" s="44">
        <v>1.1704111735257177E-4</v>
      </c>
      <c r="Z77" s="44">
        <v>2.6427343944199227E-4</v>
      </c>
      <c r="AA77" s="44">
        <v>3.2801428565635741E-4</v>
      </c>
      <c r="AB77" s="44">
        <v>1.0944853696891914E-3</v>
      </c>
      <c r="AC77" s="44">
        <v>8.3366036556600039E-4</v>
      </c>
      <c r="AD77" s="44">
        <v>2.6344640136341063E-4</v>
      </c>
      <c r="AE77" s="44">
        <v>2.0413771172778856E-4</v>
      </c>
      <c r="AF77" s="44">
        <v>1.628821094562383E-2</v>
      </c>
      <c r="AG77" s="44">
        <v>2.3386922146416446E-2</v>
      </c>
      <c r="AH77" s="44">
        <v>8.3221018252461337E-3</v>
      </c>
      <c r="AI77" s="44">
        <v>1.4661889810705389E-4</v>
      </c>
      <c r="AJ77" s="44">
        <v>4.5445862180239843E-5</v>
      </c>
      <c r="AK77" s="44">
        <v>8.8955756939253436E-3</v>
      </c>
      <c r="AL77" s="44">
        <v>1.8220354639252707E-2</v>
      </c>
      <c r="AM77" s="44">
        <v>7.257107618962344E-2</v>
      </c>
      <c r="AN77" s="44">
        <v>2.3979005860733987E-3</v>
      </c>
      <c r="AO77" s="44">
        <v>0.11486748351905726</v>
      </c>
      <c r="AP77" s="44">
        <v>4.2290789213678369E-3</v>
      </c>
      <c r="AQ77" s="44">
        <v>1.0535506994687105E-2</v>
      </c>
      <c r="AR77" s="44">
        <v>1.1720503536414408E-2</v>
      </c>
      <c r="AS77" s="44">
        <v>1.792303109258887E-3</v>
      </c>
      <c r="AT77" s="44">
        <v>4.5192241832127649E-4</v>
      </c>
      <c r="AU77" s="44">
        <v>2.4534205495333925E-4</v>
      </c>
      <c r="AV77" s="44">
        <v>1.4192211892513314E-5</v>
      </c>
      <c r="AW77" s="44">
        <v>1.2723387436742103E-4</v>
      </c>
      <c r="AX77" s="44">
        <v>5.565850080254179E-3</v>
      </c>
      <c r="AY77" s="44">
        <v>4.0354224369324207E-5</v>
      </c>
      <c r="AZ77" s="44">
        <v>3.7669599634702927E-4</v>
      </c>
      <c r="BA77" s="44">
        <v>6.3176743078948655E-3</v>
      </c>
      <c r="BB77" s="44">
        <v>5.0864421772330174E-3</v>
      </c>
      <c r="BC77" s="44">
        <v>6.2349500048366558E-3</v>
      </c>
      <c r="BD77" s="44">
        <v>1.6165407935280025E-3</v>
      </c>
      <c r="BE77" s="44">
        <v>0</v>
      </c>
      <c r="BF77" s="44">
        <v>2.925672485052506E-5</v>
      </c>
      <c r="BG77" s="44">
        <v>5.2644772697536574E-4</v>
      </c>
      <c r="BH77" s="44">
        <v>5.2871078292614469E-3</v>
      </c>
      <c r="BI77" s="44">
        <v>0</v>
      </c>
      <c r="BJ77" s="44">
        <v>0.33701820441493313</v>
      </c>
      <c r="BK77" s="44">
        <v>2.2325076679881754E-2</v>
      </c>
      <c r="BL77" s="44">
        <v>3.3915063455536312</v>
      </c>
      <c r="BM77" s="44">
        <v>0</v>
      </c>
      <c r="BN77" s="44">
        <v>0</v>
      </c>
      <c r="BO77" s="44">
        <v>9.5863190809362966E-2</v>
      </c>
      <c r="BP77" s="44">
        <v>0.16638355493158327</v>
      </c>
      <c r="BQ77" s="44">
        <v>0.10839762053217827</v>
      </c>
      <c r="BR77" s="44">
        <v>3.7844757885066374</v>
      </c>
      <c r="BS77" s="44">
        <v>4.1214939929215708</v>
      </c>
    </row>
    <row r="78" spans="1:71" x14ac:dyDescent="0.25">
      <c r="A78" s="22" t="s">
        <v>166</v>
      </c>
      <c r="B78" s="22" t="s">
        <v>167</v>
      </c>
      <c r="C78" s="16">
        <v>134.260808273208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2.8555970419957104E-2</v>
      </c>
      <c r="Z78" s="44">
        <v>0</v>
      </c>
      <c r="AA78" s="44">
        <v>0</v>
      </c>
      <c r="AB78" s="44">
        <v>0</v>
      </c>
      <c r="AC78" s="44">
        <v>0</v>
      </c>
      <c r="AD78" s="44">
        <v>1.0179501377097482E-3</v>
      </c>
      <c r="AE78" s="44">
        <v>0</v>
      </c>
      <c r="AF78" s="44">
        <v>0.51661649952916833</v>
      </c>
      <c r="AG78" s="44">
        <v>2.4742982801501903E-2</v>
      </c>
      <c r="AH78" s="44">
        <v>3.1178246916637765E-2</v>
      </c>
      <c r="AI78" s="44">
        <v>0</v>
      </c>
      <c r="AJ78" s="44">
        <v>3.1096124766755428E-5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5.6544157631006906E-3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1.7492984081085104E-3</v>
      </c>
      <c r="BC78" s="44">
        <v>0</v>
      </c>
      <c r="BD78" s="44">
        <v>0</v>
      </c>
      <c r="BE78" s="44">
        <v>0</v>
      </c>
      <c r="BF78" s="44">
        <v>0</v>
      </c>
      <c r="BG78" s="44">
        <v>0</v>
      </c>
      <c r="BH78" s="44">
        <v>1.8517292692210834</v>
      </c>
      <c r="BI78" s="44">
        <v>0</v>
      </c>
      <c r="BJ78" s="44">
        <v>2.461275729322034</v>
      </c>
      <c r="BK78" s="44">
        <v>1.3212094358010918E-2</v>
      </c>
      <c r="BL78" s="44">
        <v>28.748208537908717</v>
      </c>
      <c r="BM78" s="44">
        <v>0</v>
      </c>
      <c r="BN78" s="44">
        <v>0</v>
      </c>
      <c r="BO78" s="44">
        <v>42.618521848819945</v>
      </c>
      <c r="BP78" s="44">
        <v>0</v>
      </c>
      <c r="BQ78" s="44">
        <v>60.41959006279928</v>
      </c>
      <c r="BR78" s="44">
        <v>131.79953254388596</v>
      </c>
      <c r="BS78" s="44">
        <v>134.260808273208</v>
      </c>
    </row>
    <row r="79" spans="1:71" x14ac:dyDescent="0.25">
      <c r="A79" s="22" t="s">
        <v>168</v>
      </c>
      <c r="B79" s="22" t="s">
        <v>169</v>
      </c>
      <c r="C79" s="16">
        <v>437996.26380694797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2785.4059890011399</v>
      </c>
      <c r="AH79" s="44">
        <v>0</v>
      </c>
      <c r="AI79" s="44">
        <v>0</v>
      </c>
      <c r="AJ79" s="44">
        <v>0</v>
      </c>
      <c r="AK79" s="44">
        <v>0</v>
      </c>
      <c r="AL79" s="44">
        <v>920.90262524261277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3706.3086142437528</v>
      </c>
      <c r="BK79" s="44">
        <v>71806.83893090293</v>
      </c>
      <c r="BL79" s="44">
        <v>60572.007647956576</v>
      </c>
      <c r="BM79" s="44">
        <v>0</v>
      </c>
      <c r="BN79" s="44">
        <v>0</v>
      </c>
      <c r="BO79" s="44">
        <v>0</v>
      </c>
      <c r="BP79" s="44">
        <v>81686.392687143962</v>
      </c>
      <c r="BQ79" s="44">
        <v>220224.71592670077</v>
      </c>
      <c r="BR79" s="44">
        <v>434289.95519270422</v>
      </c>
      <c r="BS79" s="44">
        <v>437996.26380694797</v>
      </c>
    </row>
    <row r="80" spans="1:71" x14ac:dyDescent="0.25">
      <c r="A80" s="22" t="s">
        <v>170</v>
      </c>
      <c r="B80" s="22" t="s">
        <v>171</v>
      </c>
      <c r="C80" s="16">
        <v>13.8236571175881</v>
      </c>
      <c r="D80" s="44">
        <v>0</v>
      </c>
      <c r="E80" s="44">
        <v>0</v>
      </c>
      <c r="F80" s="44">
        <v>0</v>
      </c>
      <c r="G80" s="44">
        <v>4.1457486941420834E-4</v>
      </c>
      <c r="H80" s="44">
        <v>7.6323004219374227E-6</v>
      </c>
      <c r="I80" s="44">
        <v>4.0504400465260935E-3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1.5259181863511373E-5</v>
      </c>
      <c r="AD80" s="44">
        <v>0</v>
      </c>
      <c r="AE80" s="44">
        <v>0</v>
      </c>
      <c r="AF80" s="44">
        <v>0</v>
      </c>
      <c r="AG80" s="44">
        <v>5.4686328172286643E-3</v>
      </c>
      <c r="AH80" s="44">
        <v>0</v>
      </c>
      <c r="AI80" s="44">
        <v>0</v>
      </c>
      <c r="AJ80" s="44">
        <v>0</v>
      </c>
      <c r="AK80" s="44">
        <v>0</v>
      </c>
      <c r="AL80" s="44">
        <v>2.3586691440329456E-3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8.4416070867020957E-6</v>
      </c>
      <c r="BC80" s="44">
        <v>0</v>
      </c>
      <c r="BD80" s="44">
        <v>0</v>
      </c>
      <c r="BE80" s="44">
        <v>0</v>
      </c>
      <c r="BF80" s="44">
        <v>0</v>
      </c>
      <c r="BG80" s="44">
        <v>0</v>
      </c>
      <c r="BH80" s="44">
        <v>0</v>
      </c>
      <c r="BI80" s="44">
        <v>0</v>
      </c>
      <c r="BJ80" s="44">
        <v>1.2323649966574063E-2</v>
      </c>
      <c r="BK80" s="44">
        <v>2.1404209735185524E-2</v>
      </c>
      <c r="BL80" s="44">
        <v>13.274394614335353</v>
      </c>
      <c r="BM80" s="44">
        <v>0</v>
      </c>
      <c r="BN80" s="44">
        <v>0</v>
      </c>
      <c r="BO80" s="44">
        <v>0</v>
      </c>
      <c r="BP80" s="44">
        <v>0.43937375383550842</v>
      </c>
      <c r="BQ80" s="44">
        <v>7.6160889715480712E-2</v>
      </c>
      <c r="BR80" s="44">
        <v>13.811333467621528</v>
      </c>
      <c r="BS80" s="44">
        <v>13.823657117588102</v>
      </c>
    </row>
    <row r="81" spans="1:71" x14ac:dyDescent="0.25">
      <c r="A81" s="11" t="s">
        <v>172</v>
      </c>
      <c r="B81" s="11" t="s">
        <v>173</v>
      </c>
      <c r="C81" s="13">
        <v>883497.60424928798</v>
      </c>
      <c r="D81" s="43">
        <v>0</v>
      </c>
      <c r="E81" s="43">
        <v>0</v>
      </c>
      <c r="F81" s="43">
        <v>0</v>
      </c>
      <c r="G81" s="43">
        <v>6.0573765489830347</v>
      </c>
      <c r="H81" s="43">
        <v>0.68674710490318147</v>
      </c>
      <c r="I81" s="43">
        <v>233.76355854570321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2.0632806048779964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4.1066469162702601</v>
      </c>
      <c r="AB81" s="43">
        <v>0.10280178532858515</v>
      </c>
      <c r="AC81" s="43">
        <v>1.4429071449112782</v>
      </c>
      <c r="AD81" s="43">
        <v>4.0048276655797155</v>
      </c>
      <c r="AE81" s="43">
        <v>7.0505734493106459E-2</v>
      </c>
      <c r="AF81" s="43">
        <v>11.723377218071574</v>
      </c>
      <c r="AG81" s="43">
        <v>1544.5814281097198</v>
      </c>
      <c r="AH81" s="43">
        <v>119.04295574719643</v>
      </c>
      <c r="AI81" s="43">
        <v>3.0410589615418031E-2</v>
      </c>
      <c r="AJ81" s="43">
        <v>0.91402421436265746</v>
      </c>
      <c r="AK81" s="43">
        <v>0</v>
      </c>
      <c r="AL81" s="43">
        <v>762.51834683369964</v>
      </c>
      <c r="AM81" s="43">
        <v>2.9115195940159717</v>
      </c>
      <c r="AN81" s="43">
        <v>11.031076701829953</v>
      </c>
      <c r="AO81" s="43">
        <v>577.27371672558525</v>
      </c>
      <c r="AP81" s="43">
        <v>35.034362397727847</v>
      </c>
      <c r="AQ81" s="43">
        <v>63.689490398919794</v>
      </c>
      <c r="AR81" s="43">
        <v>5.5112455835594609</v>
      </c>
      <c r="AS81" s="43">
        <v>55.157282247463456</v>
      </c>
      <c r="AT81" s="43">
        <v>1.0227884243916585</v>
      </c>
      <c r="AU81" s="43">
        <v>0</v>
      </c>
      <c r="AV81" s="43">
        <v>0</v>
      </c>
      <c r="AW81" s="43">
        <v>0</v>
      </c>
      <c r="AX81" s="43">
        <v>4.1980448163543693</v>
      </c>
      <c r="AY81" s="43">
        <v>0</v>
      </c>
      <c r="AZ81" s="43">
        <v>0.21112339716815179</v>
      </c>
      <c r="BA81" s="43">
        <v>0</v>
      </c>
      <c r="BB81" s="43">
        <v>0.35597089376036689</v>
      </c>
      <c r="BC81" s="43">
        <v>197.15535141818603</v>
      </c>
      <c r="BD81" s="43">
        <v>28.597638979027558</v>
      </c>
      <c r="BE81" s="43">
        <v>0</v>
      </c>
      <c r="BF81" s="43">
        <v>0</v>
      </c>
      <c r="BG81" s="43">
        <v>0.19701203059626146</v>
      </c>
      <c r="BH81" s="43">
        <v>0</v>
      </c>
      <c r="BI81" s="43">
        <v>0</v>
      </c>
      <c r="BJ81" s="43">
        <v>3673.4558183723029</v>
      </c>
      <c r="BK81" s="43">
        <v>5077.167775886136</v>
      </c>
      <c r="BL81" s="43">
        <v>344628.81269914121</v>
      </c>
      <c r="BM81" s="43">
        <v>0</v>
      </c>
      <c r="BN81" s="43">
        <v>0</v>
      </c>
      <c r="BO81" s="43">
        <v>13729.125158429733</v>
      </c>
      <c r="BP81" s="43">
        <v>94617.292078810613</v>
      </c>
      <c r="BQ81" s="43">
        <v>421771.75071864796</v>
      </c>
      <c r="BR81" s="43">
        <v>879824.14843091567</v>
      </c>
      <c r="BS81" s="43">
        <v>883497.60424928798</v>
      </c>
    </row>
    <row r="82" spans="1:71" x14ac:dyDescent="0.25">
      <c r="A82" s="11" t="s">
        <v>174</v>
      </c>
      <c r="B82" s="11" t="s">
        <v>175</v>
      </c>
      <c r="C82" s="13">
        <v>397578.834969747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1080.5874071323906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107.12071373230978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9.3089993773587025</v>
      </c>
      <c r="BC82" s="43">
        <v>0</v>
      </c>
      <c r="BD82" s="43">
        <v>17.663021139502174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  <c r="BJ82" s="43">
        <v>1214.6801413815613</v>
      </c>
      <c r="BK82" s="43">
        <v>911.82125372531561</v>
      </c>
      <c r="BL82" s="43">
        <v>263196.31674486789</v>
      </c>
      <c r="BM82" s="43">
        <v>0</v>
      </c>
      <c r="BN82" s="43">
        <v>0</v>
      </c>
      <c r="BO82" s="43">
        <v>58603.229769848142</v>
      </c>
      <c r="BP82" s="43">
        <v>32297.980047781064</v>
      </c>
      <c r="BQ82" s="43">
        <v>41354.807012143021</v>
      </c>
      <c r="BR82" s="43">
        <v>396364.15482836543</v>
      </c>
      <c r="BS82" s="43">
        <v>397578.834969747</v>
      </c>
    </row>
    <row r="83" spans="1:71" x14ac:dyDescent="0.25">
      <c r="A83" s="11" t="s">
        <v>176</v>
      </c>
      <c r="B83" s="11" t="s">
        <v>177</v>
      </c>
      <c r="C83" s="13">
        <v>539153.52703627595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114.50864971438995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2.4725419171644849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3014.7802352456588</v>
      </c>
      <c r="AI83" s="43">
        <v>0.38143401552529016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140.29193911458921</v>
      </c>
      <c r="AQ83" s="43">
        <v>0</v>
      </c>
      <c r="AR83" s="43">
        <v>382.64315759409328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  <c r="BI83" s="43">
        <v>0</v>
      </c>
      <c r="BJ83" s="43">
        <v>3655.0779576014211</v>
      </c>
      <c r="BK83" s="43">
        <v>22.274904161159512</v>
      </c>
      <c r="BL83" s="43">
        <v>300252.62206667179</v>
      </c>
      <c r="BM83" s="43">
        <v>0</v>
      </c>
      <c r="BN83" s="43">
        <v>0</v>
      </c>
      <c r="BO83" s="43">
        <v>0</v>
      </c>
      <c r="BP83" s="43">
        <v>50630.124095988256</v>
      </c>
      <c r="BQ83" s="43">
        <v>184593.42801185336</v>
      </c>
      <c r="BR83" s="43">
        <v>535498.44907867454</v>
      </c>
      <c r="BS83" s="43">
        <v>539153.52703627595</v>
      </c>
    </row>
    <row r="84" spans="1:71" x14ac:dyDescent="0.25">
      <c r="A84" s="11" t="s">
        <v>178</v>
      </c>
      <c r="B84" s="11" t="s">
        <v>179</v>
      </c>
      <c r="C84" s="13">
        <v>22.529826066522901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1.9139818937143465</v>
      </c>
      <c r="AI84" s="43">
        <v>9.2946331918735449E-3</v>
      </c>
      <c r="AJ84" s="43">
        <v>2.4047681071140808E-5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0.9429224474103346</v>
      </c>
      <c r="AQ84" s="43">
        <v>0</v>
      </c>
      <c r="AR84" s="43">
        <v>0.58987371930088306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7.834916864832852E-3</v>
      </c>
      <c r="BC84" s="43">
        <v>0</v>
      </c>
      <c r="BD84" s="43">
        <v>7.3949375290242578E-2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  <c r="BJ84" s="43">
        <v>3.5378810334535844</v>
      </c>
      <c r="BK84" s="43">
        <v>0.21454903644238682</v>
      </c>
      <c r="BL84" s="43">
        <v>18.462216586319407</v>
      </c>
      <c r="BM84" s="43">
        <v>0</v>
      </c>
      <c r="BN84" s="43">
        <v>0</v>
      </c>
      <c r="BO84" s="43">
        <v>0</v>
      </c>
      <c r="BP84" s="43">
        <v>0</v>
      </c>
      <c r="BQ84" s="43">
        <v>0.31517941030752278</v>
      </c>
      <c r="BR84" s="43">
        <v>18.991945033069317</v>
      </c>
      <c r="BS84" s="43">
        <v>22.529826066522901</v>
      </c>
    </row>
    <row r="85" spans="1:71" x14ac:dyDescent="0.25">
      <c r="A85" s="11" t="s">
        <v>180</v>
      </c>
      <c r="B85" s="11" t="s">
        <v>181</v>
      </c>
      <c r="C85" s="13">
        <v>45.675610120601299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5.4847703270661019E-2</v>
      </c>
      <c r="AK85" s="43">
        <v>0</v>
      </c>
      <c r="AL85" s="43">
        <v>0.47097385778362549</v>
      </c>
      <c r="AM85" s="43">
        <v>0</v>
      </c>
      <c r="AN85" s="43">
        <v>0</v>
      </c>
      <c r="AO85" s="43">
        <v>0</v>
      </c>
      <c r="AP85" s="43">
        <v>4.3999696044847596E-2</v>
      </c>
      <c r="AQ85" s="43">
        <v>0</v>
      </c>
      <c r="AR85" s="43">
        <v>0.28247000543081457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6.1365743944364615E-2</v>
      </c>
      <c r="BE85" s="43">
        <v>0</v>
      </c>
      <c r="BF85" s="43">
        <v>0</v>
      </c>
      <c r="BG85" s="43">
        <v>0</v>
      </c>
      <c r="BH85" s="43">
        <v>3.70866698561301E-2</v>
      </c>
      <c r="BI85" s="43">
        <v>0</v>
      </c>
      <c r="BJ85" s="43">
        <v>0.95074367633044332</v>
      </c>
      <c r="BK85" s="43">
        <v>7.0408610466865778</v>
      </c>
      <c r="BL85" s="43">
        <v>27.666838591289054</v>
      </c>
      <c r="BM85" s="43">
        <v>0</v>
      </c>
      <c r="BN85" s="43">
        <v>0</v>
      </c>
      <c r="BO85" s="43">
        <v>5.736215760179979</v>
      </c>
      <c r="BP85" s="43">
        <v>6.0912702700310781</v>
      </c>
      <c r="BQ85" s="43">
        <v>-1.8103192239158268</v>
      </c>
      <c r="BR85" s="43">
        <v>44.724866444270859</v>
      </c>
      <c r="BS85" s="43">
        <v>45.675610120601306</v>
      </c>
    </row>
    <row r="86" spans="1:71" x14ac:dyDescent="0.25">
      <c r="A86" s="22" t="s">
        <v>182</v>
      </c>
      <c r="B86" s="22" t="s">
        <v>183</v>
      </c>
      <c r="C86" s="16">
        <v>143.47990150528099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9.1255747383827534E-3</v>
      </c>
      <c r="AJ86" s="44">
        <v>8.9508407508580344E-5</v>
      </c>
      <c r="AK86" s="44">
        <v>8.7436353285973674</v>
      </c>
      <c r="AL86" s="44">
        <v>0</v>
      </c>
      <c r="AM86" s="44">
        <v>0</v>
      </c>
      <c r="AN86" s="44">
        <v>0</v>
      </c>
      <c r="AO86" s="44">
        <v>1.06230862685853E-3</v>
      </c>
      <c r="AP86" s="44">
        <v>1.1873785801493696E-2</v>
      </c>
      <c r="AQ86" s="44">
        <v>0.14502920739121794</v>
      </c>
      <c r="AR86" s="44">
        <v>0</v>
      </c>
      <c r="AS86" s="44">
        <v>0.10945349714921948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44">
        <v>0</v>
      </c>
      <c r="BD86" s="44">
        <v>0.34388287122832245</v>
      </c>
      <c r="BE86" s="44">
        <v>0</v>
      </c>
      <c r="BF86" s="44">
        <v>4.1599131560412603E-2</v>
      </c>
      <c r="BG86" s="44">
        <v>7.5242546183105722E-3</v>
      </c>
      <c r="BH86" s="44">
        <v>0</v>
      </c>
      <c r="BI86" s="44">
        <v>0</v>
      </c>
      <c r="BJ86" s="44">
        <v>9.4132754681190942</v>
      </c>
      <c r="BK86" s="44">
        <v>1.5532345611767974E-2</v>
      </c>
      <c r="BL86" s="44">
        <v>74.490561762910389</v>
      </c>
      <c r="BM86" s="44">
        <v>0</v>
      </c>
      <c r="BN86" s="44">
        <v>0</v>
      </c>
      <c r="BO86" s="44">
        <v>50.35370175604168</v>
      </c>
      <c r="BP86" s="44">
        <v>41.48186687530638</v>
      </c>
      <c r="BQ86" s="44">
        <v>-32.27503670270832</v>
      </c>
      <c r="BR86" s="44">
        <v>134.06662603716191</v>
      </c>
      <c r="BS86" s="44">
        <v>143.47990150528099</v>
      </c>
    </row>
    <row r="87" spans="1:71" x14ac:dyDescent="0.25">
      <c r="A87" s="22" t="s">
        <v>184</v>
      </c>
      <c r="B87" s="22" t="s">
        <v>185</v>
      </c>
      <c r="C87" s="16">
        <v>17.490059753888801</v>
      </c>
      <c r="D87" s="44">
        <v>0</v>
      </c>
      <c r="E87" s="44">
        <v>0</v>
      </c>
      <c r="F87" s="44">
        <v>0</v>
      </c>
      <c r="G87" s="44">
        <v>0</v>
      </c>
      <c r="H87" s="44">
        <v>3.3165345967359595E-6</v>
      </c>
      <c r="I87" s="44">
        <v>7.1384671993863873E-4</v>
      </c>
      <c r="J87" s="44">
        <v>1.6575944657530311E-3</v>
      </c>
      <c r="K87" s="44">
        <v>8.4605668116603154E-4</v>
      </c>
      <c r="L87" s="44">
        <v>2.5759111034610468E-3</v>
      </c>
      <c r="M87" s="44">
        <v>3.4827948857425674E-4</v>
      </c>
      <c r="N87" s="44">
        <v>0</v>
      </c>
      <c r="O87" s="44">
        <v>4.9348430561019939E-5</v>
      </c>
      <c r="P87" s="44">
        <v>6.4308046577517153E-2</v>
      </c>
      <c r="Q87" s="44">
        <v>1.0431574497770869E-2</v>
      </c>
      <c r="R87" s="44">
        <v>7.1316726952236071E-5</v>
      </c>
      <c r="S87" s="44">
        <v>3.3743533297124626E-5</v>
      </c>
      <c r="T87" s="44">
        <v>0</v>
      </c>
      <c r="U87" s="44">
        <v>1.9500504212221591E-8</v>
      </c>
      <c r="V87" s="44">
        <v>3.6004205518805658E-4</v>
      </c>
      <c r="W87" s="44">
        <v>7.1243822718767445E-3</v>
      </c>
      <c r="X87" s="44">
        <v>4.3006390274467085E-4</v>
      </c>
      <c r="Y87" s="44">
        <v>0</v>
      </c>
      <c r="Z87" s="44">
        <v>8.71479348236146E-3</v>
      </c>
      <c r="AA87" s="44">
        <v>2.0907521922074805E-5</v>
      </c>
      <c r="AB87" s="44">
        <v>4.8685973743795427E-3</v>
      </c>
      <c r="AC87" s="44">
        <v>2.181973886860171E-4</v>
      </c>
      <c r="AD87" s="44">
        <v>7.3588410841822396E-5</v>
      </c>
      <c r="AE87" s="44">
        <v>1.3727716077932031E-5</v>
      </c>
      <c r="AF87" s="44">
        <v>1.4550627437779844E-5</v>
      </c>
      <c r="AG87" s="44">
        <v>2.0145116158137567E-2</v>
      </c>
      <c r="AH87" s="44">
        <v>1.2264971577744411E-2</v>
      </c>
      <c r="AI87" s="44">
        <v>1.8751473885112541E-5</v>
      </c>
      <c r="AJ87" s="44">
        <v>5.0579171042306484E-6</v>
      </c>
      <c r="AK87" s="44">
        <v>0.15804726300998553</v>
      </c>
      <c r="AL87" s="44">
        <v>4.1056725706466474E-3</v>
      </c>
      <c r="AM87" s="44">
        <v>3.6494799358921287E-3</v>
      </c>
      <c r="AN87" s="44">
        <v>2.1366935765392524E-3</v>
      </c>
      <c r="AO87" s="44">
        <v>4.2353548342947592E-2</v>
      </c>
      <c r="AP87" s="44">
        <v>9.318898694400501E-4</v>
      </c>
      <c r="AQ87" s="44">
        <v>1.9329977816103468E-2</v>
      </c>
      <c r="AR87" s="44">
        <v>5.5469161818265623E-3</v>
      </c>
      <c r="AS87" s="44">
        <v>1.6017483517735586E-2</v>
      </c>
      <c r="AT87" s="44">
        <v>3.7469862250003001E-4</v>
      </c>
      <c r="AU87" s="44">
        <v>3.7069218728065078E-4</v>
      </c>
      <c r="AV87" s="44">
        <v>1.9255203699310099E-5</v>
      </c>
      <c r="AW87" s="44">
        <v>5.7926867171416755E-4</v>
      </c>
      <c r="AX87" s="44">
        <v>6.2139557979875814E-5</v>
      </c>
      <c r="AY87" s="44">
        <v>9.9956413382606643E-4</v>
      </c>
      <c r="AZ87" s="44">
        <v>6.8007413911430458E-3</v>
      </c>
      <c r="BA87" s="44">
        <v>1.0655441503414383E-2</v>
      </c>
      <c r="BB87" s="44">
        <v>5.0346150463268804E-2</v>
      </c>
      <c r="BC87" s="44">
        <v>1.15285127333847E-2</v>
      </c>
      <c r="BD87" s="44">
        <v>0.24164549776584526</v>
      </c>
      <c r="BE87" s="44">
        <v>1.4773654861170826E-3</v>
      </c>
      <c r="BF87" s="44">
        <v>0.81751168551897802</v>
      </c>
      <c r="BG87" s="44">
        <v>6.9091516565464479E-3</v>
      </c>
      <c r="BH87" s="44">
        <v>6.1774183638661712E-3</v>
      </c>
      <c r="BI87" s="44">
        <v>0</v>
      </c>
      <c r="BJ87" s="44">
        <v>1.5428883102191606</v>
      </c>
      <c r="BK87" s="44">
        <v>9.7641422432625177E-2</v>
      </c>
      <c r="BL87" s="44">
        <v>13.388724721216159</v>
      </c>
      <c r="BM87" s="44">
        <v>0</v>
      </c>
      <c r="BN87" s="44">
        <v>0</v>
      </c>
      <c r="BO87" s="44">
        <v>3.1709840717940074</v>
      </c>
      <c r="BP87" s="44">
        <v>0.56182163198104285</v>
      </c>
      <c r="BQ87" s="44">
        <v>-1.2720004037541932</v>
      </c>
      <c r="BR87" s="44">
        <v>15.947171443669641</v>
      </c>
      <c r="BS87" s="44">
        <v>17.490059753888801</v>
      </c>
    </row>
    <row r="88" spans="1:71" x14ac:dyDescent="0.25">
      <c r="A88" s="22" t="s">
        <v>186</v>
      </c>
      <c r="B88" s="22" t="s">
        <v>187</v>
      </c>
      <c r="C88" s="16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0</v>
      </c>
      <c r="AX88" s="44">
        <v>0</v>
      </c>
      <c r="AY88" s="44">
        <v>0</v>
      </c>
      <c r="AZ88" s="44">
        <v>0</v>
      </c>
      <c r="BA88" s="44">
        <v>0</v>
      </c>
      <c r="BB88" s="44">
        <v>0</v>
      </c>
      <c r="BC88" s="44">
        <v>0</v>
      </c>
      <c r="BD88" s="44">
        <v>0</v>
      </c>
      <c r="BE88" s="44">
        <v>0</v>
      </c>
      <c r="BF88" s="44">
        <v>0</v>
      </c>
      <c r="BG88" s="44">
        <v>0</v>
      </c>
      <c r="BH88" s="44">
        <v>0</v>
      </c>
      <c r="BI88" s="44">
        <v>0</v>
      </c>
      <c r="BJ88" s="44">
        <v>0</v>
      </c>
      <c r="BK88" s="44">
        <v>0</v>
      </c>
      <c r="BL88" s="44">
        <v>0</v>
      </c>
      <c r="BM88" s="44">
        <v>0</v>
      </c>
      <c r="BN88" s="44">
        <v>0</v>
      </c>
      <c r="BO88" s="44">
        <v>0</v>
      </c>
      <c r="BP88" s="44">
        <v>0</v>
      </c>
      <c r="BQ88" s="44">
        <v>0</v>
      </c>
      <c r="BR88" s="44">
        <v>0</v>
      </c>
      <c r="BS88" s="44">
        <v>0</v>
      </c>
    </row>
    <row r="89" spans="1:71" x14ac:dyDescent="0.25">
      <c r="A89" s="22" t="s">
        <v>188</v>
      </c>
      <c r="B89" s="22" t="s">
        <v>189</v>
      </c>
      <c r="C89" s="16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</v>
      </c>
      <c r="AP89" s="44">
        <v>0</v>
      </c>
      <c r="AQ89" s="44">
        <v>0</v>
      </c>
      <c r="AR89" s="44">
        <v>0</v>
      </c>
      <c r="AS89" s="44">
        <v>0</v>
      </c>
      <c r="AT89" s="44">
        <v>0</v>
      </c>
      <c r="AU89" s="44">
        <v>0</v>
      </c>
      <c r="AV89" s="44">
        <v>0</v>
      </c>
      <c r="AW89" s="44">
        <v>0</v>
      </c>
      <c r="AX89" s="44">
        <v>0</v>
      </c>
      <c r="AY89" s="44">
        <v>0</v>
      </c>
      <c r="AZ89" s="44">
        <v>0</v>
      </c>
      <c r="BA89" s="44">
        <v>0</v>
      </c>
      <c r="BB89" s="44">
        <v>0</v>
      </c>
      <c r="BC89" s="44">
        <v>0</v>
      </c>
      <c r="BD89" s="44">
        <v>0</v>
      </c>
      <c r="BE89" s="44">
        <v>0</v>
      </c>
      <c r="BF89" s="44">
        <v>0</v>
      </c>
      <c r="BG89" s="44">
        <v>0</v>
      </c>
      <c r="BH89" s="44">
        <v>0</v>
      </c>
      <c r="BI89" s="44">
        <v>0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  <c r="BP89" s="44">
        <v>0</v>
      </c>
      <c r="BQ89" s="44">
        <v>0</v>
      </c>
      <c r="BR89" s="44">
        <v>0</v>
      </c>
      <c r="BS89" s="44">
        <v>0</v>
      </c>
    </row>
    <row r="90" spans="1:71" x14ac:dyDescent="0.25">
      <c r="A90" s="22" t="s">
        <v>190</v>
      </c>
      <c r="B90" s="22" t="s">
        <v>191</v>
      </c>
      <c r="C90" s="16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</v>
      </c>
      <c r="AT90" s="44">
        <v>0</v>
      </c>
      <c r="AU90" s="44">
        <v>0</v>
      </c>
      <c r="AV90" s="44">
        <v>0</v>
      </c>
      <c r="AW90" s="44">
        <v>0</v>
      </c>
      <c r="AX90" s="44">
        <v>0</v>
      </c>
      <c r="AY90" s="44">
        <v>0</v>
      </c>
      <c r="AZ90" s="44">
        <v>0</v>
      </c>
      <c r="BA90" s="44">
        <v>0</v>
      </c>
      <c r="BB90" s="44">
        <v>0</v>
      </c>
      <c r="BC90" s="44">
        <v>0</v>
      </c>
      <c r="BD90" s="44">
        <v>0</v>
      </c>
      <c r="BE90" s="44">
        <v>0</v>
      </c>
      <c r="BF90" s="44">
        <v>0</v>
      </c>
      <c r="BG90" s="44">
        <v>0</v>
      </c>
      <c r="BH90" s="44">
        <v>0</v>
      </c>
      <c r="BI90" s="44">
        <v>0</v>
      </c>
      <c r="BJ90" s="44">
        <v>0</v>
      </c>
      <c r="BK90" s="44">
        <v>0</v>
      </c>
      <c r="BL90" s="44">
        <v>0</v>
      </c>
      <c r="BM90" s="44">
        <v>0</v>
      </c>
      <c r="BN90" s="44">
        <v>0</v>
      </c>
      <c r="BO90" s="44">
        <v>0</v>
      </c>
      <c r="BP90" s="44">
        <v>0</v>
      </c>
      <c r="BQ90" s="44">
        <v>0</v>
      </c>
      <c r="BR90" s="44">
        <v>0</v>
      </c>
      <c r="BS90" s="44">
        <v>0</v>
      </c>
    </row>
    <row r="91" spans="1:71" x14ac:dyDescent="0.25">
      <c r="A91" s="11" t="s">
        <v>192</v>
      </c>
      <c r="B91" s="11" t="s">
        <v>193</v>
      </c>
      <c r="C91" s="1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</row>
    <row r="92" spans="1:71" x14ac:dyDescent="0.25">
      <c r="A92" s="11" t="s">
        <v>194</v>
      </c>
      <c r="B92" s="11" t="s">
        <v>195</v>
      </c>
      <c r="C92" s="1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</row>
    <row r="93" spans="1:71" x14ac:dyDescent="0.25">
      <c r="A93" s="11" t="s">
        <v>196</v>
      </c>
      <c r="B93" s="11" t="s">
        <v>197</v>
      </c>
      <c r="C93" s="1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43">
        <v>0</v>
      </c>
      <c r="BQ93" s="43">
        <v>0</v>
      </c>
      <c r="BR93" s="43">
        <v>0</v>
      </c>
      <c r="BS93" s="43">
        <v>0</v>
      </c>
    </row>
    <row r="94" spans="1:71" x14ac:dyDescent="0.25">
      <c r="A94" s="11" t="s">
        <v>198</v>
      </c>
      <c r="B94" s="11" t="s">
        <v>199</v>
      </c>
      <c r="C94" s="1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0</v>
      </c>
      <c r="BO94" s="43">
        <v>0</v>
      </c>
      <c r="BP94" s="43">
        <v>0</v>
      </c>
      <c r="BQ94" s="43">
        <v>0</v>
      </c>
      <c r="BR94" s="43">
        <v>0</v>
      </c>
      <c r="BS94" s="43">
        <v>0</v>
      </c>
    </row>
    <row r="95" spans="1:71" x14ac:dyDescent="0.25">
      <c r="A95" s="11" t="s">
        <v>200</v>
      </c>
      <c r="B95" s="11" t="s">
        <v>201</v>
      </c>
      <c r="C95" s="1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</row>
    <row r="96" spans="1:71" x14ac:dyDescent="0.25">
      <c r="A96" s="22" t="s">
        <v>327</v>
      </c>
      <c r="B96" s="22" t="s">
        <v>328</v>
      </c>
      <c r="C96" s="16">
        <v>-9641547.0719925407</v>
      </c>
      <c r="D96" s="44">
        <v>-653126.22030964587</v>
      </c>
      <c r="E96" s="44">
        <v>-52442.430702012076</v>
      </c>
      <c r="F96" s="44">
        <v>-9857.4874334800861</v>
      </c>
      <c r="G96" s="44">
        <v>-30023.931865115504</v>
      </c>
      <c r="H96" s="44">
        <v>-167.41807506244109</v>
      </c>
      <c r="I96" s="44">
        <v>-81314.976731087023</v>
      </c>
      <c r="J96" s="44">
        <v>-1280509.9208397842</v>
      </c>
      <c r="K96" s="44">
        <v>-201207.9338366148</v>
      </c>
      <c r="L96" s="44">
        <v>-1225363.3777934138</v>
      </c>
      <c r="M96" s="44">
        <v>-98040.96872942787</v>
      </c>
      <c r="N96" s="44">
        <v>0</v>
      </c>
      <c r="O96" s="44">
        <v>-3475.0027015765836</v>
      </c>
      <c r="P96" s="44">
        <v>-20814.64553735283</v>
      </c>
      <c r="Q96" s="44">
        <v>-22015.163290961827</v>
      </c>
      <c r="R96" s="44">
        <v>-9935.6021935520694</v>
      </c>
      <c r="S96" s="44">
        <v>-116589.35840903776</v>
      </c>
      <c r="T96" s="44">
        <v>-5137.941317776239</v>
      </c>
      <c r="U96" s="44">
        <v>-10.131918265210864</v>
      </c>
      <c r="V96" s="44">
        <v>-208792.14099204249</v>
      </c>
      <c r="W96" s="44">
        <v>-270532.99843955773</v>
      </c>
      <c r="X96" s="44">
        <v>-11708.217188460472</v>
      </c>
      <c r="Y96" s="44">
        <v>-72836.277741048209</v>
      </c>
      <c r="Z96" s="44">
        <v>-254827.01460233523</v>
      </c>
      <c r="AA96" s="44">
        <v>-37747.578586496449</v>
      </c>
      <c r="AB96" s="44">
        <v>-71794.901094174071</v>
      </c>
      <c r="AC96" s="44">
        <v>-115895.67583189842</v>
      </c>
      <c r="AD96" s="44">
        <v>-57996.931164109119</v>
      </c>
      <c r="AE96" s="44">
        <v>-441.07208353430383</v>
      </c>
      <c r="AF96" s="44">
        <v>-9236.327843110661</v>
      </c>
      <c r="AG96" s="44">
        <v>-71893.36355583978</v>
      </c>
      <c r="AH96" s="44">
        <v>-106349.04121435818</v>
      </c>
      <c r="AI96" s="44">
        <v>-903.68806748019085</v>
      </c>
      <c r="AJ96" s="44">
        <v>-469.92298685390995</v>
      </c>
      <c r="AK96" s="44">
        <v>-135225.03200290151</v>
      </c>
      <c r="AL96" s="44">
        <v>-5025.9007606887817</v>
      </c>
      <c r="AM96" s="44">
        <v>-148306.66515825523</v>
      </c>
      <c r="AN96" s="44">
        <v>-12398.377693231925</v>
      </c>
      <c r="AO96" s="44">
        <v>-111764.34275240045</v>
      </c>
      <c r="AP96" s="44">
        <v>-39089.848320261684</v>
      </c>
      <c r="AQ96" s="44">
        <v>-1516590.0882541961</v>
      </c>
      <c r="AR96" s="44">
        <v>-1123688.3781465136</v>
      </c>
      <c r="AS96" s="44">
        <v>-409619.80348158785</v>
      </c>
      <c r="AT96" s="44">
        <v>-5568.6861128487499</v>
      </c>
      <c r="AU96" s="44">
        <v>-38314.071482863663</v>
      </c>
      <c r="AV96" s="44">
        <v>-3658.2903925039268</v>
      </c>
      <c r="AW96" s="44">
        <v>-3020.3914022041699</v>
      </c>
      <c r="AX96" s="44">
        <v>-9334.8787269192726</v>
      </c>
      <c r="AY96" s="44">
        <v>-8855.7617470901423</v>
      </c>
      <c r="AZ96" s="44">
        <v>-63731.175259057964</v>
      </c>
      <c r="BA96" s="44">
        <v>-5044.2462090246327</v>
      </c>
      <c r="BB96" s="44">
        <v>-85591.719621214215</v>
      </c>
      <c r="BC96" s="44">
        <v>-41623.252477097325</v>
      </c>
      <c r="BD96" s="44">
        <v>-251764.64142272749</v>
      </c>
      <c r="BE96" s="44">
        <v>-108222.47134030696</v>
      </c>
      <c r="BF96" s="44">
        <v>0</v>
      </c>
      <c r="BG96" s="44">
        <v>-5109.6021231333225</v>
      </c>
      <c r="BH96" s="44">
        <v>-361677.99224140472</v>
      </c>
      <c r="BI96" s="44">
        <v>0</v>
      </c>
      <c r="BJ96" s="44">
        <v>-9594683.2802038994</v>
      </c>
      <c r="BK96" s="44">
        <v>0</v>
      </c>
      <c r="BL96" s="44">
        <v>0</v>
      </c>
      <c r="BM96" s="44">
        <v>0</v>
      </c>
      <c r="BN96" s="44">
        <v>0</v>
      </c>
      <c r="BO96" s="44">
        <v>-5920762.4087344659</v>
      </c>
      <c r="BP96" s="44">
        <v>0</v>
      </c>
      <c r="BQ96" s="44">
        <v>5873898.6169458227</v>
      </c>
      <c r="BR96" s="44">
        <v>-46863.791788643226</v>
      </c>
      <c r="BS96" s="44">
        <v>-9641547.0719925426</v>
      </c>
    </row>
    <row r="97" spans="1:71" x14ac:dyDescent="0.25">
      <c r="A97" s="22" t="s">
        <v>203</v>
      </c>
      <c r="B97" s="22" t="s">
        <v>204</v>
      </c>
      <c r="C97" s="16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0</v>
      </c>
      <c r="AU97" s="44">
        <v>0</v>
      </c>
      <c r="AV97" s="44">
        <v>0</v>
      </c>
      <c r="AW97" s="44">
        <v>0</v>
      </c>
      <c r="AX97" s="44">
        <v>0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0</v>
      </c>
      <c r="BE97" s="44">
        <v>0</v>
      </c>
      <c r="BF97" s="44">
        <v>0</v>
      </c>
      <c r="BG97" s="44">
        <v>0</v>
      </c>
      <c r="BH97" s="44">
        <v>0</v>
      </c>
      <c r="BI97" s="44">
        <v>0</v>
      </c>
      <c r="BJ97" s="44">
        <v>0</v>
      </c>
      <c r="BK97" s="44">
        <v>0</v>
      </c>
      <c r="BL97" s="44">
        <v>0</v>
      </c>
      <c r="BM97" s="44">
        <v>0</v>
      </c>
      <c r="BN97" s="44">
        <v>0</v>
      </c>
      <c r="BO97" s="44">
        <v>0</v>
      </c>
      <c r="BP97" s="44">
        <v>0</v>
      </c>
      <c r="BQ97" s="44">
        <v>0</v>
      </c>
      <c r="BR97" s="44">
        <v>0</v>
      </c>
      <c r="BS97" s="44">
        <v>0</v>
      </c>
    </row>
    <row r="98" spans="1:71" x14ac:dyDescent="0.25">
      <c r="A98" s="22" t="s">
        <v>205</v>
      </c>
      <c r="B98" s="22" t="s">
        <v>206</v>
      </c>
      <c r="C98" s="16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0</v>
      </c>
      <c r="AV98" s="44">
        <v>0</v>
      </c>
      <c r="AW98" s="44">
        <v>0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44">
        <v>0</v>
      </c>
      <c r="BD98" s="44">
        <v>0</v>
      </c>
      <c r="BE98" s="44">
        <v>0</v>
      </c>
      <c r="BF98" s="44">
        <v>0</v>
      </c>
      <c r="BG98" s="44">
        <v>0</v>
      </c>
      <c r="BH98" s="44">
        <v>0</v>
      </c>
      <c r="BI98" s="44">
        <v>0</v>
      </c>
      <c r="BJ98" s="44">
        <v>0</v>
      </c>
      <c r="BK98" s="44">
        <v>0</v>
      </c>
      <c r="BL98" s="44">
        <v>0</v>
      </c>
      <c r="BM98" s="44">
        <v>0</v>
      </c>
      <c r="BN98" s="44">
        <v>0</v>
      </c>
      <c r="BO98" s="44">
        <v>0</v>
      </c>
      <c r="BP98" s="44">
        <v>0</v>
      </c>
      <c r="BQ98" s="44">
        <v>0</v>
      </c>
      <c r="BR98" s="44">
        <v>0</v>
      </c>
      <c r="BS98" s="44">
        <v>0</v>
      </c>
    </row>
    <row r="99" spans="1:71" x14ac:dyDescent="0.25">
      <c r="A99" s="22" t="s">
        <v>207</v>
      </c>
      <c r="B99" s="22" t="s">
        <v>208</v>
      </c>
      <c r="C99" s="16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0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0</v>
      </c>
      <c r="AU99" s="44">
        <v>0</v>
      </c>
      <c r="AV99" s="44">
        <v>0</v>
      </c>
      <c r="AW99" s="44">
        <v>0</v>
      </c>
      <c r="AX99" s="44">
        <v>0</v>
      </c>
      <c r="AY99" s="44">
        <v>0</v>
      </c>
      <c r="AZ99" s="44">
        <v>0</v>
      </c>
      <c r="BA99" s="44">
        <v>0</v>
      </c>
      <c r="BB99" s="44">
        <v>0</v>
      </c>
      <c r="BC99" s="44">
        <v>0</v>
      </c>
      <c r="BD99" s="44">
        <v>0</v>
      </c>
      <c r="BE99" s="44">
        <v>0</v>
      </c>
      <c r="BF99" s="44">
        <v>0</v>
      </c>
      <c r="BG99" s="44">
        <v>0</v>
      </c>
      <c r="BH99" s="44">
        <v>0</v>
      </c>
      <c r="BI99" s="44">
        <v>0</v>
      </c>
      <c r="BJ99" s="44">
        <v>0</v>
      </c>
      <c r="BK99" s="44">
        <v>0</v>
      </c>
      <c r="BL99" s="44">
        <v>0</v>
      </c>
      <c r="BM99" s="44">
        <v>0</v>
      </c>
      <c r="BN99" s="44">
        <v>0</v>
      </c>
      <c r="BO99" s="44">
        <v>0</v>
      </c>
      <c r="BP99" s="44">
        <v>0</v>
      </c>
      <c r="BQ99" s="44">
        <v>0</v>
      </c>
      <c r="BR99" s="44">
        <v>0</v>
      </c>
      <c r="BS99" s="44">
        <v>0</v>
      </c>
    </row>
    <row r="100" spans="1:71" ht="15.75" customHeight="1" x14ac:dyDescent="0.25">
      <c r="A100" s="22" t="s">
        <v>209</v>
      </c>
      <c r="B100" s="22" t="s">
        <v>210</v>
      </c>
      <c r="C100" s="16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0</v>
      </c>
      <c r="AY100" s="44">
        <v>0</v>
      </c>
      <c r="AZ100" s="44">
        <v>0</v>
      </c>
      <c r="BA100" s="44">
        <v>0</v>
      </c>
      <c r="BB100" s="44">
        <v>0</v>
      </c>
      <c r="BC100" s="44">
        <v>0</v>
      </c>
      <c r="BD100" s="44">
        <v>0</v>
      </c>
      <c r="BE100" s="44">
        <v>0</v>
      </c>
      <c r="BF100" s="44">
        <v>0</v>
      </c>
      <c r="BG100" s="44">
        <v>0</v>
      </c>
      <c r="BH100" s="44">
        <v>0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  <c r="BN100" s="44">
        <v>0</v>
      </c>
      <c r="BO100" s="44">
        <v>0</v>
      </c>
      <c r="BP100" s="44">
        <v>0</v>
      </c>
      <c r="BQ100" s="44">
        <v>0</v>
      </c>
      <c r="BR100" s="44">
        <v>0</v>
      </c>
      <c r="BS100" s="44">
        <v>0</v>
      </c>
    </row>
    <row r="101" spans="1:71" x14ac:dyDescent="0.25">
      <c r="A101" s="11" t="s">
        <v>211</v>
      </c>
      <c r="B101" s="11" t="s">
        <v>212</v>
      </c>
      <c r="C101" s="13">
        <v>27.549769857394001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1.8738786735587414E-2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3.7073133750463157E-6</v>
      </c>
      <c r="AJ101" s="43">
        <v>0</v>
      </c>
      <c r="AK101" s="43">
        <v>0</v>
      </c>
      <c r="AL101" s="43">
        <v>9.4876790375242044E-4</v>
      </c>
      <c r="AM101" s="43">
        <v>1.0898252032562559E-2</v>
      </c>
      <c r="AN101" s="43">
        <v>5.1976293581147606E-4</v>
      </c>
      <c r="AO101" s="43">
        <v>0</v>
      </c>
      <c r="AP101" s="43">
        <v>0</v>
      </c>
      <c r="AQ101" s="43">
        <v>2.4105061047957645E-2</v>
      </c>
      <c r="AR101" s="43">
        <v>0</v>
      </c>
      <c r="AS101" s="43">
        <v>0</v>
      </c>
      <c r="AT101" s="43">
        <v>8.0734662550071227E-3</v>
      </c>
      <c r="AU101" s="43">
        <v>0</v>
      </c>
      <c r="AV101" s="43">
        <v>4.9337485048047281E-4</v>
      </c>
      <c r="AW101" s="43">
        <v>3.9899365715711545E-5</v>
      </c>
      <c r="AX101" s="43">
        <v>7.9167618393581468E-3</v>
      </c>
      <c r="AY101" s="43">
        <v>1.1058621646279932E-5</v>
      </c>
      <c r="AZ101" s="43">
        <v>8.0461399393863667E-2</v>
      </c>
      <c r="BA101" s="43">
        <v>5.552565222582565E-3</v>
      </c>
      <c r="BB101" s="43">
        <v>0.13396321938627817</v>
      </c>
      <c r="BC101" s="43">
        <v>3.0515944520852412E-4</v>
      </c>
      <c r="BD101" s="43">
        <v>0.2635017664879874</v>
      </c>
      <c r="BE101" s="43">
        <v>0.13163931986980146</v>
      </c>
      <c r="BF101" s="43">
        <v>1.4120379836818263E-2</v>
      </c>
      <c r="BG101" s="43">
        <v>0</v>
      </c>
      <c r="BH101" s="43">
        <v>1.3674347259584441E-2</v>
      </c>
      <c r="BI101" s="43">
        <v>0</v>
      </c>
      <c r="BJ101" s="43">
        <v>0.71496705580337871</v>
      </c>
      <c r="BK101" s="43">
        <v>8.0639427081046194E-4</v>
      </c>
      <c r="BL101" s="43">
        <v>26.606353091102996</v>
      </c>
      <c r="BM101" s="43">
        <v>0</v>
      </c>
      <c r="BN101" s="43">
        <v>0</v>
      </c>
      <c r="BO101" s="43">
        <v>0.53025862499475851</v>
      </c>
      <c r="BP101" s="43">
        <v>0</v>
      </c>
      <c r="BQ101" s="43">
        <v>-0.30261530877794118</v>
      </c>
      <c r="BR101" s="43">
        <v>26.834802801590623</v>
      </c>
      <c r="BS101" s="43">
        <v>27.549769857394001</v>
      </c>
    </row>
    <row r="102" spans="1:71" x14ac:dyDescent="0.25">
      <c r="A102" s="11" t="s">
        <v>213</v>
      </c>
      <c r="B102" s="11" t="s">
        <v>214</v>
      </c>
      <c r="C102" s="1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0</v>
      </c>
      <c r="BF102" s="43">
        <v>0</v>
      </c>
      <c r="BG102" s="43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0</v>
      </c>
      <c r="BM102" s="43">
        <v>0</v>
      </c>
      <c r="BN102" s="43">
        <v>0</v>
      </c>
      <c r="BO102" s="43">
        <v>0</v>
      </c>
      <c r="BP102" s="43">
        <v>0</v>
      </c>
      <c r="BQ102" s="43">
        <v>0</v>
      </c>
      <c r="BR102" s="43">
        <v>0</v>
      </c>
      <c r="BS102" s="43">
        <v>0</v>
      </c>
    </row>
    <row r="103" spans="1:71" x14ac:dyDescent="0.25">
      <c r="A103" s="11" t="s">
        <v>215</v>
      </c>
      <c r="B103" s="11" t="s">
        <v>216</v>
      </c>
      <c r="C103" s="1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  <c r="BM103" s="43">
        <v>0</v>
      </c>
      <c r="BN103" s="43">
        <v>0</v>
      </c>
      <c r="BO103" s="43">
        <v>0</v>
      </c>
      <c r="BP103" s="43">
        <v>0</v>
      </c>
      <c r="BQ103" s="43">
        <v>0</v>
      </c>
      <c r="BR103" s="43">
        <v>0</v>
      </c>
      <c r="BS103" s="43">
        <v>0</v>
      </c>
    </row>
    <row r="104" spans="1:71" x14ac:dyDescent="0.25">
      <c r="A104" s="11" t="s">
        <v>217</v>
      </c>
      <c r="B104" s="11" t="s">
        <v>218</v>
      </c>
      <c r="C104" s="1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0</v>
      </c>
      <c r="BM104" s="43">
        <v>0</v>
      </c>
      <c r="BN104" s="43">
        <v>0</v>
      </c>
      <c r="BO104" s="43">
        <v>0</v>
      </c>
      <c r="BP104" s="43">
        <v>0</v>
      </c>
      <c r="BQ104" s="43">
        <v>0</v>
      </c>
      <c r="BR104" s="43">
        <v>0</v>
      </c>
      <c r="BS104" s="43">
        <v>0</v>
      </c>
    </row>
    <row r="105" spans="1:71" x14ac:dyDescent="0.25">
      <c r="A105" s="11" t="s">
        <v>219</v>
      </c>
      <c r="B105" s="11" t="s">
        <v>220</v>
      </c>
      <c r="C105" s="1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</row>
    <row r="106" spans="1:71" x14ac:dyDescent="0.25">
      <c r="A106" s="22" t="s">
        <v>221</v>
      </c>
      <c r="B106" s="22" t="s">
        <v>222</v>
      </c>
      <c r="C106" s="16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0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0</v>
      </c>
      <c r="BL106" s="44">
        <v>0</v>
      </c>
      <c r="BM106" s="44">
        <v>0</v>
      </c>
      <c r="BN106" s="44">
        <v>0</v>
      </c>
      <c r="BO106" s="44">
        <v>0</v>
      </c>
      <c r="BP106" s="44">
        <v>0</v>
      </c>
      <c r="BQ106" s="44">
        <v>0</v>
      </c>
      <c r="BR106" s="44">
        <v>0</v>
      </c>
      <c r="BS106" s="44">
        <v>0</v>
      </c>
    </row>
    <row r="107" spans="1:71" x14ac:dyDescent="0.25">
      <c r="A107" s="22" t="s">
        <v>223</v>
      </c>
      <c r="B107" s="22" t="s">
        <v>224</v>
      </c>
      <c r="C107" s="16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0</v>
      </c>
      <c r="AW107" s="44">
        <v>0</v>
      </c>
      <c r="AX107" s="44">
        <v>0</v>
      </c>
      <c r="AY107" s="44">
        <v>0</v>
      </c>
      <c r="AZ107" s="44">
        <v>0</v>
      </c>
      <c r="BA107" s="44">
        <v>0</v>
      </c>
      <c r="BB107" s="44">
        <v>0</v>
      </c>
      <c r="BC107" s="44">
        <v>0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  <c r="BN107" s="44">
        <v>0</v>
      </c>
      <c r="BO107" s="44">
        <v>0</v>
      </c>
      <c r="BP107" s="44">
        <v>0</v>
      </c>
      <c r="BQ107" s="44">
        <v>0</v>
      </c>
      <c r="BR107" s="44">
        <v>0</v>
      </c>
      <c r="BS107" s="44">
        <v>0</v>
      </c>
    </row>
    <row r="108" spans="1:71" x14ac:dyDescent="0.25">
      <c r="A108" s="22" t="s">
        <v>225</v>
      </c>
      <c r="B108" s="22" t="s">
        <v>226</v>
      </c>
      <c r="C108" s="16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>
        <v>0</v>
      </c>
      <c r="AY108" s="44">
        <v>0</v>
      </c>
      <c r="AZ108" s="44">
        <v>0</v>
      </c>
      <c r="BA108" s="44">
        <v>0</v>
      </c>
      <c r="BB108" s="44">
        <v>0</v>
      </c>
      <c r="BC108" s="44">
        <v>0</v>
      </c>
      <c r="BD108" s="44">
        <v>0</v>
      </c>
      <c r="BE108" s="44">
        <v>0</v>
      </c>
      <c r="BF108" s="44">
        <v>0</v>
      </c>
      <c r="BG108" s="44">
        <v>0</v>
      </c>
      <c r="BH108" s="44">
        <v>0</v>
      </c>
      <c r="BI108" s="44">
        <v>0</v>
      </c>
      <c r="BJ108" s="44">
        <v>0</v>
      </c>
      <c r="BK108" s="44">
        <v>0</v>
      </c>
      <c r="BL108" s="44">
        <v>0</v>
      </c>
      <c r="BM108" s="44">
        <v>0</v>
      </c>
      <c r="BN108" s="44">
        <v>0</v>
      </c>
      <c r="BO108" s="44">
        <v>0</v>
      </c>
      <c r="BP108" s="44">
        <v>0</v>
      </c>
      <c r="BQ108" s="44">
        <v>0</v>
      </c>
      <c r="BR108" s="44">
        <v>0</v>
      </c>
      <c r="BS108" s="44">
        <v>0</v>
      </c>
    </row>
    <row r="109" spans="1:71" x14ac:dyDescent="0.25">
      <c r="A109" s="22" t="s">
        <v>227</v>
      </c>
      <c r="B109" s="22" t="s">
        <v>228</v>
      </c>
      <c r="C109" s="16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>
        <v>0</v>
      </c>
      <c r="BQ109" s="44">
        <v>0</v>
      </c>
      <c r="BR109" s="44">
        <v>0</v>
      </c>
      <c r="BS109" s="44">
        <v>0</v>
      </c>
    </row>
    <row r="110" spans="1:71" x14ac:dyDescent="0.25">
      <c r="A110" s="22" t="s">
        <v>229</v>
      </c>
      <c r="B110" s="22" t="s">
        <v>230</v>
      </c>
      <c r="C110" s="16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0</v>
      </c>
      <c r="AW110" s="44">
        <v>0</v>
      </c>
      <c r="AX110" s="44">
        <v>0</v>
      </c>
      <c r="AY110" s="44">
        <v>0</v>
      </c>
      <c r="AZ110" s="44">
        <v>0</v>
      </c>
      <c r="BA110" s="44">
        <v>0</v>
      </c>
      <c r="BB110" s="44">
        <v>0</v>
      </c>
      <c r="BC110" s="44">
        <v>0</v>
      </c>
      <c r="BD110" s="44">
        <v>0</v>
      </c>
      <c r="BE110" s="44">
        <v>0</v>
      </c>
      <c r="BF110" s="44">
        <v>0</v>
      </c>
      <c r="BG110" s="44">
        <v>0</v>
      </c>
      <c r="BH110" s="44">
        <v>0</v>
      </c>
      <c r="BI110" s="44">
        <v>0</v>
      </c>
      <c r="BJ110" s="44">
        <v>0</v>
      </c>
      <c r="BK110" s="44">
        <v>0</v>
      </c>
      <c r="BL110" s="44">
        <v>0</v>
      </c>
      <c r="BM110" s="44">
        <v>0</v>
      </c>
      <c r="BN110" s="44">
        <v>0</v>
      </c>
      <c r="BO110" s="44">
        <v>0</v>
      </c>
      <c r="BP110" s="44">
        <v>0</v>
      </c>
      <c r="BQ110" s="44">
        <v>0</v>
      </c>
      <c r="BR110" s="44">
        <v>0</v>
      </c>
      <c r="BS110" s="44">
        <v>0</v>
      </c>
    </row>
    <row r="111" spans="1:71" x14ac:dyDescent="0.25">
      <c r="A111" s="11" t="s">
        <v>231</v>
      </c>
      <c r="B111" s="11" t="s">
        <v>232</v>
      </c>
      <c r="C111" s="1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  <c r="BI111" s="43">
        <v>0</v>
      </c>
      <c r="BJ111" s="43">
        <v>0</v>
      </c>
      <c r="BK111" s="43">
        <v>0</v>
      </c>
      <c r="BL111" s="43">
        <v>0</v>
      </c>
      <c r="BM111" s="43">
        <v>0</v>
      </c>
      <c r="BN111" s="43">
        <v>0</v>
      </c>
      <c r="BO111" s="43">
        <v>0</v>
      </c>
      <c r="BP111" s="43">
        <v>0</v>
      </c>
      <c r="BQ111" s="43">
        <v>0</v>
      </c>
      <c r="BR111" s="43">
        <v>0</v>
      </c>
      <c r="BS111" s="43">
        <v>0</v>
      </c>
    </row>
    <row r="112" spans="1:71" x14ac:dyDescent="0.25">
      <c r="A112" s="11" t="s">
        <v>233</v>
      </c>
      <c r="B112" s="11" t="s">
        <v>234</v>
      </c>
      <c r="C112" s="1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  <c r="BI112" s="43">
        <v>0</v>
      </c>
      <c r="BJ112" s="43">
        <v>0</v>
      </c>
      <c r="BK112" s="43">
        <v>0</v>
      </c>
      <c r="BL112" s="43">
        <v>0</v>
      </c>
      <c r="BM112" s="43">
        <v>0</v>
      </c>
      <c r="BN112" s="43">
        <v>0</v>
      </c>
      <c r="BO112" s="43">
        <v>0</v>
      </c>
      <c r="BP112" s="43">
        <v>0</v>
      </c>
      <c r="BQ112" s="43">
        <v>0</v>
      </c>
      <c r="BR112" s="43">
        <v>0</v>
      </c>
      <c r="BS112" s="43">
        <v>0</v>
      </c>
    </row>
    <row r="113" spans="1:71" x14ac:dyDescent="0.25">
      <c r="A113" s="11" t="s">
        <v>235</v>
      </c>
      <c r="B113" s="11" t="s">
        <v>236</v>
      </c>
      <c r="C113" s="1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  <c r="BI113" s="43">
        <v>0</v>
      </c>
      <c r="BJ113" s="43">
        <v>0</v>
      </c>
      <c r="BK113" s="43">
        <v>0</v>
      </c>
      <c r="BL113" s="43">
        <v>0</v>
      </c>
      <c r="BM113" s="43">
        <v>0</v>
      </c>
      <c r="BN113" s="43">
        <v>0</v>
      </c>
      <c r="BO113" s="43">
        <v>0</v>
      </c>
      <c r="BP113" s="43">
        <v>0</v>
      </c>
      <c r="BQ113" s="43">
        <v>0</v>
      </c>
      <c r="BR113" s="43">
        <v>0</v>
      </c>
      <c r="BS113" s="43">
        <v>0</v>
      </c>
    </row>
    <row r="114" spans="1:71" x14ac:dyDescent="0.25">
      <c r="A114" s="11" t="s">
        <v>237</v>
      </c>
      <c r="B114" s="11" t="s">
        <v>238</v>
      </c>
      <c r="C114" s="1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0</v>
      </c>
      <c r="BM114" s="43">
        <v>0</v>
      </c>
      <c r="BN114" s="43">
        <v>0</v>
      </c>
      <c r="BO114" s="43">
        <v>0</v>
      </c>
      <c r="BP114" s="43">
        <v>0</v>
      </c>
      <c r="BQ114" s="43">
        <v>0</v>
      </c>
      <c r="BR114" s="43">
        <v>0</v>
      </c>
      <c r="BS114" s="43">
        <v>0</v>
      </c>
    </row>
    <row r="115" spans="1:71" x14ac:dyDescent="0.25">
      <c r="A115" s="11" t="s">
        <v>239</v>
      </c>
      <c r="B115" s="11" t="s">
        <v>240</v>
      </c>
      <c r="C115" s="1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0</v>
      </c>
      <c r="BC115" s="43">
        <v>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  <c r="BI115" s="43">
        <v>0</v>
      </c>
      <c r="BJ115" s="43">
        <v>0</v>
      </c>
      <c r="BK115" s="43">
        <v>0</v>
      </c>
      <c r="BL115" s="43">
        <v>0</v>
      </c>
      <c r="BM115" s="43">
        <v>0</v>
      </c>
      <c r="BN115" s="43">
        <v>0</v>
      </c>
      <c r="BO115" s="43">
        <v>0</v>
      </c>
      <c r="BP115" s="43">
        <v>0</v>
      </c>
      <c r="BQ115" s="43">
        <v>0</v>
      </c>
      <c r="BR115" s="43">
        <v>0</v>
      </c>
      <c r="BS115" s="43">
        <v>0</v>
      </c>
    </row>
    <row r="116" spans="1:71" x14ac:dyDescent="0.25">
      <c r="A116" s="22" t="s">
        <v>241</v>
      </c>
      <c r="B116" s="22" t="s">
        <v>242</v>
      </c>
      <c r="C116" s="16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>
        <v>0</v>
      </c>
      <c r="BQ116" s="44">
        <v>0</v>
      </c>
      <c r="BR116" s="44">
        <v>0</v>
      </c>
      <c r="BS116" s="44">
        <v>0</v>
      </c>
    </row>
    <row r="117" spans="1:71" x14ac:dyDescent="0.25">
      <c r="A117" s="22" t="s">
        <v>243</v>
      </c>
      <c r="B117" s="22" t="s">
        <v>244</v>
      </c>
      <c r="C117" s="16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>
        <v>0</v>
      </c>
      <c r="BQ117" s="44">
        <v>0</v>
      </c>
      <c r="BR117" s="44">
        <v>0</v>
      </c>
      <c r="BS117" s="44">
        <v>0</v>
      </c>
    </row>
    <row r="118" spans="1:71" x14ac:dyDescent="0.25">
      <c r="A118" s="22" t="s">
        <v>245</v>
      </c>
      <c r="B118" s="22" t="s">
        <v>246</v>
      </c>
      <c r="C118" s="16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>
        <v>0</v>
      </c>
      <c r="BQ118" s="44">
        <v>0</v>
      </c>
      <c r="BR118" s="44">
        <v>0</v>
      </c>
      <c r="BS118" s="44">
        <v>0</v>
      </c>
    </row>
    <row r="119" spans="1:71" x14ac:dyDescent="0.25">
      <c r="A119" s="22" t="s">
        <v>247</v>
      </c>
      <c r="B119" s="22" t="s">
        <v>248</v>
      </c>
      <c r="C119" s="16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0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0</v>
      </c>
      <c r="BM119" s="44">
        <v>0</v>
      </c>
      <c r="BN119" s="44">
        <v>0</v>
      </c>
      <c r="BO119" s="44">
        <v>0</v>
      </c>
      <c r="BP119" s="44">
        <v>0</v>
      </c>
      <c r="BQ119" s="44">
        <v>0</v>
      </c>
      <c r="BR119" s="44">
        <v>0</v>
      </c>
      <c r="BS119" s="44">
        <v>0</v>
      </c>
    </row>
    <row r="120" spans="1:71" x14ac:dyDescent="0.25">
      <c r="A120" s="22" t="s">
        <v>249</v>
      </c>
      <c r="B120" s="22" t="s">
        <v>250</v>
      </c>
      <c r="C120" s="16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0</v>
      </c>
      <c r="AW120" s="44">
        <v>0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  <c r="BN120" s="44">
        <v>0</v>
      </c>
      <c r="BO120" s="44">
        <v>0</v>
      </c>
      <c r="BP120" s="44">
        <v>0</v>
      </c>
      <c r="BQ120" s="44">
        <v>0</v>
      </c>
      <c r="BR120" s="44">
        <v>0</v>
      </c>
      <c r="BS120" s="44">
        <v>0</v>
      </c>
    </row>
    <row r="121" spans="1:71" x14ac:dyDescent="0.25">
      <c r="A121" s="11" t="s">
        <v>251</v>
      </c>
      <c r="B121" s="11" t="s">
        <v>252</v>
      </c>
      <c r="C121" s="1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0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0</v>
      </c>
      <c r="BM121" s="43">
        <v>0</v>
      </c>
      <c r="BN121" s="43">
        <v>0</v>
      </c>
      <c r="BO121" s="43">
        <v>0</v>
      </c>
      <c r="BP121" s="43">
        <v>0</v>
      </c>
      <c r="BQ121" s="43">
        <v>0</v>
      </c>
      <c r="BR121" s="43">
        <v>0</v>
      </c>
      <c r="BS121" s="43">
        <v>0</v>
      </c>
    </row>
    <row r="122" spans="1:71" x14ac:dyDescent="0.25">
      <c r="A122" s="11" t="s">
        <v>253</v>
      </c>
      <c r="B122" s="11" t="s">
        <v>254</v>
      </c>
      <c r="C122" s="13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3">
        <v>0</v>
      </c>
      <c r="BG122" s="43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0</v>
      </c>
      <c r="BM122" s="43">
        <v>0</v>
      </c>
      <c r="BN122" s="43">
        <v>0</v>
      </c>
      <c r="BO122" s="43">
        <v>0</v>
      </c>
      <c r="BP122" s="43">
        <v>0</v>
      </c>
      <c r="BQ122" s="43">
        <v>0</v>
      </c>
      <c r="BR122" s="43">
        <v>0</v>
      </c>
      <c r="BS122" s="43">
        <v>0</v>
      </c>
    </row>
    <row r="123" spans="1:71" x14ac:dyDescent="0.25">
      <c r="A123" s="11" t="s">
        <v>255</v>
      </c>
      <c r="B123" s="11" t="s">
        <v>256</v>
      </c>
      <c r="C123" s="1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3">
        <v>0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  <c r="AH123" s="43">
        <v>0</v>
      </c>
      <c r="AI123" s="43">
        <v>0</v>
      </c>
      <c r="AJ123" s="43">
        <v>0</v>
      </c>
      <c r="AK123" s="43">
        <v>0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0</v>
      </c>
      <c r="BF123" s="43">
        <v>0</v>
      </c>
      <c r="BG123" s="43">
        <v>0</v>
      </c>
      <c r="BH123" s="43">
        <v>0</v>
      </c>
      <c r="BI123" s="43">
        <v>0</v>
      </c>
      <c r="BJ123" s="43">
        <v>0</v>
      </c>
      <c r="BK123" s="43">
        <v>0</v>
      </c>
      <c r="BL123" s="43">
        <v>0</v>
      </c>
      <c r="BM123" s="43">
        <v>0</v>
      </c>
      <c r="BN123" s="43">
        <v>0</v>
      </c>
      <c r="BO123" s="43">
        <v>0</v>
      </c>
      <c r="BP123" s="43">
        <v>0</v>
      </c>
      <c r="BQ123" s="43">
        <v>0</v>
      </c>
      <c r="BR123" s="43">
        <v>0</v>
      </c>
      <c r="BS123" s="43">
        <v>0</v>
      </c>
    </row>
    <row r="124" spans="1:71" x14ac:dyDescent="0.25">
      <c r="A124" s="11" t="s">
        <v>257</v>
      </c>
      <c r="B124" s="11" t="s">
        <v>258</v>
      </c>
      <c r="C124" s="1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  <c r="BM124" s="43">
        <v>0</v>
      </c>
      <c r="BN124" s="43">
        <v>0</v>
      </c>
      <c r="BO124" s="43">
        <v>0</v>
      </c>
      <c r="BP124" s="43">
        <v>0</v>
      </c>
      <c r="BQ124" s="43">
        <v>0</v>
      </c>
      <c r="BR124" s="43">
        <v>0</v>
      </c>
      <c r="BS124" s="43">
        <v>0</v>
      </c>
    </row>
    <row r="125" spans="1:71" x14ac:dyDescent="0.25">
      <c r="A125" s="11" t="s">
        <v>259</v>
      </c>
      <c r="B125" s="11" t="s">
        <v>260</v>
      </c>
      <c r="C125" s="1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0</v>
      </c>
      <c r="BM125" s="43">
        <v>0</v>
      </c>
      <c r="BN125" s="43">
        <v>0</v>
      </c>
      <c r="BO125" s="43">
        <v>0</v>
      </c>
      <c r="BP125" s="43">
        <v>0</v>
      </c>
      <c r="BQ125" s="43">
        <v>0</v>
      </c>
      <c r="BR125" s="43">
        <v>0</v>
      </c>
      <c r="BS125" s="43">
        <v>0</v>
      </c>
    </row>
    <row r="126" spans="1:71" x14ac:dyDescent="0.25">
      <c r="A126" s="11" t="s">
        <v>261</v>
      </c>
      <c r="B126" s="11" t="s">
        <v>262</v>
      </c>
      <c r="C126" s="1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3">
        <v>0</v>
      </c>
      <c r="BO126" s="43">
        <v>0</v>
      </c>
      <c r="BP126" s="43">
        <v>0</v>
      </c>
      <c r="BQ126" s="43">
        <v>0</v>
      </c>
      <c r="BR126" s="43">
        <v>0</v>
      </c>
      <c r="BS126" s="43">
        <v>0</v>
      </c>
    </row>
    <row r="127" spans="1:71" x14ac:dyDescent="0.25">
      <c r="A127" s="13"/>
      <c r="B127" s="11" t="s">
        <v>329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</row>
    <row r="128" spans="1:71" ht="9" customHeight="1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71" x14ac:dyDescent="0.25">
      <c r="A129" s="19" t="s">
        <v>21</v>
      </c>
      <c r="B129" s="19"/>
      <c r="C129" s="12">
        <v>2.1613629957784042E-5</v>
      </c>
      <c r="D129" s="12">
        <v>-653057.03692762472</v>
      </c>
      <c r="E129" s="12">
        <v>-52357.337590557581</v>
      </c>
      <c r="F129" s="12">
        <v>-9841.8463435624271</v>
      </c>
      <c r="G129" s="12">
        <v>-30016.320097032363</v>
      </c>
      <c r="H129" s="12">
        <v>-166.72897870379256</v>
      </c>
      <c r="I129" s="12">
        <v>-81079.657319849925</v>
      </c>
      <c r="J129" s="12">
        <v>-1279076.5616150447</v>
      </c>
      <c r="K129" s="12">
        <v>-201076.70730676534</v>
      </c>
      <c r="L129" s="12">
        <v>-1224969.7644358538</v>
      </c>
      <c r="M129" s="12">
        <v>-98032.187854108706</v>
      </c>
      <c r="N129" s="12">
        <v>0.16018133117352451</v>
      </c>
      <c r="O129" s="12">
        <v>-3471.8068123886646</v>
      </c>
      <c r="P129" s="12">
        <v>-20796.060202305966</v>
      </c>
      <c r="Q129" s="12">
        <v>-22010.194679803706</v>
      </c>
      <c r="R129" s="12">
        <v>-9931.822854211021</v>
      </c>
      <c r="S129" s="12">
        <v>-116575.58431972346</v>
      </c>
      <c r="T129" s="12">
        <v>-5136.9003071546722</v>
      </c>
      <c r="U129" s="12">
        <v>-10.13031732636199</v>
      </c>
      <c r="V129" s="12">
        <v>-208751.51715149189</v>
      </c>
      <c r="W129" s="12">
        <v>-270491.03952307277</v>
      </c>
      <c r="X129" s="12">
        <v>-11694.938599389125</v>
      </c>
      <c r="Y129" s="12">
        <v>-72827.267228784491</v>
      </c>
      <c r="Z129" s="12">
        <v>-252721.77080904067</v>
      </c>
      <c r="AA129" s="12">
        <v>-37731.352186125456</v>
      </c>
      <c r="AB129" s="12">
        <v>-71753.885726138702</v>
      </c>
      <c r="AC129" s="12">
        <v>-114439.28833185723</v>
      </c>
      <c r="AD129" s="12">
        <v>-57971.296153270821</v>
      </c>
      <c r="AE129" s="12">
        <v>-379.05478334487282</v>
      </c>
      <c r="AF129" s="12">
        <v>-9220.9009087433187</v>
      </c>
      <c r="AG129" s="12">
        <v>-67545.457483815553</v>
      </c>
      <c r="AH129" s="12">
        <v>-102052.95064344163</v>
      </c>
      <c r="AI129" s="12">
        <v>-902.98509017155573</v>
      </c>
      <c r="AJ129" s="12">
        <v>-468.72519348372094</v>
      </c>
      <c r="AK129" s="12">
        <v>-135154.56817678962</v>
      </c>
      <c r="AL129" s="12">
        <v>-3336.2778356121553</v>
      </c>
      <c r="AM129" s="12">
        <v>-148296.5336808881</v>
      </c>
      <c r="AN129" s="12">
        <v>-12383.251062360781</v>
      </c>
      <c r="AO129" s="12">
        <v>-111015.19572855263</v>
      </c>
      <c r="AP129" s="12">
        <v>-38794.493127123016</v>
      </c>
      <c r="AQ129" s="12">
        <v>-1516442.668182082</v>
      </c>
      <c r="AR129" s="12"/>
      <c r="AS129" s="12">
        <v>-409524.43837644195</v>
      </c>
      <c r="AT129" s="12">
        <v>-5553.356966486901</v>
      </c>
      <c r="AU129" s="12">
        <v>-37998.340990021497</v>
      </c>
      <c r="AV129" s="12">
        <v>-3658.1691042399084</v>
      </c>
      <c r="AW129" s="12">
        <v>-3008.0016566247923</v>
      </c>
      <c r="AX129" s="12">
        <v>-9221.5663382568764</v>
      </c>
      <c r="AY129" s="12">
        <v>-8855.1448547109358</v>
      </c>
      <c r="AZ129" s="12">
        <v>-63657.464102075632</v>
      </c>
      <c r="BA129" s="12">
        <v>-5032.5575248507839</v>
      </c>
      <c r="BB129" s="12">
        <v>-85510.39389114693</v>
      </c>
      <c r="BC129" s="12">
        <v>-40551.584721992658</v>
      </c>
      <c r="BD129" s="12">
        <v>-250731.75319746093</v>
      </c>
      <c r="BE129" s="12">
        <v>-108185.94161987366</v>
      </c>
      <c r="BF129" s="12">
        <v>2147.6165625121125</v>
      </c>
      <c r="BG129" s="12">
        <v>-5073.9857852510031</v>
      </c>
      <c r="BH129" s="12">
        <v>-361297.01182075171</v>
      </c>
      <c r="BI129" s="12">
        <v>0</v>
      </c>
      <c r="BJ129" s="12">
        <v>-9570893.6408291403</v>
      </c>
      <c r="BK129" s="12">
        <v>1330185.068278593</v>
      </c>
      <c r="BL129" s="12">
        <v>2014136.6093410752</v>
      </c>
      <c r="BM129" s="12">
        <v>75301.343119625293</v>
      </c>
      <c r="BN129" s="12">
        <v>0</v>
      </c>
      <c r="BO129" s="12">
        <v>-5231678.9471818861</v>
      </c>
      <c r="BP129" s="12">
        <v>277256.53695029463</v>
      </c>
      <c r="BQ129" s="12">
        <v>11105693.030343045</v>
      </c>
      <c r="BR129" s="12">
        <v>9570893.6408507489</v>
      </c>
      <c r="BS129" s="12">
        <v>2.1611767312634811E-5</v>
      </c>
    </row>
    <row r="130" spans="1:71" ht="5.2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1876-140B-4431-997E-B8F128C3DAA4}">
  <sheetPr>
    <tabColor theme="9"/>
  </sheetPr>
  <dimension ref="A1:BH126"/>
  <sheetViews>
    <sheetView showGridLines="0" zoomScaleNormal="100" workbookViewId="0">
      <pane xSplit="2" ySplit="5" topLeftCell="C6" activePane="bottomRight" state="frozen"/>
      <selection pane="topRight" activeCell="C31" sqref="C31"/>
      <selection pane="bottomLeft" activeCell="C31" sqref="C31"/>
      <selection pane="bottomRight" activeCell="C6" sqref="C6:BH126"/>
    </sheetView>
  </sheetViews>
  <sheetFormatPr defaultRowHeight="15" x14ac:dyDescent="0.25"/>
  <cols>
    <col min="2" max="2" width="81.5703125" bestFit="1" customWidth="1"/>
    <col min="3" max="3" width="13.42578125" style="4" customWidth="1"/>
    <col min="4" max="10" width="12.140625" style="4" customWidth="1"/>
    <col min="11" max="11" width="13.140625" style="4" customWidth="1"/>
    <col min="12" max="12" width="12" style="4" customWidth="1"/>
    <col min="13" max="13" width="12.85546875" style="4" customWidth="1"/>
    <col min="14" max="48" width="9.28515625" bestFit="1" customWidth="1"/>
    <col min="49" max="49" width="10.28515625" customWidth="1"/>
    <col min="50" max="60" width="9.28515625" bestFit="1" customWidth="1"/>
  </cols>
  <sheetData>
    <row r="1" spans="1:60" x14ac:dyDescent="0.25">
      <c r="A1" s="24" t="s">
        <v>401</v>
      </c>
    </row>
    <row r="2" spans="1:60" x14ac:dyDescent="0.25">
      <c r="A2" s="1"/>
      <c r="B2" s="41"/>
    </row>
    <row r="3" spans="1:60" ht="15" customHeight="1" x14ac:dyDescent="0.25">
      <c r="A3" s="59" t="s">
        <v>455</v>
      </c>
      <c r="B3" s="61" t="s">
        <v>454</v>
      </c>
      <c r="C3" s="63" t="s">
        <v>456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0" ht="66" x14ac:dyDescent="0.25">
      <c r="A4" s="60"/>
      <c r="B4" s="62"/>
      <c r="C4" s="39" t="s">
        <v>267</v>
      </c>
      <c r="D4" s="39" t="s">
        <v>268</v>
      </c>
      <c r="E4" s="39" t="s">
        <v>269</v>
      </c>
      <c r="F4" s="39" t="s">
        <v>270</v>
      </c>
      <c r="G4" s="39" t="s">
        <v>271</v>
      </c>
      <c r="H4" s="39" t="s">
        <v>272</v>
      </c>
      <c r="I4" s="39" t="s">
        <v>273</v>
      </c>
      <c r="J4" s="39" t="s">
        <v>274</v>
      </c>
      <c r="K4" s="39" t="s">
        <v>275</v>
      </c>
      <c r="L4" s="39" t="s">
        <v>276</v>
      </c>
      <c r="M4" s="39" t="s">
        <v>277</v>
      </c>
      <c r="N4" s="39" t="s">
        <v>278</v>
      </c>
      <c r="O4" s="39" t="s">
        <v>279</v>
      </c>
      <c r="P4" s="39" t="s">
        <v>280</v>
      </c>
      <c r="Q4" s="39" t="s">
        <v>281</v>
      </c>
      <c r="R4" s="39" t="s">
        <v>282</v>
      </c>
      <c r="S4" s="39" t="s">
        <v>283</v>
      </c>
      <c r="T4" s="39" t="s">
        <v>284</v>
      </c>
      <c r="U4" s="39" t="s">
        <v>285</v>
      </c>
      <c r="V4" s="39" t="s">
        <v>286</v>
      </c>
      <c r="W4" s="39" t="s">
        <v>287</v>
      </c>
      <c r="X4" s="39" t="s">
        <v>288</v>
      </c>
      <c r="Y4" s="39" t="s">
        <v>289</v>
      </c>
      <c r="Z4" s="39" t="s">
        <v>290</v>
      </c>
      <c r="AA4" s="39" t="s">
        <v>291</v>
      </c>
      <c r="AB4" s="39" t="s">
        <v>292</v>
      </c>
      <c r="AC4" s="39" t="s">
        <v>293</v>
      </c>
      <c r="AD4" s="39" t="s">
        <v>294</v>
      </c>
      <c r="AE4" s="39" t="s">
        <v>295</v>
      </c>
      <c r="AF4" s="39" t="s">
        <v>296</v>
      </c>
      <c r="AG4" s="39" t="s">
        <v>297</v>
      </c>
      <c r="AH4" s="39" t="s">
        <v>298</v>
      </c>
      <c r="AI4" s="39" t="s">
        <v>299</v>
      </c>
      <c r="AJ4" s="39" t="s">
        <v>300</v>
      </c>
      <c r="AK4" s="39" t="s">
        <v>301</v>
      </c>
      <c r="AL4" s="39" t="s">
        <v>302</v>
      </c>
      <c r="AM4" s="39" t="s">
        <v>303</v>
      </c>
      <c r="AN4" s="39" t="s">
        <v>304</v>
      </c>
      <c r="AO4" s="39" t="s">
        <v>305</v>
      </c>
      <c r="AP4" s="39" t="s">
        <v>306</v>
      </c>
      <c r="AQ4" s="39" t="s">
        <v>402</v>
      </c>
      <c r="AR4" s="39" t="s">
        <v>308</v>
      </c>
      <c r="AS4" s="39" t="s">
        <v>309</v>
      </c>
      <c r="AT4" s="39" t="s">
        <v>310</v>
      </c>
      <c r="AU4" s="39" t="s">
        <v>311</v>
      </c>
      <c r="AV4" s="39" t="s">
        <v>312</v>
      </c>
      <c r="AW4" s="39" t="s">
        <v>313</v>
      </c>
      <c r="AX4" s="39" t="s">
        <v>314</v>
      </c>
      <c r="AY4" s="39" t="s">
        <v>315</v>
      </c>
      <c r="AZ4" s="39" t="s">
        <v>316</v>
      </c>
      <c r="BA4" s="39" t="s">
        <v>317</v>
      </c>
      <c r="BB4" s="39" t="s">
        <v>318</v>
      </c>
      <c r="BC4" s="39" t="s">
        <v>319</v>
      </c>
      <c r="BD4" s="39" t="s">
        <v>320</v>
      </c>
      <c r="BE4" s="39" t="s">
        <v>321</v>
      </c>
      <c r="BF4" s="39" t="s">
        <v>322</v>
      </c>
      <c r="BG4" s="39" t="s">
        <v>323</v>
      </c>
      <c r="BH4" s="39" t="s">
        <v>324</v>
      </c>
    </row>
    <row r="5" spans="1:60" ht="6.75" customHeight="1" x14ac:dyDescent="0.25"/>
    <row r="6" spans="1:60" x14ac:dyDescent="0.25">
      <c r="A6" s="14" t="s">
        <v>23</v>
      </c>
      <c r="B6" s="15" t="s">
        <v>24</v>
      </c>
      <c r="C6" s="52">
        <v>8.2806540777358921E-5</v>
      </c>
      <c r="D6" s="52">
        <v>1.6137705355438763E-4</v>
      </c>
      <c r="E6" s="52">
        <v>8.8449776182184548E-6</v>
      </c>
      <c r="F6" s="52">
        <v>0</v>
      </c>
      <c r="G6" s="52">
        <v>0</v>
      </c>
      <c r="H6" s="52">
        <v>0</v>
      </c>
      <c r="I6" s="52">
        <v>4.3550952230683744E-5</v>
      </c>
      <c r="J6" s="52">
        <v>0</v>
      </c>
      <c r="K6" s="52">
        <v>1.2033235306793396E-2</v>
      </c>
      <c r="L6" s="52">
        <v>1.0114490552008441E-3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  <c r="T6" s="52">
        <v>0</v>
      </c>
      <c r="U6" s="52">
        <v>0</v>
      </c>
      <c r="V6" s="52">
        <v>0</v>
      </c>
      <c r="W6" s="52">
        <v>0</v>
      </c>
      <c r="X6" s="52">
        <v>0</v>
      </c>
      <c r="Y6" s="52">
        <v>0</v>
      </c>
      <c r="Z6" s="52">
        <v>0</v>
      </c>
      <c r="AA6" s="52">
        <v>0</v>
      </c>
      <c r="AB6" s="52">
        <v>0</v>
      </c>
      <c r="AC6" s="52">
        <v>0</v>
      </c>
      <c r="AD6" s="52">
        <v>0</v>
      </c>
      <c r="AE6" s="52">
        <v>0</v>
      </c>
      <c r="AF6" s="52">
        <v>0</v>
      </c>
      <c r="AG6" s="52">
        <v>0</v>
      </c>
      <c r="AH6" s="52">
        <v>0</v>
      </c>
      <c r="AI6" s="52">
        <v>0</v>
      </c>
      <c r="AJ6" s="52">
        <v>0</v>
      </c>
      <c r="AK6" s="52">
        <v>0</v>
      </c>
      <c r="AL6" s="52">
        <v>0</v>
      </c>
      <c r="AM6" s="52">
        <v>0</v>
      </c>
      <c r="AN6" s="52">
        <v>0</v>
      </c>
      <c r="AO6" s="52">
        <v>0</v>
      </c>
      <c r="AP6" s="52">
        <v>1.3645915641538224E-4</v>
      </c>
      <c r="AQ6" s="52">
        <v>0</v>
      </c>
      <c r="AR6" s="52">
        <v>0</v>
      </c>
      <c r="AS6" s="52">
        <v>7.1125295578808097E-6</v>
      </c>
      <c r="AT6" s="52">
        <v>0</v>
      </c>
      <c r="AU6" s="52">
        <v>0</v>
      </c>
      <c r="AV6" s="52">
        <v>0</v>
      </c>
      <c r="AW6" s="52">
        <v>0</v>
      </c>
      <c r="AX6" s="52">
        <v>0</v>
      </c>
      <c r="AY6" s="52">
        <v>0</v>
      </c>
      <c r="AZ6" s="52">
        <v>0</v>
      </c>
      <c r="BA6" s="52">
        <v>0</v>
      </c>
      <c r="BB6" s="52">
        <v>0</v>
      </c>
      <c r="BC6" s="52">
        <v>2.7234923004918339E-5</v>
      </c>
      <c r="BD6" s="52">
        <v>0</v>
      </c>
      <c r="BE6" s="52">
        <v>0</v>
      </c>
      <c r="BF6" s="52">
        <v>0</v>
      </c>
      <c r="BG6" s="52">
        <v>0</v>
      </c>
      <c r="BH6" s="52">
        <v>0</v>
      </c>
    </row>
    <row r="7" spans="1:60" x14ac:dyDescent="0.25">
      <c r="A7" s="14" t="s">
        <v>25</v>
      </c>
      <c r="B7" s="15" t="s">
        <v>26</v>
      </c>
      <c r="C7" s="52">
        <v>2.908423436354289E-4</v>
      </c>
      <c r="D7" s="52">
        <v>4.6431182730639843E-4</v>
      </c>
      <c r="E7" s="52">
        <v>4.5912915328352972E-5</v>
      </c>
      <c r="F7" s="52">
        <v>0</v>
      </c>
      <c r="G7" s="52">
        <v>0</v>
      </c>
      <c r="H7" s="52">
        <v>0</v>
      </c>
      <c r="I7" s="52">
        <v>1.0864958109764549E-4</v>
      </c>
      <c r="J7" s="52">
        <v>0</v>
      </c>
      <c r="K7" s="52">
        <v>1.6716747923333148E-3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>
        <v>0</v>
      </c>
      <c r="AG7" s="52">
        <v>0</v>
      </c>
      <c r="AH7" s="52">
        <v>0</v>
      </c>
      <c r="AI7" s="52">
        <v>0</v>
      </c>
      <c r="AJ7" s="52">
        <v>0</v>
      </c>
      <c r="AK7" s="52">
        <v>0</v>
      </c>
      <c r="AL7" s="52">
        <v>0</v>
      </c>
      <c r="AM7" s="52">
        <v>0</v>
      </c>
      <c r="AN7" s="52">
        <v>0</v>
      </c>
      <c r="AO7" s="52">
        <v>0</v>
      </c>
      <c r="AP7" s="52">
        <v>1.9566239432731476E-5</v>
      </c>
      <c r="AQ7" s="52">
        <v>0</v>
      </c>
      <c r="AR7" s="52">
        <v>0</v>
      </c>
      <c r="AS7" s="52">
        <v>0</v>
      </c>
      <c r="AT7" s="52">
        <v>3.0779262693494112E-5</v>
      </c>
      <c r="AU7" s="52">
        <v>0</v>
      </c>
      <c r="AV7" s="52">
        <v>0</v>
      </c>
      <c r="AW7" s="52">
        <v>0</v>
      </c>
      <c r="AX7" s="52">
        <v>0</v>
      </c>
      <c r="AY7" s="52">
        <v>0</v>
      </c>
      <c r="AZ7" s="52">
        <v>0</v>
      </c>
      <c r="BA7" s="52">
        <v>0</v>
      </c>
      <c r="BB7" s="52">
        <v>0</v>
      </c>
      <c r="BC7" s="52">
        <v>5.5601015923006639E-6</v>
      </c>
      <c r="BD7" s="52">
        <v>0</v>
      </c>
      <c r="BE7" s="52">
        <v>4.9239033570764365E-7</v>
      </c>
      <c r="BF7" s="52">
        <v>0</v>
      </c>
      <c r="BG7" s="52">
        <v>0</v>
      </c>
      <c r="BH7" s="52">
        <v>0</v>
      </c>
    </row>
    <row r="8" spans="1:60" x14ac:dyDescent="0.25">
      <c r="A8" s="14" t="s">
        <v>27</v>
      </c>
      <c r="B8" s="15" t="s">
        <v>28</v>
      </c>
      <c r="C8" s="52">
        <v>9.4274196733971113E-5</v>
      </c>
      <c r="D8" s="52">
        <v>5.4743987688724855E-7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4.1334691347376395E-5</v>
      </c>
      <c r="L8" s="52">
        <v>0</v>
      </c>
      <c r="M8" s="52">
        <v>0</v>
      </c>
      <c r="N8" s="52">
        <v>1.9181245259456093E-3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1.4069337290347154E-5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>
        <v>0</v>
      </c>
      <c r="AH8" s="52">
        <v>0</v>
      </c>
      <c r="AI8" s="52">
        <v>0</v>
      </c>
      <c r="AJ8" s="52">
        <v>0</v>
      </c>
      <c r="AK8" s="52">
        <v>0</v>
      </c>
      <c r="AL8" s="52">
        <v>0</v>
      </c>
      <c r="AM8" s="52">
        <v>0</v>
      </c>
      <c r="AN8" s="52">
        <v>0</v>
      </c>
      <c r="AO8" s="52">
        <v>0</v>
      </c>
      <c r="AP8" s="52">
        <v>2.8844852004799922E-6</v>
      </c>
      <c r="AQ8" s="52">
        <v>0</v>
      </c>
      <c r="AR8" s="52">
        <v>0</v>
      </c>
      <c r="AS8" s="52">
        <v>0</v>
      </c>
      <c r="AT8" s="52">
        <v>0</v>
      </c>
      <c r="AU8" s="52">
        <v>0</v>
      </c>
      <c r="AV8" s="52">
        <v>0</v>
      </c>
      <c r="AW8" s="52">
        <v>0</v>
      </c>
      <c r="AX8" s="52">
        <v>0</v>
      </c>
      <c r="AY8" s="52">
        <v>0</v>
      </c>
      <c r="AZ8" s="52">
        <v>0</v>
      </c>
      <c r="BA8" s="52">
        <v>0</v>
      </c>
      <c r="BB8" s="52">
        <v>0</v>
      </c>
      <c r="BC8" s="52">
        <v>0</v>
      </c>
      <c r="BD8" s="52">
        <v>0</v>
      </c>
      <c r="BE8" s="52">
        <v>0</v>
      </c>
      <c r="BF8" s="52">
        <v>0</v>
      </c>
      <c r="BG8" s="52">
        <v>0</v>
      </c>
      <c r="BH8" s="52">
        <v>0</v>
      </c>
    </row>
    <row r="9" spans="1:60" x14ac:dyDescent="0.25">
      <c r="A9" s="14" t="s">
        <v>29</v>
      </c>
      <c r="B9" s="15" t="s">
        <v>30</v>
      </c>
      <c r="C9" s="52">
        <v>5.4690320459297381E-4</v>
      </c>
      <c r="D9" s="52">
        <v>6.2254891910994907E-4</v>
      </c>
      <c r="E9" s="52">
        <v>7.6757138321798977E-3</v>
      </c>
      <c r="F9" s="52">
        <v>0</v>
      </c>
      <c r="G9" s="52">
        <v>0</v>
      </c>
      <c r="H9" s="52">
        <v>0</v>
      </c>
      <c r="I9" s="52">
        <v>0</v>
      </c>
      <c r="J9" s="52">
        <v>0.49840336854848771</v>
      </c>
      <c r="K9" s="52">
        <v>0</v>
      </c>
      <c r="L9" s="52">
        <v>1.9705707529424753E-2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0.30186581432052773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0</v>
      </c>
      <c r="AK9" s="52">
        <v>0</v>
      </c>
      <c r="AL9" s="52">
        <v>0</v>
      </c>
      <c r="AM9" s="52">
        <v>0</v>
      </c>
      <c r="AN9" s="52">
        <v>0</v>
      </c>
      <c r="AO9" s="52">
        <v>0</v>
      </c>
      <c r="AP9" s="52">
        <v>0</v>
      </c>
      <c r="AQ9" s="52">
        <v>0</v>
      </c>
      <c r="AR9" s="52">
        <v>0</v>
      </c>
      <c r="AS9" s="52">
        <v>0</v>
      </c>
      <c r="AT9" s="52">
        <v>4.2440730207975608E-3</v>
      </c>
      <c r="AU9" s="52">
        <v>0</v>
      </c>
      <c r="AV9" s="52">
        <v>0</v>
      </c>
      <c r="AW9" s="52">
        <v>0</v>
      </c>
      <c r="AX9" s="52">
        <v>0</v>
      </c>
      <c r="AY9" s="52">
        <v>0</v>
      </c>
      <c r="AZ9" s="52">
        <v>0</v>
      </c>
      <c r="BA9" s="52">
        <v>0</v>
      </c>
      <c r="BB9" s="52">
        <v>0</v>
      </c>
      <c r="BC9" s="52">
        <v>0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</row>
    <row r="10" spans="1:60" x14ac:dyDescent="0.25">
      <c r="A10" s="14" t="s">
        <v>31</v>
      </c>
      <c r="B10" s="15" t="s">
        <v>32</v>
      </c>
      <c r="C10" s="52">
        <v>1.1581307008916615E-2</v>
      </c>
      <c r="D10" s="52">
        <v>2.119538519021232E-3</v>
      </c>
      <c r="E10" s="52">
        <v>4.233927782315528E-4</v>
      </c>
      <c r="F10" s="52">
        <v>0</v>
      </c>
      <c r="G10" s="52">
        <v>0</v>
      </c>
      <c r="H10" s="52">
        <v>0</v>
      </c>
      <c r="I10" s="52">
        <v>1.7501408642577342E-3</v>
      </c>
      <c r="J10" s="52">
        <v>0</v>
      </c>
      <c r="K10" s="52">
        <v>0.11338862452734674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3.149841841238625E-2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52">
        <v>0</v>
      </c>
      <c r="AP10" s="52">
        <v>7.967544924796963E-3</v>
      </c>
      <c r="AQ10" s="52">
        <v>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</row>
    <row r="11" spans="1:60" x14ac:dyDescent="0.25">
      <c r="A11" s="9" t="s">
        <v>33</v>
      </c>
      <c r="B11" s="10" t="s">
        <v>34</v>
      </c>
      <c r="C11" s="53">
        <v>6.6288995559312151E-4</v>
      </c>
      <c r="D11" s="53">
        <v>7.9843069080547764E-4</v>
      </c>
      <c r="E11" s="53">
        <v>8.7613558156303883E-4</v>
      </c>
      <c r="F11" s="53">
        <v>0</v>
      </c>
      <c r="G11" s="53">
        <v>0</v>
      </c>
      <c r="H11" s="53">
        <v>0</v>
      </c>
      <c r="I11" s="53">
        <v>1.2086782796320006E-5</v>
      </c>
      <c r="J11" s="53">
        <v>0</v>
      </c>
      <c r="K11" s="53">
        <v>1.5111462015102864E-3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9.705536495336895E-4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3.7149528017910204E-5</v>
      </c>
      <c r="AN11" s="53">
        <v>4.8317097401222516E-7</v>
      </c>
      <c r="AO11" s="53">
        <v>0</v>
      </c>
      <c r="AP11" s="53">
        <v>2.7109464612371753E-5</v>
      </c>
      <c r="AQ11" s="53">
        <v>0</v>
      </c>
      <c r="AR11" s="53">
        <v>0</v>
      </c>
      <c r="AS11" s="53">
        <v>8.8250123946950222E-4</v>
      </c>
      <c r="AT11" s="53">
        <v>8.1760775899246028E-4</v>
      </c>
      <c r="AU11" s="53">
        <v>0</v>
      </c>
      <c r="AV11" s="53">
        <v>0</v>
      </c>
      <c r="AW11" s="53">
        <v>0</v>
      </c>
      <c r="AX11" s="53">
        <v>0</v>
      </c>
      <c r="AY11" s="53">
        <v>0</v>
      </c>
      <c r="AZ11" s="53">
        <v>0</v>
      </c>
      <c r="BA11" s="53">
        <v>9.7620344217235263E-7</v>
      </c>
      <c r="BB11" s="53">
        <v>5.1821702718697574E-5</v>
      </c>
      <c r="BC11" s="53">
        <v>7.2083164797497149E-5</v>
      </c>
      <c r="BD11" s="53">
        <v>4.0357978317956634E-5</v>
      </c>
      <c r="BE11" s="53">
        <v>1.026217832666816E-4</v>
      </c>
      <c r="BF11" s="53">
        <v>1.3912696964606577E-6</v>
      </c>
      <c r="BG11" s="53">
        <v>1.8514869305427906E-4</v>
      </c>
      <c r="BH11" s="53">
        <v>0</v>
      </c>
    </row>
    <row r="12" spans="1:60" x14ac:dyDescent="0.25">
      <c r="A12" s="9" t="s">
        <v>35</v>
      </c>
      <c r="B12" s="10" t="s">
        <v>36</v>
      </c>
      <c r="C12" s="53">
        <v>0</v>
      </c>
      <c r="D12" s="53">
        <v>9.7635422058926066E-8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2.8364888899192214E-5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0</v>
      </c>
      <c r="AS12" s="53">
        <v>3.8221737751275622E-6</v>
      </c>
      <c r="AT12" s="53">
        <v>1.4044016584502975E-6</v>
      </c>
      <c r="AU12" s="53">
        <v>0</v>
      </c>
      <c r="AV12" s="53">
        <v>0</v>
      </c>
      <c r="AW12" s="53">
        <v>0</v>
      </c>
      <c r="AX12" s="53">
        <v>0</v>
      </c>
      <c r="AY12" s="53">
        <v>0</v>
      </c>
      <c r="AZ12" s="53">
        <v>0</v>
      </c>
      <c r="BA12" s="53">
        <v>0</v>
      </c>
      <c r="BB12" s="53">
        <v>0</v>
      </c>
      <c r="BC12" s="53">
        <v>1.2243478808701222E-8</v>
      </c>
      <c r="BD12" s="53">
        <v>0</v>
      </c>
      <c r="BE12" s="53">
        <v>0</v>
      </c>
      <c r="BF12" s="53">
        <v>0</v>
      </c>
      <c r="BG12" s="53">
        <v>2.8063153210855475E-8</v>
      </c>
      <c r="BH12" s="53">
        <v>0</v>
      </c>
    </row>
    <row r="13" spans="1:60" x14ac:dyDescent="0.25">
      <c r="A13" s="9" t="s">
        <v>37</v>
      </c>
      <c r="B13" s="10" t="s">
        <v>38</v>
      </c>
      <c r="C13" s="53">
        <v>0</v>
      </c>
      <c r="D13" s="53">
        <v>4.1032868611450538E-8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1.9075199038836793E-4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3">
        <v>0</v>
      </c>
      <c r="AE13" s="53">
        <v>0</v>
      </c>
      <c r="AF13" s="53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0</v>
      </c>
      <c r="AS13" s="53">
        <v>0</v>
      </c>
      <c r="AT13" s="53">
        <v>0</v>
      </c>
      <c r="AU13" s="53">
        <v>0</v>
      </c>
      <c r="AV13" s="53">
        <v>0</v>
      </c>
      <c r="AW13" s="53">
        <v>0</v>
      </c>
      <c r="AX13" s="53">
        <v>0</v>
      </c>
      <c r="AY13" s="53">
        <v>0</v>
      </c>
      <c r="AZ13" s="53">
        <v>0</v>
      </c>
      <c r="BA13" s="53">
        <v>5.9142331382489722E-8</v>
      </c>
      <c r="BB13" s="53">
        <v>0</v>
      </c>
      <c r="BC13" s="53">
        <v>1.2396438193915393E-8</v>
      </c>
      <c r="BD13" s="53">
        <v>0</v>
      </c>
      <c r="BE13" s="53">
        <v>0</v>
      </c>
      <c r="BF13" s="53">
        <v>0</v>
      </c>
      <c r="BG13" s="53">
        <v>5.2768392603155735E-7</v>
      </c>
      <c r="BH13" s="53">
        <v>0</v>
      </c>
    </row>
    <row r="14" spans="1:60" x14ac:dyDescent="0.25">
      <c r="A14" s="9" t="s">
        <v>39</v>
      </c>
      <c r="B14" s="10" t="s">
        <v>40</v>
      </c>
      <c r="C14" s="53">
        <v>0</v>
      </c>
      <c r="D14" s="53">
        <v>3.1304436290700039E-7</v>
      </c>
      <c r="E14" s="53">
        <v>0</v>
      </c>
      <c r="F14" s="53">
        <v>0</v>
      </c>
      <c r="G14" s="53">
        <v>0</v>
      </c>
      <c r="H14" s="53">
        <v>0</v>
      </c>
      <c r="I14" s="53">
        <v>5.1261362492082475E-8</v>
      </c>
      <c r="J14" s="53">
        <v>0</v>
      </c>
      <c r="K14" s="53">
        <v>1.9846331159890248E-4</v>
      </c>
      <c r="L14" s="53">
        <v>4.5896415357163947E-6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2.1834784996111702E-6</v>
      </c>
      <c r="AQ14" s="53">
        <v>0</v>
      </c>
      <c r="AR14" s="53">
        <v>0</v>
      </c>
      <c r="AS14" s="53">
        <v>1.8509953026133899E-5</v>
      </c>
      <c r="AT14" s="53">
        <v>4.6817635653120603E-5</v>
      </c>
      <c r="AU14" s="53">
        <v>0</v>
      </c>
      <c r="AV14" s="53">
        <v>0</v>
      </c>
      <c r="AW14" s="53">
        <v>0</v>
      </c>
      <c r="AX14" s="53">
        <v>0</v>
      </c>
      <c r="AY14" s="53">
        <v>0</v>
      </c>
      <c r="AZ14" s="53">
        <v>0</v>
      </c>
      <c r="BA14" s="53">
        <v>6.5060052200212322E-8</v>
      </c>
      <c r="BB14" s="53">
        <v>0</v>
      </c>
      <c r="BC14" s="53">
        <v>3.8967193264774491E-6</v>
      </c>
      <c r="BD14" s="53">
        <v>3.4441251325849297E-7</v>
      </c>
      <c r="BE14" s="53">
        <v>2.1625922367883196E-6</v>
      </c>
      <c r="BF14" s="53">
        <v>0</v>
      </c>
      <c r="BG14" s="53">
        <v>2.6121754647079229E-7</v>
      </c>
      <c r="BH14" s="53">
        <v>0</v>
      </c>
    </row>
    <row r="15" spans="1:60" x14ac:dyDescent="0.25">
      <c r="A15" s="9" t="s">
        <v>41</v>
      </c>
      <c r="B15" s="10" t="s">
        <v>42</v>
      </c>
      <c r="C15" s="53">
        <v>1.2928976644473059E-3</v>
      </c>
      <c r="D15" s="53">
        <v>1.4225974914492685E-2</v>
      </c>
      <c r="E15" s="53">
        <v>1.2676572648507791E-3</v>
      </c>
      <c r="F15" s="53">
        <v>0</v>
      </c>
      <c r="G15" s="53">
        <v>0</v>
      </c>
      <c r="H15" s="53">
        <v>0</v>
      </c>
      <c r="I15" s="53">
        <v>0.19709296982769822</v>
      </c>
      <c r="J15" s="53">
        <v>0</v>
      </c>
      <c r="K15" s="53">
        <v>1.2783910926715306E-4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3">
        <v>0</v>
      </c>
      <c r="AK15" s="53">
        <v>0</v>
      </c>
      <c r="AL15" s="53">
        <v>0</v>
      </c>
      <c r="AM15" s="53">
        <v>0</v>
      </c>
      <c r="AN15" s="53">
        <v>0</v>
      </c>
      <c r="AO15" s="53">
        <v>0</v>
      </c>
      <c r="AP15" s="53">
        <v>0</v>
      </c>
      <c r="AQ15" s="53">
        <v>0</v>
      </c>
      <c r="AR15" s="53">
        <v>0</v>
      </c>
      <c r="AS15" s="53">
        <v>0</v>
      </c>
      <c r="AT15" s="53">
        <v>0</v>
      </c>
      <c r="AU15" s="53">
        <v>0</v>
      </c>
      <c r="AV15" s="53">
        <v>0</v>
      </c>
      <c r="AW15" s="53">
        <v>0</v>
      </c>
      <c r="AX15" s="53">
        <v>0</v>
      </c>
      <c r="AY15" s="53">
        <v>0</v>
      </c>
      <c r="AZ15" s="53">
        <v>0</v>
      </c>
      <c r="BA15" s="53">
        <v>1.6134616198911153E-5</v>
      </c>
      <c r="BB15" s="53">
        <v>0</v>
      </c>
      <c r="BC15" s="53">
        <v>1.3950220457778278E-4</v>
      </c>
      <c r="BD15" s="53">
        <v>2.8470946086573274E-5</v>
      </c>
      <c r="BE15" s="53">
        <v>4.8545634413384018E-4</v>
      </c>
      <c r="BF15" s="53">
        <v>0</v>
      </c>
      <c r="BG15" s="53">
        <v>0</v>
      </c>
      <c r="BH15" s="53">
        <v>0</v>
      </c>
    </row>
    <row r="16" spans="1:60" x14ac:dyDescent="0.25">
      <c r="A16" s="14" t="s">
        <v>43</v>
      </c>
      <c r="B16" s="15" t="s">
        <v>44</v>
      </c>
      <c r="C16" s="52">
        <v>9.5592818298782225E-6</v>
      </c>
      <c r="D16" s="52">
        <v>3.148456570785775E-3</v>
      </c>
      <c r="E16" s="52">
        <v>0</v>
      </c>
      <c r="F16" s="52">
        <v>0</v>
      </c>
      <c r="G16" s="52">
        <v>0</v>
      </c>
      <c r="H16" s="52">
        <v>0</v>
      </c>
      <c r="I16" s="52">
        <v>7.8093005001765359E-2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>
        <v>0</v>
      </c>
      <c r="AR16" s="52">
        <v>0</v>
      </c>
      <c r="AS16" s="52">
        <v>0</v>
      </c>
      <c r="AT16" s="52">
        <v>4.0972617886900458E-4</v>
      </c>
      <c r="AU16" s="52">
        <v>0</v>
      </c>
      <c r="AV16" s="52">
        <v>0</v>
      </c>
      <c r="AW16" s="52">
        <v>0</v>
      </c>
      <c r="AX16" s="52">
        <v>0</v>
      </c>
      <c r="AY16" s="52">
        <v>0</v>
      </c>
      <c r="AZ16" s="52">
        <v>0</v>
      </c>
      <c r="BA16" s="52">
        <v>0</v>
      </c>
      <c r="BB16" s="52">
        <v>0</v>
      </c>
      <c r="BC16" s="52">
        <v>0</v>
      </c>
      <c r="BD16" s="52">
        <v>0</v>
      </c>
      <c r="BE16" s="52">
        <v>0</v>
      </c>
      <c r="BF16" s="52">
        <v>0</v>
      </c>
      <c r="BG16" s="52">
        <v>6.3484858047557991E-5</v>
      </c>
      <c r="BH16" s="52">
        <v>0</v>
      </c>
    </row>
    <row r="17" spans="1:60" x14ac:dyDescent="0.25">
      <c r="A17" s="14" t="s">
        <v>45</v>
      </c>
      <c r="B17" s="15" t="s">
        <v>46</v>
      </c>
      <c r="C17" s="52">
        <v>3.8461917832064373E-4</v>
      </c>
      <c r="D17" s="52">
        <v>2.5136331758913218E-4</v>
      </c>
      <c r="E17" s="52">
        <v>5.9639433106167539E-6</v>
      </c>
      <c r="F17" s="52">
        <v>0</v>
      </c>
      <c r="G17" s="52">
        <v>0</v>
      </c>
      <c r="H17" s="52">
        <v>0</v>
      </c>
      <c r="I17" s="52">
        <v>1.7678106467468421E-2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52">
        <v>0</v>
      </c>
      <c r="AM17" s="52">
        <v>0</v>
      </c>
      <c r="AN17" s="52">
        <v>0</v>
      </c>
      <c r="AO17" s="52">
        <v>0</v>
      </c>
      <c r="AP17" s="52">
        <v>0</v>
      </c>
      <c r="AQ17" s="52">
        <v>0</v>
      </c>
      <c r="AR17" s="52">
        <v>0</v>
      </c>
      <c r="AS17" s="52">
        <v>0</v>
      </c>
      <c r="AT17" s="52">
        <v>0</v>
      </c>
      <c r="AU17" s="52">
        <v>0</v>
      </c>
      <c r="AV17" s="52">
        <v>0</v>
      </c>
      <c r="AW17" s="52">
        <v>0</v>
      </c>
      <c r="AX17" s="52">
        <v>0</v>
      </c>
      <c r="AY17" s="52">
        <v>0</v>
      </c>
      <c r="AZ17" s="52">
        <v>0</v>
      </c>
      <c r="BA17" s="52">
        <v>0</v>
      </c>
      <c r="BB17" s="52">
        <v>0</v>
      </c>
      <c r="BC17" s="52">
        <v>0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</row>
    <row r="18" spans="1:60" x14ac:dyDescent="0.25">
      <c r="A18" s="14" t="s">
        <v>47</v>
      </c>
      <c r="B18" s="15" t="s">
        <v>48</v>
      </c>
      <c r="C18" s="52">
        <v>1.3029039321587135E-3</v>
      </c>
      <c r="D18" s="52">
        <v>3.8489210200272701E-3</v>
      </c>
      <c r="E18" s="52">
        <v>1.6873307233797745E-5</v>
      </c>
      <c r="F18" s="52">
        <v>0</v>
      </c>
      <c r="G18" s="52">
        <v>0</v>
      </c>
      <c r="H18" s="52">
        <v>0</v>
      </c>
      <c r="I18" s="52">
        <v>2.83147717648853E-2</v>
      </c>
      <c r="J18" s="52">
        <v>0</v>
      </c>
      <c r="K18" s="52">
        <v>4.4005256616258493E-3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4.5196278894226463E-6</v>
      </c>
      <c r="AQ18" s="52">
        <v>0</v>
      </c>
      <c r="AR18" s="52">
        <v>0</v>
      </c>
      <c r="AS18" s="52">
        <v>8.010209444610436E-3</v>
      </c>
      <c r="AT18" s="52">
        <v>3.4224959578107164E-3</v>
      </c>
      <c r="AU18" s="52">
        <v>0</v>
      </c>
      <c r="AV18" s="52">
        <v>0</v>
      </c>
      <c r="AW18" s="52">
        <v>0</v>
      </c>
      <c r="AX18" s="52">
        <v>0</v>
      </c>
      <c r="AY18" s="52">
        <v>0</v>
      </c>
      <c r="AZ18" s="52">
        <v>0</v>
      </c>
      <c r="BA18" s="52">
        <v>0</v>
      </c>
      <c r="BB18" s="52">
        <v>0</v>
      </c>
      <c r="BC18" s="52">
        <v>5.7054076407407744E-5</v>
      </c>
      <c r="BD18" s="52">
        <v>4.0255463664916052E-5</v>
      </c>
      <c r="BE18" s="52">
        <v>4.5165281726880837E-5</v>
      </c>
      <c r="BF18" s="52">
        <v>0</v>
      </c>
      <c r="BG18" s="52">
        <v>0</v>
      </c>
      <c r="BH18" s="52">
        <v>0</v>
      </c>
    </row>
    <row r="19" spans="1:60" x14ac:dyDescent="0.25">
      <c r="A19" s="14" t="s">
        <v>49</v>
      </c>
      <c r="B19" s="15" t="s">
        <v>50</v>
      </c>
      <c r="C19" s="52">
        <v>2.9718821249799228E-4</v>
      </c>
      <c r="D19" s="52">
        <v>1.1452089260222641E-3</v>
      </c>
      <c r="E19" s="52">
        <v>0.36433448071470992</v>
      </c>
      <c r="F19" s="52">
        <v>6.0087278111014933E-5</v>
      </c>
      <c r="G19" s="52">
        <v>0</v>
      </c>
      <c r="H19" s="52">
        <v>0</v>
      </c>
      <c r="I19" s="52">
        <v>8.5099791253034093E-4</v>
      </c>
      <c r="J19" s="52">
        <v>0</v>
      </c>
      <c r="K19" s="52">
        <v>4.3783661669841839E-4</v>
      </c>
      <c r="L19" s="52">
        <v>1.3578073321941989E-5</v>
      </c>
      <c r="M19" s="52">
        <v>0</v>
      </c>
      <c r="N19" s="52">
        <v>5.6418095865439736E-4</v>
      </c>
      <c r="O19" s="52">
        <v>8.9855852762116007E-5</v>
      </c>
      <c r="P19" s="52">
        <v>1.5971821594045624E-4</v>
      </c>
      <c r="Q19" s="52">
        <v>6.6173524116811835E-2</v>
      </c>
      <c r="R19" s="52">
        <v>3.1349259331426182E-2</v>
      </c>
      <c r="S19" s="52">
        <v>0</v>
      </c>
      <c r="T19" s="52">
        <v>0</v>
      </c>
      <c r="U19" s="52">
        <v>2.0907558963180983E-5</v>
      </c>
      <c r="V19" s="52">
        <v>8.2665439720883821E-4</v>
      </c>
      <c r="W19" s="52">
        <v>0</v>
      </c>
      <c r="X19" s="52">
        <v>0</v>
      </c>
      <c r="Y19" s="52">
        <v>0</v>
      </c>
      <c r="Z19" s="52">
        <v>4.9315602806881634E-3</v>
      </c>
      <c r="AA19" s="52">
        <v>7.5702201744301068E-4</v>
      </c>
      <c r="AB19" s="52">
        <v>3.2374003151349087E-3</v>
      </c>
      <c r="AC19" s="52">
        <v>5.6863742982481407E-5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3.3929305967545672E-5</v>
      </c>
      <c r="AK19" s="52">
        <v>0</v>
      </c>
      <c r="AL19" s="52">
        <v>0</v>
      </c>
      <c r="AM19" s="52">
        <v>0</v>
      </c>
      <c r="AN19" s="52">
        <v>1.2002165065804998E-3</v>
      </c>
      <c r="AO19" s="52">
        <v>0</v>
      </c>
      <c r="AP19" s="52">
        <v>1.1920971642605912E-4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0</v>
      </c>
      <c r="AZ19" s="52">
        <v>0</v>
      </c>
      <c r="BA19" s="52">
        <v>5.5817680777655067E-6</v>
      </c>
      <c r="BB19" s="52">
        <v>0</v>
      </c>
      <c r="BC19" s="52">
        <v>8.7746849039506192E-6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</row>
    <row r="20" spans="1:60" x14ac:dyDescent="0.25">
      <c r="A20" s="14" t="s">
        <v>51</v>
      </c>
      <c r="B20" s="15" t="s">
        <v>52</v>
      </c>
      <c r="C20" s="52">
        <v>4.0333646829594718E-8</v>
      </c>
      <c r="D20" s="52">
        <v>6.2825174132506921E-6</v>
      </c>
      <c r="E20" s="52">
        <v>4.2544052713609266E-5</v>
      </c>
      <c r="F20" s="52">
        <v>0</v>
      </c>
      <c r="G20" s="52">
        <v>0</v>
      </c>
      <c r="H20" s="52">
        <v>0</v>
      </c>
      <c r="I20" s="52">
        <v>4.8188309422734688E-5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1.5766654405348871E-5</v>
      </c>
      <c r="AT20" s="52">
        <v>1.7681024023487547E-5</v>
      </c>
      <c r="AU20" s="52">
        <v>0</v>
      </c>
      <c r="AV20" s="52">
        <v>0</v>
      </c>
      <c r="AW20" s="52">
        <v>0</v>
      </c>
      <c r="AX20" s="52">
        <v>0</v>
      </c>
      <c r="AY20" s="52">
        <v>0</v>
      </c>
      <c r="AZ20" s="52">
        <v>0</v>
      </c>
      <c r="BA20" s="52">
        <v>0</v>
      </c>
      <c r="BB20" s="52">
        <v>0</v>
      </c>
      <c r="BC20" s="52">
        <v>1.4128066285022649E-6</v>
      </c>
      <c r="BD20" s="52">
        <v>6.4541021430329168E-7</v>
      </c>
      <c r="BE20" s="52">
        <v>8.9835507980595804E-7</v>
      </c>
      <c r="BF20" s="52">
        <v>0</v>
      </c>
      <c r="BG20" s="52">
        <v>0</v>
      </c>
      <c r="BH20" s="52">
        <v>0</v>
      </c>
    </row>
    <row r="21" spans="1:60" x14ac:dyDescent="0.25">
      <c r="A21" s="9" t="s">
        <v>53</v>
      </c>
      <c r="B21" s="10" t="s">
        <v>54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6.025216470379491E-7</v>
      </c>
      <c r="I21" s="53">
        <v>7.3945807732467844E-8</v>
      </c>
      <c r="J21" s="53">
        <v>0</v>
      </c>
      <c r="K21" s="53">
        <v>6.9713067500716845E-8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1.4112285329820751E-7</v>
      </c>
      <c r="U21" s="53">
        <v>0</v>
      </c>
      <c r="V21" s="53">
        <v>7.1108810412278621E-7</v>
      </c>
      <c r="W21" s="53">
        <v>0</v>
      </c>
      <c r="X21" s="53">
        <v>0</v>
      </c>
      <c r="Y21" s="53">
        <v>0</v>
      </c>
      <c r="Z21" s="53">
        <v>0</v>
      </c>
      <c r="AA21" s="53">
        <v>1.3102786668560296E-7</v>
      </c>
      <c r="AB21" s="53">
        <v>6.2536752902633778E-5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1.1055696029905048E-6</v>
      </c>
      <c r="AI21" s="53">
        <v>0</v>
      </c>
      <c r="AJ21" s="53">
        <v>0</v>
      </c>
      <c r="AK21" s="53">
        <v>0</v>
      </c>
      <c r="AL21" s="53">
        <v>1.049060738575337E-5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3">
        <v>0</v>
      </c>
      <c r="AZ21" s="53">
        <v>0</v>
      </c>
      <c r="BA21" s="53">
        <v>2.9328364222184249E-8</v>
      </c>
      <c r="BB21" s="53">
        <v>0</v>
      </c>
      <c r="BC21" s="53">
        <v>0</v>
      </c>
      <c r="BD21" s="53">
        <v>0</v>
      </c>
      <c r="BE21" s="53">
        <v>0</v>
      </c>
      <c r="BF21" s="53">
        <v>0</v>
      </c>
      <c r="BG21" s="53">
        <v>0</v>
      </c>
      <c r="BH21" s="53">
        <v>0</v>
      </c>
    </row>
    <row r="22" spans="1:60" x14ac:dyDescent="0.25">
      <c r="A22" s="9" t="s">
        <v>55</v>
      </c>
      <c r="B22" s="10" t="s">
        <v>56</v>
      </c>
      <c r="C22" s="53">
        <v>6.6928333457516367E-5</v>
      </c>
      <c r="D22" s="53">
        <v>1.656454120909959E-2</v>
      </c>
      <c r="E22" s="53">
        <v>2.9566378623118667E-3</v>
      </c>
      <c r="F22" s="53">
        <v>1.3857534343324495E-2</v>
      </c>
      <c r="G22" s="53">
        <v>0</v>
      </c>
      <c r="H22" s="53">
        <v>0</v>
      </c>
      <c r="I22" s="53">
        <v>2.0977312564388938E-4</v>
      </c>
      <c r="J22" s="53">
        <v>1.6650831137130537E-4</v>
      </c>
      <c r="K22" s="53">
        <v>1.0503997382202397E-3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2.5864948280688529E-5</v>
      </c>
      <c r="S22" s="53">
        <v>0</v>
      </c>
      <c r="T22" s="53">
        <v>0</v>
      </c>
      <c r="U22" s="53">
        <v>3.5160903471125188E-3</v>
      </c>
      <c r="V22" s="53">
        <v>1.814645898507412E-2</v>
      </c>
      <c r="W22" s="53">
        <v>8.236273088791079E-4</v>
      </c>
      <c r="X22" s="53">
        <v>0</v>
      </c>
      <c r="Y22" s="53">
        <v>0</v>
      </c>
      <c r="Z22" s="53">
        <v>0</v>
      </c>
      <c r="AA22" s="53">
        <v>6.9659628319052175E-2</v>
      </c>
      <c r="AB22" s="53">
        <v>3.5532828874887323E-3</v>
      </c>
      <c r="AC22" s="53">
        <v>6.9904646093206393E-6</v>
      </c>
      <c r="AD22" s="53">
        <v>0</v>
      </c>
      <c r="AE22" s="53">
        <v>6.4492716422005617E-4</v>
      </c>
      <c r="AF22" s="53">
        <v>0</v>
      </c>
      <c r="AG22" s="53">
        <v>0</v>
      </c>
      <c r="AH22" s="53">
        <v>2.4073936681892264E-4</v>
      </c>
      <c r="AI22" s="53">
        <v>0</v>
      </c>
      <c r="AJ22" s="53">
        <v>5.6726303313875957E-4</v>
      </c>
      <c r="AK22" s="53">
        <v>0</v>
      </c>
      <c r="AL22" s="53">
        <v>0</v>
      </c>
      <c r="AM22" s="53">
        <v>3.9572518946919258E-3</v>
      </c>
      <c r="AN22" s="53">
        <v>1.1007328276761119E-2</v>
      </c>
      <c r="AO22" s="53">
        <v>0</v>
      </c>
      <c r="AP22" s="53">
        <v>6.9984526802183689E-5</v>
      </c>
      <c r="AQ22" s="53">
        <v>0</v>
      </c>
      <c r="AR22" s="53">
        <v>3.8597460244232086E-5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  <c r="AY22" s="53">
        <v>0</v>
      </c>
      <c r="AZ22" s="53">
        <v>6.4031661051440448E-4</v>
      </c>
      <c r="BA22" s="53">
        <v>0</v>
      </c>
      <c r="BB22" s="53">
        <v>0</v>
      </c>
      <c r="BC22" s="53">
        <v>6.2133327376443347E-5</v>
      </c>
      <c r="BD22" s="53">
        <v>0</v>
      </c>
      <c r="BE22" s="53">
        <v>3.146042689903947E-6</v>
      </c>
      <c r="BF22" s="53">
        <v>0</v>
      </c>
      <c r="BG22" s="53">
        <v>0</v>
      </c>
      <c r="BH22" s="53">
        <v>0</v>
      </c>
    </row>
    <row r="23" spans="1:60" x14ac:dyDescent="0.25">
      <c r="A23" s="9" t="s">
        <v>57</v>
      </c>
      <c r="B23" s="10" t="s">
        <v>58</v>
      </c>
      <c r="C23" s="53">
        <v>0</v>
      </c>
      <c r="D23" s="53">
        <v>0</v>
      </c>
      <c r="E23" s="53">
        <v>0</v>
      </c>
      <c r="F23" s="53">
        <v>2.9979413994257354E-8</v>
      </c>
      <c r="G23" s="53">
        <v>1.5606052407861324E-7</v>
      </c>
      <c r="H23" s="53">
        <v>3.2182496884033713E-7</v>
      </c>
      <c r="I23" s="53">
        <v>8.996466979123341E-8</v>
      </c>
      <c r="J23" s="53">
        <v>0</v>
      </c>
      <c r="K23" s="53">
        <v>7.9657137260483927E-7</v>
      </c>
      <c r="L23" s="53">
        <v>4.8776569652712976E-7</v>
      </c>
      <c r="M23" s="53">
        <v>0</v>
      </c>
      <c r="N23" s="53">
        <v>9.3553181000309004E-7</v>
      </c>
      <c r="O23" s="53">
        <v>0</v>
      </c>
      <c r="P23" s="53">
        <v>0</v>
      </c>
      <c r="Q23" s="53">
        <v>6.3128167578876451E-7</v>
      </c>
      <c r="R23" s="53">
        <v>2.1847707607635825E-6</v>
      </c>
      <c r="S23" s="53">
        <v>0</v>
      </c>
      <c r="T23" s="53">
        <v>7.0735418766855441E-5</v>
      </c>
      <c r="U23" s="53">
        <v>0</v>
      </c>
      <c r="V23" s="53">
        <v>2.90276774445059E-6</v>
      </c>
      <c r="W23" s="53">
        <v>2.581780056705113E-7</v>
      </c>
      <c r="X23" s="53">
        <v>1.5761177247575793E-7</v>
      </c>
      <c r="Y23" s="53">
        <v>2.5445543782763185E-7</v>
      </c>
      <c r="Z23" s="53">
        <v>2.2666506955454311E-7</v>
      </c>
      <c r="AA23" s="53">
        <v>2.3017595461430064E-6</v>
      </c>
      <c r="AB23" s="53">
        <v>7.8403511423402433E-7</v>
      </c>
      <c r="AC23" s="53">
        <v>1.2270497266690449E-6</v>
      </c>
      <c r="AD23" s="53">
        <v>0</v>
      </c>
      <c r="AE23" s="53">
        <v>9.7132444715190822E-8</v>
      </c>
      <c r="AF23" s="53">
        <v>7.4625787546354665E-8</v>
      </c>
      <c r="AG23" s="53">
        <v>1.2455396687424695E-7</v>
      </c>
      <c r="AH23" s="53">
        <v>3.8978088553853944E-7</v>
      </c>
      <c r="AI23" s="53">
        <v>0</v>
      </c>
      <c r="AJ23" s="53">
        <v>0</v>
      </c>
      <c r="AK23" s="53">
        <v>0</v>
      </c>
      <c r="AL23" s="53">
        <v>1.2879754383145761E-5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5.2217210500701436E-8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</row>
    <row r="24" spans="1:60" x14ac:dyDescent="0.25">
      <c r="A24" s="9" t="s">
        <v>59</v>
      </c>
      <c r="B24" s="10" t="s">
        <v>60</v>
      </c>
      <c r="C24" s="53">
        <v>0</v>
      </c>
      <c r="D24" s="53">
        <v>0</v>
      </c>
      <c r="E24" s="53">
        <v>0</v>
      </c>
      <c r="F24" s="53">
        <v>0</v>
      </c>
      <c r="G24" s="53">
        <v>4.0638863237672727E-6</v>
      </c>
      <c r="H24" s="53">
        <v>1.1760091678968884E-6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1.2089612509829748E-6</v>
      </c>
      <c r="AB24" s="53">
        <v>5.6889233509082679E-5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0</v>
      </c>
      <c r="AS24" s="53">
        <v>0</v>
      </c>
      <c r="AT24" s="53">
        <v>0</v>
      </c>
      <c r="AU24" s="53">
        <v>0</v>
      </c>
      <c r="AV24" s="53">
        <v>0</v>
      </c>
      <c r="AW24" s="53">
        <v>0</v>
      </c>
      <c r="AX24" s="53">
        <v>0</v>
      </c>
      <c r="AY24" s="53">
        <v>0</v>
      </c>
      <c r="AZ24" s="53">
        <v>0</v>
      </c>
      <c r="BA24" s="53">
        <v>6.2447413483409058E-9</v>
      </c>
      <c r="BB24" s="53">
        <v>0</v>
      </c>
      <c r="BC24" s="53">
        <v>0</v>
      </c>
      <c r="BD24" s="53">
        <v>0</v>
      </c>
      <c r="BE24" s="53">
        <v>0</v>
      </c>
      <c r="BF24" s="53">
        <v>0</v>
      </c>
      <c r="BG24" s="53">
        <v>0</v>
      </c>
      <c r="BH24" s="53">
        <v>0</v>
      </c>
    </row>
    <row r="25" spans="1:60" x14ac:dyDescent="0.25">
      <c r="A25" s="9" t="s">
        <v>61</v>
      </c>
      <c r="B25" s="10" t="s">
        <v>62</v>
      </c>
      <c r="C25" s="53">
        <v>0</v>
      </c>
      <c r="D25" s="53">
        <v>0</v>
      </c>
      <c r="E25" s="53">
        <v>0</v>
      </c>
      <c r="F25" s="53">
        <v>0</v>
      </c>
      <c r="G25" s="53">
        <v>1.1206927520847705E-6</v>
      </c>
      <c r="H25" s="53">
        <v>1.2178914787957043E-3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1.178800144631968E-5</v>
      </c>
      <c r="AB25" s="53">
        <v>7.214516215809793E-4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1.8901509893755616E-6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  <c r="AO25" s="53">
        <v>0</v>
      </c>
      <c r="AP25" s="53">
        <v>0</v>
      </c>
      <c r="AQ25" s="53">
        <v>0</v>
      </c>
      <c r="AR25" s="53">
        <v>0</v>
      </c>
      <c r="AS25" s="53">
        <v>0</v>
      </c>
      <c r="AT25" s="53">
        <v>0</v>
      </c>
      <c r="AU25" s="53">
        <v>0</v>
      </c>
      <c r="AV25" s="53">
        <v>0</v>
      </c>
      <c r="AW25" s="53">
        <v>0</v>
      </c>
      <c r="AX25" s="53">
        <v>0</v>
      </c>
      <c r="AY25" s="53">
        <v>0</v>
      </c>
      <c r="AZ25" s="53">
        <v>0</v>
      </c>
      <c r="BA25" s="53">
        <v>2.9790013631724403E-8</v>
      </c>
      <c r="BB25" s="53">
        <v>0</v>
      </c>
      <c r="BC25" s="53">
        <v>0</v>
      </c>
      <c r="BD25" s="53">
        <v>0</v>
      </c>
      <c r="BE25" s="53">
        <v>0</v>
      </c>
      <c r="BF25" s="53">
        <v>0</v>
      </c>
      <c r="BG25" s="53">
        <v>0</v>
      </c>
      <c r="BH25" s="53">
        <v>0</v>
      </c>
    </row>
    <row r="26" spans="1:60" x14ac:dyDescent="0.25">
      <c r="A26" s="14" t="s">
        <v>63</v>
      </c>
      <c r="B26" s="15" t="s">
        <v>64</v>
      </c>
      <c r="C26" s="52">
        <v>1.1434046350130417E-5</v>
      </c>
      <c r="D26" s="52">
        <v>4.3448470951958779E-4</v>
      </c>
      <c r="E26" s="52">
        <v>3.1012483582433599E-5</v>
      </c>
      <c r="F26" s="52">
        <v>0</v>
      </c>
      <c r="G26" s="52">
        <v>0</v>
      </c>
      <c r="H26" s="52">
        <v>0</v>
      </c>
      <c r="I26" s="52">
        <v>1.1995385212030189E-2</v>
      </c>
      <c r="J26" s="52">
        <v>0</v>
      </c>
      <c r="K26" s="52">
        <v>1.3307646299293651E-3</v>
      </c>
      <c r="L26" s="52">
        <v>0</v>
      </c>
      <c r="M26" s="52">
        <v>0</v>
      </c>
      <c r="N26" s="52">
        <v>0</v>
      </c>
      <c r="O26" s="52">
        <v>0</v>
      </c>
      <c r="P26" s="52">
        <v>3.1607315817901709E-2</v>
      </c>
      <c r="Q26" s="52">
        <v>0</v>
      </c>
      <c r="R26" s="52">
        <v>0</v>
      </c>
      <c r="S26" s="52">
        <v>0</v>
      </c>
      <c r="T26" s="52">
        <v>0</v>
      </c>
      <c r="U26" s="52">
        <v>1.2016314574317613E-2</v>
      </c>
      <c r="V26" s="52">
        <v>0</v>
      </c>
      <c r="W26" s="52">
        <v>0</v>
      </c>
      <c r="X26" s="52">
        <v>3.1984291889836605E-2</v>
      </c>
      <c r="Y26" s="52">
        <v>0</v>
      </c>
      <c r="Z26" s="52">
        <v>0</v>
      </c>
      <c r="AA26" s="52">
        <v>0</v>
      </c>
      <c r="AB26" s="52">
        <v>0</v>
      </c>
      <c r="AC26" s="52">
        <v>5.5153418250605672E-4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1.0204277205392224E-5</v>
      </c>
      <c r="AK26" s="52">
        <v>0</v>
      </c>
      <c r="AL26" s="52">
        <v>0</v>
      </c>
      <c r="AM26" s="52">
        <v>0</v>
      </c>
      <c r="AN26" s="52">
        <v>0</v>
      </c>
      <c r="AO26" s="52">
        <v>0</v>
      </c>
      <c r="AP26" s="52">
        <v>0</v>
      </c>
      <c r="AQ26" s="52">
        <v>0</v>
      </c>
      <c r="AR26" s="52">
        <v>0</v>
      </c>
      <c r="AS26" s="52">
        <v>8.7922962123482256E-3</v>
      </c>
      <c r="AT26" s="52">
        <v>3.5071801830880309E-2</v>
      </c>
      <c r="AU26" s="52">
        <v>0</v>
      </c>
      <c r="AV26" s="52">
        <v>0</v>
      </c>
      <c r="AW26" s="52">
        <v>0</v>
      </c>
      <c r="AX26" s="52">
        <v>0</v>
      </c>
      <c r="AY26" s="52">
        <v>0</v>
      </c>
      <c r="AZ26" s="52">
        <v>0</v>
      </c>
      <c r="BA26" s="52">
        <v>0</v>
      </c>
      <c r="BB26" s="52">
        <v>0</v>
      </c>
      <c r="BC26" s="52">
        <v>1.693839855636598E-3</v>
      </c>
      <c r="BD26" s="52">
        <v>8.620159629518367E-4</v>
      </c>
      <c r="BE26" s="52">
        <v>1.7057682779389512E-3</v>
      </c>
      <c r="BF26" s="52">
        <v>5.0242280666925862E-5</v>
      </c>
      <c r="BG26" s="52">
        <v>4.5495743922795872E-4</v>
      </c>
      <c r="BH26" s="52">
        <v>0</v>
      </c>
    </row>
    <row r="27" spans="1:60" x14ac:dyDescent="0.25">
      <c r="A27" s="14" t="s">
        <v>65</v>
      </c>
      <c r="B27" s="15" t="s">
        <v>66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1.8041003063434532E-2</v>
      </c>
      <c r="J27" s="52">
        <v>0</v>
      </c>
      <c r="K27" s="52">
        <v>9.4589174775745924E-6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0</v>
      </c>
      <c r="AN27" s="52">
        <v>0</v>
      </c>
      <c r="AO27" s="52">
        <v>0</v>
      </c>
      <c r="AP27" s="52">
        <v>0</v>
      </c>
      <c r="AQ27" s="52">
        <v>0</v>
      </c>
      <c r="AR27" s="52">
        <v>0</v>
      </c>
      <c r="AS27" s="52">
        <v>4.1169282710141878E-4</v>
      </c>
      <c r="AT27" s="52">
        <v>3.4834092036044486E-3</v>
      </c>
      <c r="AU27" s="52">
        <v>0</v>
      </c>
      <c r="AV27" s="52">
        <v>0</v>
      </c>
      <c r="AW27" s="52">
        <v>0</v>
      </c>
      <c r="AX27" s="52">
        <v>0</v>
      </c>
      <c r="AY27" s="52">
        <v>0</v>
      </c>
      <c r="AZ27" s="52">
        <v>0</v>
      </c>
      <c r="BA27" s="52">
        <v>0</v>
      </c>
      <c r="BB27" s="52">
        <v>0</v>
      </c>
      <c r="BC27" s="52">
        <v>5.9429001364176604E-5</v>
      </c>
      <c r="BD27" s="52">
        <v>2.106587968247365E-5</v>
      </c>
      <c r="BE27" s="52">
        <v>2.2349787540479633E-4</v>
      </c>
      <c r="BF27" s="52">
        <v>0</v>
      </c>
      <c r="BG27" s="52">
        <v>0</v>
      </c>
      <c r="BH27" s="52">
        <v>0</v>
      </c>
    </row>
    <row r="28" spans="1:60" x14ac:dyDescent="0.25">
      <c r="A28" s="14" t="s">
        <v>67</v>
      </c>
      <c r="B28" s="15" t="s">
        <v>68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1.7214157405003389E-2</v>
      </c>
      <c r="J28" s="52">
        <v>0</v>
      </c>
      <c r="K28" s="52">
        <v>1.7208871462850233E-4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52">
        <v>0</v>
      </c>
      <c r="AM28" s="52">
        <v>0</v>
      </c>
      <c r="AN28" s="52">
        <v>0</v>
      </c>
      <c r="AO28" s="52">
        <v>0</v>
      </c>
      <c r="AP28" s="52">
        <v>5.0327195351198748E-4</v>
      </c>
      <c r="AQ28" s="52">
        <v>0</v>
      </c>
      <c r="AR28" s="52">
        <v>0</v>
      </c>
      <c r="AS28" s="52">
        <v>1.9107250076295544E-3</v>
      </c>
      <c r="AT28" s="52">
        <v>1.6908033261085514E-2</v>
      </c>
      <c r="AU28" s="52">
        <v>0</v>
      </c>
      <c r="AV28" s="52">
        <v>0</v>
      </c>
      <c r="AW28" s="52">
        <v>0</v>
      </c>
      <c r="AX28" s="52">
        <v>0</v>
      </c>
      <c r="AY28" s="52">
        <v>0</v>
      </c>
      <c r="AZ28" s="52">
        <v>0</v>
      </c>
      <c r="BA28" s="52">
        <v>0</v>
      </c>
      <c r="BB28" s="52">
        <v>0</v>
      </c>
      <c r="BC28" s="52">
        <v>6.4872500384084556E-4</v>
      </c>
      <c r="BD28" s="52">
        <v>3.6761424473061717E-4</v>
      </c>
      <c r="BE28" s="52">
        <v>7.6208727004100686E-4</v>
      </c>
      <c r="BF28" s="52">
        <v>0</v>
      </c>
      <c r="BG28" s="52">
        <v>2.6695029880582184E-4</v>
      </c>
      <c r="BH28" s="52">
        <v>0</v>
      </c>
    </row>
    <row r="29" spans="1:60" x14ac:dyDescent="0.25">
      <c r="A29" s="14" t="s">
        <v>69</v>
      </c>
      <c r="B29" s="15" t="s">
        <v>70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1.7785678707894718E-4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52">
        <v>0</v>
      </c>
      <c r="AM29" s="52">
        <v>0</v>
      </c>
      <c r="AN29" s="52">
        <v>0</v>
      </c>
      <c r="AO29" s="52">
        <v>0</v>
      </c>
      <c r="AP29" s="52">
        <v>0</v>
      </c>
      <c r="AQ29" s="52">
        <v>0</v>
      </c>
      <c r="AR29" s="52">
        <v>0</v>
      </c>
      <c r="AS29" s="52">
        <v>1.3933968088583762E-3</v>
      </c>
      <c r="AT29" s="52">
        <v>1.0027613520667849E-2</v>
      </c>
      <c r="AU29" s="52">
        <v>0</v>
      </c>
      <c r="AV29" s="52">
        <v>0</v>
      </c>
      <c r="AW29" s="52">
        <v>0</v>
      </c>
      <c r="AX29" s="52">
        <v>0</v>
      </c>
      <c r="AY29" s="52">
        <v>0</v>
      </c>
      <c r="AZ29" s="52">
        <v>0</v>
      </c>
      <c r="BA29" s="52">
        <v>0</v>
      </c>
      <c r="BB29" s="52">
        <v>0</v>
      </c>
      <c r="BC29" s="52">
        <v>2.9218332361623104E-4</v>
      </c>
      <c r="BD29" s="52">
        <v>4.7532411858323072E-5</v>
      </c>
      <c r="BE29" s="52">
        <v>1.2350052888543051E-4</v>
      </c>
      <c r="BF29" s="52">
        <v>0</v>
      </c>
      <c r="BG29" s="52">
        <v>1.0815199384627118E-4</v>
      </c>
      <c r="BH29" s="52">
        <v>0</v>
      </c>
    </row>
    <row r="30" spans="1:60" x14ac:dyDescent="0.25">
      <c r="A30" s="14" t="s">
        <v>71</v>
      </c>
      <c r="B30" s="15" t="s">
        <v>72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2.4425654480331963E-2</v>
      </c>
      <c r="J30" s="52">
        <v>0</v>
      </c>
      <c r="K30" s="52">
        <v>4.5285579006578824E-4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52">
        <v>0</v>
      </c>
      <c r="AM30" s="52">
        <v>0</v>
      </c>
      <c r="AN30" s="52">
        <v>0</v>
      </c>
      <c r="AO30" s="52">
        <v>0</v>
      </c>
      <c r="AP30" s="52">
        <v>0</v>
      </c>
      <c r="AQ30" s="52">
        <v>0</v>
      </c>
      <c r="AR30" s="52">
        <v>0</v>
      </c>
      <c r="AS30" s="52">
        <v>3.0020840182193227E-3</v>
      </c>
      <c r="AT30" s="52">
        <v>1.1483369537196222E-3</v>
      </c>
      <c r="AU30" s="52">
        <v>0</v>
      </c>
      <c r="AV30" s="52">
        <v>0</v>
      </c>
      <c r="AW30" s="52">
        <v>0</v>
      </c>
      <c r="AX30" s="52">
        <v>0</v>
      </c>
      <c r="AY30" s="52">
        <v>0</v>
      </c>
      <c r="AZ30" s="52">
        <v>0</v>
      </c>
      <c r="BA30" s="52">
        <v>0</v>
      </c>
      <c r="BB30" s="52">
        <v>0</v>
      </c>
      <c r="BC30" s="52">
        <v>6.4480066913494304E-4</v>
      </c>
      <c r="BD30" s="52">
        <v>1.8221729124631613E-4</v>
      </c>
      <c r="BE30" s="52">
        <v>5.4501103458414824E-4</v>
      </c>
      <c r="BF30" s="52">
        <v>0</v>
      </c>
      <c r="BG30" s="52">
        <v>2.2497931730309576E-5</v>
      </c>
      <c r="BH30" s="52">
        <v>0</v>
      </c>
    </row>
    <row r="31" spans="1:60" x14ac:dyDescent="0.25">
      <c r="A31" s="9" t="s">
        <v>73</v>
      </c>
      <c r="B31" s="10" t="s">
        <v>74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4.2511935570691967E-3</v>
      </c>
      <c r="J31" s="53">
        <v>0</v>
      </c>
      <c r="K31" s="53">
        <v>1.174113417154724E-3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3.6593832108443903E-5</v>
      </c>
      <c r="X31" s="53">
        <v>0</v>
      </c>
      <c r="Y31" s="53">
        <v>6.9217959461508056E-6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53">
        <v>0</v>
      </c>
      <c r="AO31" s="53">
        <v>0</v>
      </c>
      <c r="AP31" s="53">
        <v>2.5878600883477188E-6</v>
      </c>
      <c r="AQ31" s="53">
        <v>0</v>
      </c>
      <c r="AR31" s="53">
        <v>0</v>
      </c>
      <c r="AS31" s="53">
        <v>7.1125331050119758E-4</v>
      </c>
      <c r="AT31" s="53">
        <v>1.092243205066092E-3</v>
      </c>
      <c r="AU31" s="53">
        <v>0</v>
      </c>
      <c r="AV31" s="53">
        <v>0</v>
      </c>
      <c r="AW31" s="53">
        <v>0</v>
      </c>
      <c r="AX31" s="53">
        <v>0</v>
      </c>
      <c r="AY31" s="53">
        <v>0</v>
      </c>
      <c r="AZ31" s="53">
        <v>0</v>
      </c>
      <c r="BA31" s="53">
        <v>3.1249523845361506E-7</v>
      </c>
      <c r="BB31" s="53">
        <v>0</v>
      </c>
      <c r="BC31" s="53">
        <v>6.3469585255910573E-5</v>
      </c>
      <c r="BD31" s="53">
        <v>2.7571263482839934E-5</v>
      </c>
      <c r="BE31" s="53">
        <v>8.0233115624316547E-5</v>
      </c>
      <c r="BF31" s="53">
        <v>0</v>
      </c>
      <c r="BG31" s="53">
        <v>4.60047604369238E-5</v>
      </c>
      <c r="BH31" s="53">
        <v>0</v>
      </c>
    </row>
    <row r="32" spans="1:60" x14ac:dyDescent="0.25">
      <c r="A32" s="9" t="s">
        <v>75</v>
      </c>
      <c r="B32" s="10" t="s">
        <v>76</v>
      </c>
      <c r="C32" s="53">
        <v>7.2741223786979298E-7</v>
      </c>
      <c r="D32" s="53">
        <v>6.4630657516551252E-5</v>
      </c>
      <c r="E32" s="53">
        <v>0</v>
      </c>
      <c r="F32" s="53">
        <v>0</v>
      </c>
      <c r="G32" s="53">
        <v>0</v>
      </c>
      <c r="H32" s="53">
        <v>0</v>
      </c>
      <c r="I32" s="53">
        <v>1.7247904296373447E-3</v>
      </c>
      <c r="J32" s="53">
        <v>2.5975460243045836E-2</v>
      </c>
      <c r="K32" s="53">
        <v>2.0671860534542688E-2</v>
      </c>
      <c r="L32" s="53">
        <v>1.5063581630990384E-2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1.2427005121241463E-2</v>
      </c>
      <c r="V32" s="53">
        <v>0</v>
      </c>
      <c r="W32" s="53">
        <v>5.7249582665341364E-3</v>
      </c>
      <c r="X32" s="53">
        <v>0</v>
      </c>
      <c r="Y32" s="53">
        <v>2.3583750588847933E-5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3">
        <v>0</v>
      </c>
      <c r="AP32" s="53">
        <v>1.3922028790410094E-5</v>
      </c>
      <c r="AQ32" s="53">
        <v>0</v>
      </c>
      <c r="AR32" s="53">
        <v>0</v>
      </c>
      <c r="AS32" s="53">
        <v>1.1015284058390383E-4</v>
      </c>
      <c r="AT32" s="53">
        <v>4.9984324590850995E-3</v>
      </c>
      <c r="AU32" s="53">
        <v>0</v>
      </c>
      <c r="AV32" s="53">
        <v>0</v>
      </c>
      <c r="AW32" s="53">
        <v>0</v>
      </c>
      <c r="AX32" s="53">
        <v>0</v>
      </c>
      <c r="AY32" s="53">
        <v>4.7868513857233517E-6</v>
      </c>
      <c r="AZ32" s="53">
        <v>0</v>
      </c>
      <c r="BA32" s="53">
        <v>4.2589003335778893E-6</v>
      </c>
      <c r="BB32" s="53">
        <v>3.4554242981832715E-6</v>
      </c>
      <c r="BC32" s="53">
        <v>2.4704927596820434E-4</v>
      </c>
      <c r="BD32" s="53">
        <v>6.0121626825721959E-5</v>
      </c>
      <c r="BE32" s="53">
        <v>1.6109188042406355E-4</v>
      </c>
      <c r="BF32" s="53">
        <v>0</v>
      </c>
      <c r="BG32" s="53">
        <v>4.5598877057705914E-5</v>
      </c>
      <c r="BH32" s="53">
        <v>0</v>
      </c>
    </row>
    <row r="33" spans="1:60" x14ac:dyDescent="0.25">
      <c r="A33" s="9" t="s">
        <v>77</v>
      </c>
      <c r="B33" s="10" t="s">
        <v>78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5.2305574467313808E-5</v>
      </c>
      <c r="J33" s="53">
        <v>0</v>
      </c>
      <c r="K33" s="53">
        <v>7.7815552122344797E-4</v>
      </c>
      <c r="L33" s="53">
        <v>4.8683696756303998E-4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3">
        <v>0</v>
      </c>
      <c r="AL33" s="53">
        <v>0</v>
      </c>
      <c r="AM33" s="53">
        <v>0</v>
      </c>
      <c r="AN33" s="53">
        <v>0</v>
      </c>
      <c r="AO33" s="53">
        <v>0</v>
      </c>
      <c r="AP33" s="53">
        <v>0</v>
      </c>
      <c r="AQ33" s="53">
        <v>1.571450311589674E-6</v>
      </c>
      <c r="AR33" s="53">
        <v>0</v>
      </c>
      <c r="AS33" s="53">
        <v>5.6111132738653201E-6</v>
      </c>
      <c r="AT33" s="53">
        <v>5.7326809293147354E-4</v>
      </c>
      <c r="AU33" s="53">
        <v>0</v>
      </c>
      <c r="AV33" s="53">
        <v>0</v>
      </c>
      <c r="AW33" s="53">
        <v>0</v>
      </c>
      <c r="AX33" s="53">
        <v>0</v>
      </c>
      <c r="AY33" s="53">
        <v>0</v>
      </c>
      <c r="AZ33" s="53">
        <v>0</v>
      </c>
      <c r="BA33" s="53">
        <v>3.254183741349649E-7</v>
      </c>
      <c r="BB33" s="53">
        <v>0</v>
      </c>
      <c r="BC33" s="53">
        <v>7.6837238131498905E-5</v>
      </c>
      <c r="BD33" s="53">
        <v>2.8711463824737326E-5</v>
      </c>
      <c r="BE33" s="53">
        <v>4.7370506262836119E-5</v>
      </c>
      <c r="BF33" s="53">
        <v>0</v>
      </c>
      <c r="BG33" s="53">
        <v>4.3552065306502816E-6</v>
      </c>
      <c r="BH33" s="53">
        <v>0</v>
      </c>
    </row>
    <row r="34" spans="1:60" x14ac:dyDescent="0.25">
      <c r="A34" s="9" t="s">
        <v>79</v>
      </c>
      <c r="B34" s="10" t="s">
        <v>80</v>
      </c>
      <c r="C34" s="53">
        <v>0</v>
      </c>
      <c r="D34" s="53">
        <v>6.3124870638720995E-7</v>
      </c>
      <c r="E34" s="53">
        <v>0</v>
      </c>
      <c r="F34" s="53">
        <v>0</v>
      </c>
      <c r="G34" s="53">
        <v>0</v>
      </c>
      <c r="H34" s="53">
        <v>0</v>
      </c>
      <c r="I34" s="53">
        <v>5.9969641229160797E-3</v>
      </c>
      <c r="J34" s="53">
        <v>0</v>
      </c>
      <c r="K34" s="53">
        <v>1.2116146884544952E-2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1.2888998573231647E-2</v>
      </c>
      <c r="V34" s="53">
        <v>1.9045726241247546E-6</v>
      </c>
      <c r="W34" s="53">
        <v>2.0447943394101922E-4</v>
      </c>
      <c r="X34" s="53">
        <v>4.0685705849231079E-3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2.4702199007153315E-5</v>
      </c>
      <c r="AK34" s="53">
        <v>0</v>
      </c>
      <c r="AL34" s="53">
        <v>0</v>
      </c>
      <c r="AM34" s="53">
        <v>0</v>
      </c>
      <c r="AN34" s="53">
        <v>0</v>
      </c>
      <c r="AO34" s="53">
        <v>0</v>
      </c>
      <c r="AP34" s="53">
        <v>8.1532166616349438E-5</v>
      </c>
      <c r="AQ34" s="53">
        <v>0</v>
      </c>
      <c r="AR34" s="53">
        <v>0</v>
      </c>
      <c r="AS34" s="53">
        <v>3.2845862730825996E-5</v>
      </c>
      <c r="AT34" s="53">
        <v>2.2092752885513808E-3</v>
      </c>
      <c r="AU34" s="53">
        <v>0</v>
      </c>
      <c r="AV34" s="53">
        <v>0</v>
      </c>
      <c r="AW34" s="53">
        <v>0</v>
      </c>
      <c r="AX34" s="53">
        <v>0</v>
      </c>
      <c r="AY34" s="53">
        <v>0</v>
      </c>
      <c r="AZ34" s="53">
        <v>0</v>
      </c>
      <c r="BA34" s="53">
        <v>3.809813390244729E-7</v>
      </c>
      <c r="BB34" s="53">
        <v>0</v>
      </c>
      <c r="BC34" s="53">
        <v>5.521974125920794E-5</v>
      </c>
      <c r="BD34" s="53">
        <v>1.2100950070589616E-5</v>
      </c>
      <c r="BE34" s="53">
        <v>2.969442028256435E-5</v>
      </c>
      <c r="BF34" s="53">
        <v>0</v>
      </c>
      <c r="BG34" s="53">
        <v>1.2237187927774911E-5</v>
      </c>
      <c r="BH34" s="53">
        <v>0</v>
      </c>
    </row>
    <row r="35" spans="1:60" x14ac:dyDescent="0.25">
      <c r="A35" s="9" t="s">
        <v>81</v>
      </c>
      <c r="B35" s="10" t="s">
        <v>82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1.2579854298421385E-3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  <c r="AO35" s="53">
        <v>7.3558559758935525E-4</v>
      </c>
      <c r="AP35" s="53">
        <v>3.3443011156929409E-5</v>
      </c>
      <c r="AQ35" s="53">
        <v>8.1063718485828402E-5</v>
      </c>
      <c r="AR35" s="53">
        <v>0</v>
      </c>
      <c r="AS35" s="53">
        <v>4.7832497479287327E-3</v>
      </c>
      <c r="AT35" s="53">
        <v>1.2479901770403768E-2</v>
      </c>
      <c r="AU35" s="53">
        <v>0</v>
      </c>
      <c r="AV35" s="53">
        <v>0</v>
      </c>
      <c r="AW35" s="53">
        <v>0</v>
      </c>
      <c r="AX35" s="53">
        <v>0</v>
      </c>
      <c r="AY35" s="53">
        <v>3.7371123266901571E-4</v>
      </c>
      <c r="AZ35" s="53">
        <v>4.7893080941391688E-5</v>
      </c>
      <c r="BA35" s="53">
        <v>4.7218068852299365E-5</v>
      </c>
      <c r="BB35" s="53">
        <v>4.7887497258054617E-6</v>
      </c>
      <c r="BC35" s="53">
        <v>3.0433494330019606E-4</v>
      </c>
      <c r="BD35" s="53">
        <v>1.1456558555310419E-4</v>
      </c>
      <c r="BE35" s="53">
        <v>4.465030234438745E-4</v>
      </c>
      <c r="BF35" s="53">
        <v>0</v>
      </c>
      <c r="BG35" s="53">
        <v>1.2638772620023444E-4</v>
      </c>
      <c r="BH35" s="53">
        <v>0</v>
      </c>
    </row>
    <row r="36" spans="1:60" x14ac:dyDescent="0.25">
      <c r="A36" s="14" t="s">
        <v>83</v>
      </c>
      <c r="B36" s="15" t="s">
        <v>84</v>
      </c>
      <c r="C36" s="52">
        <v>1.2624397668672965E-4</v>
      </c>
      <c r="D36" s="52">
        <v>5.3534702363276917E-4</v>
      </c>
      <c r="E36" s="52">
        <v>1.5005862317320976E-4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2.0358736312336098E-3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  <c r="AL36" s="52">
        <v>0</v>
      </c>
      <c r="AM36" s="52">
        <v>0</v>
      </c>
      <c r="AN36" s="52">
        <v>0</v>
      </c>
      <c r="AO36" s="52">
        <v>0</v>
      </c>
      <c r="AP36" s="52">
        <v>0</v>
      </c>
      <c r="AQ36" s="52">
        <v>0</v>
      </c>
      <c r="AR36" s="52">
        <v>0</v>
      </c>
      <c r="AS36" s="52">
        <v>5.1042620241546722E-4</v>
      </c>
      <c r="AT36" s="52">
        <v>7.5479283565197744E-3</v>
      </c>
      <c r="AU36" s="52">
        <v>0</v>
      </c>
      <c r="AV36" s="52">
        <v>0</v>
      </c>
      <c r="AW36" s="52">
        <v>0</v>
      </c>
      <c r="AX36" s="52">
        <v>0</v>
      </c>
      <c r="AY36" s="52">
        <v>0</v>
      </c>
      <c r="AZ36" s="52">
        <v>0</v>
      </c>
      <c r="BA36" s="52">
        <v>0</v>
      </c>
      <c r="BB36" s="52">
        <v>0</v>
      </c>
      <c r="BC36" s="52">
        <v>1.002377793126242E-3</v>
      </c>
      <c r="BD36" s="52">
        <v>2.7162678843497049E-4</v>
      </c>
      <c r="BE36" s="52">
        <v>5.8360187223748883E-4</v>
      </c>
      <c r="BF36" s="52">
        <v>0</v>
      </c>
      <c r="BG36" s="52">
        <v>1.6639565037065442E-4</v>
      </c>
      <c r="BH36" s="52">
        <v>0</v>
      </c>
    </row>
    <row r="37" spans="1:60" x14ac:dyDescent="0.25">
      <c r="A37" s="14" t="s">
        <v>85</v>
      </c>
      <c r="B37" s="15" t="s">
        <v>86</v>
      </c>
      <c r="C37" s="52">
        <v>9.5580487672507482E-5</v>
      </c>
      <c r="D37" s="52">
        <v>4.6638751830892847E-3</v>
      </c>
      <c r="E37" s="52">
        <v>9.9567913819940878E-5</v>
      </c>
      <c r="F37" s="52">
        <v>1.4622369882871019E-3</v>
      </c>
      <c r="G37" s="52">
        <v>2.1917992225316342E-5</v>
      </c>
      <c r="H37" s="52">
        <v>0</v>
      </c>
      <c r="I37" s="52">
        <v>1.6195308373246817E-2</v>
      </c>
      <c r="J37" s="52">
        <v>0</v>
      </c>
      <c r="K37" s="52">
        <v>4.1872355088830235E-2</v>
      </c>
      <c r="L37" s="52">
        <v>2.5812052363928577E-2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9.4213129080008128E-3</v>
      </c>
      <c r="S37" s="52">
        <v>0</v>
      </c>
      <c r="T37" s="52">
        <v>0</v>
      </c>
      <c r="U37" s="52">
        <v>0</v>
      </c>
      <c r="V37" s="52">
        <v>0</v>
      </c>
      <c r="W37" s="52">
        <v>5.0584645653342433E-3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52">
        <v>0</v>
      </c>
      <c r="AJ37" s="52">
        <v>0</v>
      </c>
      <c r="AK37" s="52">
        <v>0</v>
      </c>
      <c r="AL37" s="52">
        <v>0</v>
      </c>
      <c r="AM37" s="52">
        <v>0</v>
      </c>
      <c r="AN37" s="52">
        <v>0</v>
      </c>
      <c r="AO37" s="52">
        <v>0</v>
      </c>
      <c r="AP37" s="52">
        <v>3.91094441904127E-3</v>
      </c>
      <c r="AQ37" s="52">
        <v>0</v>
      </c>
      <c r="AR37" s="52">
        <v>0</v>
      </c>
      <c r="AS37" s="52">
        <v>1.0332997612453061E-4</v>
      </c>
      <c r="AT37" s="52">
        <v>1.075910616077865E-2</v>
      </c>
      <c r="AU37" s="52">
        <v>0</v>
      </c>
      <c r="AV37" s="52">
        <v>0</v>
      </c>
      <c r="AW37" s="52">
        <v>0</v>
      </c>
      <c r="AX37" s="52">
        <v>0</v>
      </c>
      <c r="AY37" s="52">
        <v>0</v>
      </c>
      <c r="AZ37" s="52">
        <v>0</v>
      </c>
      <c r="BA37" s="52">
        <v>5.9926562140008996E-6</v>
      </c>
      <c r="BB37" s="52">
        <v>0</v>
      </c>
      <c r="BC37" s="52">
        <v>1.8338790901773681E-4</v>
      </c>
      <c r="BD37" s="52">
        <v>4.2298270969795437E-5</v>
      </c>
      <c r="BE37" s="52">
        <v>1.3279702233148284E-4</v>
      </c>
      <c r="BF37" s="52">
        <v>0</v>
      </c>
      <c r="BG37" s="52">
        <v>2.8872776462781063E-4</v>
      </c>
      <c r="BH37" s="52">
        <v>0</v>
      </c>
    </row>
    <row r="38" spans="1:60" x14ac:dyDescent="0.25">
      <c r="A38" s="14" t="s">
        <v>87</v>
      </c>
      <c r="B38" s="15" t="s">
        <v>88</v>
      </c>
      <c r="C38" s="52">
        <v>6.7928537925637227E-3</v>
      </c>
      <c r="D38" s="52">
        <v>0.12732987165157952</v>
      </c>
      <c r="E38" s="52">
        <v>1.6547671512542748E-2</v>
      </c>
      <c r="F38" s="52">
        <v>0</v>
      </c>
      <c r="G38" s="52">
        <v>0</v>
      </c>
      <c r="H38" s="52">
        <v>0</v>
      </c>
      <c r="I38" s="52">
        <v>4.114993995455074E-2</v>
      </c>
      <c r="J38" s="52">
        <v>0</v>
      </c>
      <c r="K38" s="52">
        <v>2.951001102965064E-3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52">
        <v>0</v>
      </c>
      <c r="AJ38" s="52">
        <v>0</v>
      </c>
      <c r="AK38" s="52">
        <v>0</v>
      </c>
      <c r="AL38" s="52">
        <v>0</v>
      </c>
      <c r="AM38" s="52">
        <v>0</v>
      </c>
      <c r="AN38" s="52">
        <v>0</v>
      </c>
      <c r="AO38" s="52">
        <v>0</v>
      </c>
      <c r="AP38" s="52">
        <v>0</v>
      </c>
      <c r="AQ38" s="52">
        <v>0</v>
      </c>
      <c r="AR38" s="52">
        <v>0</v>
      </c>
      <c r="AS38" s="52">
        <v>0</v>
      </c>
      <c r="AT38" s="52">
        <v>0</v>
      </c>
      <c r="AU38" s="52">
        <v>0</v>
      </c>
      <c r="AV38" s="52">
        <v>0</v>
      </c>
      <c r="AW38" s="52">
        <v>0</v>
      </c>
      <c r="AX38" s="52">
        <v>0</v>
      </c>
      <c r="AY38" s="52">
        <v>0</v>
      </c>
      <c r="AZ38" s="52">
        <v>0</v>
      </c>
      <c r="BA38" s="52">
        <v>5.5198827215767391E-5</v>
      </c>
      <c r="BB38" s="52">
        <v>0</v>
      </c>
      <c r="BC38" s="52">
        <v>7.7639890353289935E-5</v>
      </c>
      <c r="BD38" s="52">
        <v>0</v>
      </c>
      <c r="BE38" s="52">
        <v>3.32995591452653E-5</v>
      </c>
      <c r="BF38" s="52">
        <v>5.7966259462478788E-4</v>
      </c>
      <c r="BG38" s="52">
        <v>3.1727298326695665E-3</v>
      </c>
      <c r="BH38" s="52">
        <v>0</v>
      </c>
    </row>
    <row r="39" spans="1:60" x14ac:dyDescent="0.25">
      <c r="A39" s="14" t="s">
        <v>89</v>
      </c>
      <c r="B39" s="15" t="s">
        <v>90</v>
      </c>
      <c r="C39" s="52">
        <v>2.5152914806330177E-6</v>
      </c>
      <c r="D39" s="52">
        <v>9.482818298305119E-3</v>
      </c>
      <c r="E39" s="52">
        <v>0</v>
      </c>
      <c r="F39" s="52">
        <v>0</v>
      </c>
      <c r="G39" s="52">
        <v>0</v>
      </c>
      <c r="H39" s="52">
        <v>0</v>
      </c>
      <c r="I39" s="52">
        <v>4.860647824282408E-3</v>
      </c>
      <c r="J39" s="52">
        <v>0</v>
      </c>
      <c r="K39" s="52">
        <v>9.0563207922081772E-3</v>
      </c>
      <c r="L39" s="52">
        <v>1.3689581762657238E-3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6.9339687019927366E-5</v>
      </c>
      <c r="X39" s="52">
        <v>0</v>
      </c>
      <c r="Y39" s="52">
        <v>4.7216661735747798E-5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0</v>
      </c>
      <c r="AH39" s="52">
        <v>5.3040243147835786E-6</v>
      </c>
      <c r="AI39" s="52">
        <v>0</v>
      </c>
      <c r="AJ39" s="52">
        <v>0</v>
      </c>
      <c r="AK39" s="52">
        <v>0</v>
      </c>
      <c r="AL39" s="52">
        <v>0</v>
      </c>
      <c r="AM39" s="52">
        <v>0</v>
      </c>
      <c r="AN39" s="52">
        <v>0</v>
      </c>
      <c r="AO39" s="52">
        <v>0</v>
      </c>
      <c r="AP39" s="52">
        <v>1.1335051796220491E-4</v>
      </c>
      <c r="AQ39" s="52">
        <v>2.5734662803186784E-6</v>
      </c>
      <c r="AR39" s="52">
        <v>8.3267157957012691E-5</v>
      </c>
      <c r="AS39" s="52">
        <v>4.226926504833326E-3</v>
      </c>
      <c r="AT39" s="52">
        <v>8.1833509578986274E-3</v>
      </c>
      <c r="AU39" s="52">
        <v>0</v>
      </c>
      <c r="AV39" s="52">
        <v>0</v>
      </c>
      <c r="AW39" s="52">
        <v>4.6208000560297836E-5</v>
      </c>
      <c r="AX39" s="52">
        <v>0</v>
      </c>
      <c r="AY39" s="52">
        <v>1.0648534456315905E-6</v>
      </c>
      <c r="AZ39" s="52">
        <v>0</v>
      </c>
      <c r="BA39" s="52">
        <v>3.7659496207323189E-5</v>
      </c>
      <c r="BB39" s="52">
        <v>0</v>
      </c>
      <c r="BC39" s="52">
        <v>1.1255026905560399E-3</v>
      </c>
      <c r="BD39" s="52">
        <v>4.338284158098948E-4</v>
      </c>
      <c r="BE39" s="52">
        <v>1.1597673008526435E-3</v>
      </c>
      <c r="BF39" s="52">
        <v>5.6709739770337675E-5</v>
      </c>
      <c r="BG39" s="52">
        <v>8.1783138195913845E-5</v>
      </c>
      <c r="BH39" s="52">
        <v>0</v>
      </c>
    </row>
    <row r="40" spans="1:60" x14ac:dyDescent="0.25">
      <c r="A40" s="14" t="s">
        <v>91</v>
      </c>
      <c r="B40" s="15" t="s">
        <v>92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3.4166330668473433E-4</v>
      </c>
      <c r="J40" s="52">
        <v>0</v>
      </c>
      <c r="K40" s="52">
        <v>1.2868159565240241E-6</v>
      </c>
      <c r="L40" s="52">
        <v>2.0071041586782051E-2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0</v>
      </c>
      <c r="AK40" s="52">
        <v>0</v>
      </c>
      <c r="AL40" s="52">
        <v>0</v>
      </c>
      <c r="AM40" s="52">
        <v>0</v>
      </c>
      <c r="AN40" s="52">
        <v>0</v>
      </c>
      <c r="AO40" s="52">
        <v>6.4874157325802589E-7</v>
      </c>
      <c r="AP40" s="52">
        <v>1.5337240570638781E-6</v>
      </c>
      <c r="AQ40" s="52">
        <v>6.193984585190899E-6</v>
      </c>
      <c r="AR40" s="52">
        <v>0</v>
      </c>
      <c r="AS40" s="52">
        <v>4.52262763757111E-3</v>
      </c>
      <c r="AT40" s="52">
        <v>2.3265405242066464E-2</v>
      </c>
      <c r="AU40" s="52">
        <v>0</v>
      </c>
      <c r="AV40" s="52">
        <v>0</v>
      </c>
      <c r="AW40" s="52">
        <v>0</v>
      </c>
      <c r="AX40" s="52">
        <v>0</v>
      </c>
      <c r="AY40" s="52">
        <v>3.3263285752071429E-5</v>
      </c>
      <c r="AZ40" s="52">
        <v>0</v>
      </c>
      <c r="BA40" s="52">
        <v>5.4136488930555266E-7</v>
      </c>
      <c r="BB40" s="52">
        <v>4.3923201910627464E-7</v>
      </c>
      <c r="BC40" s="52">
        <v>3.5403252210399971E-5</v>
      </c>
      <c r="BD40" s="52">
        <v>1.2418716070308241E-5</v>
      </c>
      <c r="BE40" s="52">
        <v>1.8801606049412528E-4</v>
      </c>
      <c r="BF40" s="52">
        <v>1.2961950502656002E-4</v>
      </c>
      <c r="BG40" s="52">
        <v>1.2317021258873691E-5</v>
      </c>
      <c r="BH40" s="52">
        <v>0</v>
      </c>
    </row>
    <row r="41" spans="1:60" x14ac:dyDescent="0.25">
      <c r="A41" s="9" t="s">
        <v>93</v>
      </c>
      <c r="B41" s="10" t="s">
        <v>94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2.6676377628198286E-3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53">
        <v>0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  <c r="AO41" s="53">
        <v>0</v>
      </c>
      <c r="AP41" s="53">
        <v>0</v>
      </c>
      <c r="AQ41" s="53">
        <v>0</v>
      </c>
      <c r="AR41" s="53">
        <v>0</v>
      </c>
      <c r="AS41" s="53">
        <v>0</v>
      </c>
      <c r="AT41" s="53">
        <v>0</v>
      </c>
      <c r="AU41" s="53">
        <v>0</v>
      </c>
      <c r="AV41" s="53">
        <v>0</v>
      </c>
      <c r="AW41" s="53">
        <v>0</v>
      </c>
      <c r="AX41" s="53">
        <v>0</v>
      </c>
      <c r="AY41" s="53">
        <v>0</v>
      </c>
      <c r="AZ41" s="53">
        <v>0</v>
      </c>
      <c r="BA41" s="53">
        <v>0</v>
      </c>
      <c r="BB41" s="53">
        <v>0</v>
      </c>
      <c r="BC41" s="53">
        <v>0</v>
      </c>
      <c r="BD41" s="53">
        <v>0</v>
      </c>
      <c r="BE41" s="53">
        <v>0</v>
      </c>
      <c r="BF41" s="53">
        <v>0</v>
      </c>
      <c r="BG41" s="53">
        <v>0</v>
      </c>
      <c r="BH41" s="53">
        <v>0</v>
      </c>
    </row>
    <row r="42" spans="1:60" x14ac:dyDescent="0.25">
      <c r="A42" s="9" t="s">
        <v>95</v>
      </c>
      <c r="B42" s="10" t="s">
        <v>96</v>
      </c>
      <c r="C42" s="53">
        <v>1.1481610322815455E-5</v>
      </c>
      <c r="D42" s="53">
        <v>2.7678204954862872E-8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7.009985171389059E-3</v>
      </c>
      <c r="O42" s="53">
        <v>3.7195478610286535E-3</v>
      </c>
      <c r="P42" s="53">
        <v>4.8746524375471678E-5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1.1791971000665919E-4</v>
      </c>
      <c r="Z42" s="53">
        <v>2.1284644089048319E-5</v>
      </c>
      <c r="AA42" s="53">
        <v>0</v>
      </c>
      <c r="AB42" s="53">
        <v>0</v>
      </c>
      <c r="AC42" s="53">
        <v>7.9543755599456627E-6</v>
      </c>
      <c r="AD42" s="53">
        <v>0</v>
      </c>
      <c r="AE42" s="53">
        <v>0</v>
      </c>
      <c r="AF42" s="53">
        <v>0</v>
      </c>
      <c r="AG42" s="53">
        <v>0</v>
      </c>
      <c r="AH42" s="53">
        <v>0</v>
      </c>
      <c r="AI42" s="53">
        <v>1.4923308229605437E-6</v>
      </c>
      <c r="AJ42" s="53">
        <v>5.005078911747181E-5</v>
      </c>
      <c r="AK42" s="53">
        <v>0</v>
      </c>
      <c r="AL42" s="53">
        <v>0</v>
      </c>
      <c r="AM42" s="53">
        <v>0</v>
      </c>
      <c r="AN42" s="53">
        <v>0</v>
      </c>
      <c r="AO42" s="53">
        <v>0</v>
      </c>
      <c r="AP42" s="53">
        <v>0</v>
      </c>
      <c r="AQ42" s="53">
        <v>0</v>
      </c>
      <c r="AR42" s="53">
        <v>0</v>
      </c>
      <c r="AS42" s="53">
        <v>0</v>
      </c>
      <c r="AT42" s="53">
        <v>0</v>
      </c>
      <c r="AU42" s="53">
        <v>0</v>
      </c>
      <c r="AV42" s="53">
        <v>0</v>
      </c>
      <c r="AW42" s="53">
        <v>0</v>
      </c>
      <c r="AX42" s="53">
        <v>0</v>
      </c>
      <c r="AY42" s="53">
        <v>0</v>
      </c>
      <c r="AZ42" s="53">
        <v>0</v>
      </c>
      <c r="BA42" s="53">
        <v>1.4196449665232023E-7</v>
      </c>
      <c r="BB42" s="53">
        <v>0</v>
      </c>
      <c r="BC42" s="53">
        <v>0</v>
      </c>
      <c r="BD42" s="53">
        <v>0</v>
      </c>
      <c r="BE42" s="53">
        <v>0</v>
      </c>
      <c r="BF42" s="53">
        <v>0</v>
      </c>
      <c r="BG42" s="53">
        <v>0</v>
      </c>
      <c r="BH42" s="53">
        <v>0</v>
      </c>
    </row>
    <row r="43" spans="1:60" x14ac:dyDescent="0.25">
      <c r="A43" s="9" t="s">
        <v>97</v>
      </c>
      <c r="B43" s="10" t="s">
        <v>98</v>
      </c>
      <c r="C43" s="53">
        <v>0</v>
      </c>
      <c r="D43" s="53">
        <v>0</v>
      </c>
      <c r="E43" s="53">
        <v>0</v>
      </c>
      <c r="F43" s="53">
        <v>1.4769455707607158E-4</v>
      </c>
      <c r="G43" s="53">
        <v>0</v>
      </c>
      <c r="H43" s="53">
        <v>1.3245456685314004E-6</v>
      </c>
      <c r="I43" s="53">
        <v>0</v>
      </c>
      <c r="J43" s="53">
        <v>2.4550620268697367E-5</v>
      </c>
      <c r="K43" s="53">
        <v>1.2914104307639564E-5</v>
      </c>
      <c r="L43" s="53">
        <v>0</v>
      </c>
      <c r="M43" s="53">
        <v>0</v>
      </c>
      <c r="N43" s="53">
        <v>2.4619384415148311E-3</v>
      </c>
      <c r="O43" s="53">
        <v>6.9713858854037435E-3</v>
      </c>
      <c r="P43" s="53">
        <v>2.0505068705720807E-3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3.5233305627743274E-6</v>
      </c>
      <c r="X43" s="53">
        <v>0</v>
      </c>
      <c r="Y43" s="53">
        <v>1.4280963563606446E-5</v>
      </c>
      <c r="Z43" s="53">
        <v>4.4189664795463934E-6</v>
      </c>
      <c r="AA43" s="53">
        <v>2.3043473259247158E-6</v>
      </c>
      <c r="AB43" s="53">
        <v>0</v>
      </c>
      <c r="AC43" s="53">
        <v>1.3924565102115039E-5</v>
      </c>
      <c r="AD43" s="53">
        <v>0</v>
      </c>
      <c r="AE43" s="53">
        <v>1.1361918754546196E-6</v>
      </c>
      <c r="AF43" s="53">
        <v>0</v>
      </c>
      <c r="AG43" s="53">
        <v>0</v>
      </c>
      <c r="AH43" s="53">
        <v>4.7838260336550265E-4</v>
      </c>
      <c r="AI43" s="53">
        <v>5.2050955433295873E-5</v>
      </c>
      <c r="AJ43" s="53">
        <v>6.7136636003847176E-4</v>
      </c>
      <c r="AK43" s="53">
        <v>0</v>
      </c>
      <c r="AL43" s="53">
        <v>0</v>
      </c>
      <c r="AM43" s="53">
        <v>0</v>
      </c>
      <c r="AN43" s="53">
        <v>0</v>
      </c>
      <c r="AO43" s="53">
        <v>0</v>
      </c>
      <c r="AP43" s="53">
        <v>1.1240507037168582E-7</v>
      </c>
      <c r="AQ43" s="53">
        <v>0</v>
      </c>
      <c r="AR43" s="53">
        <v>0</v>
      </c>
      <c r="AS43" s="53">
        <v>0</v>
      </c>
      <c r="AT43" s="53">
        <v>0</v>
      </c>
      <c r="AU43" s="53">
        <v>0</v>
      </c>
      <c r="AV43" s="53">
        <v>3.2609545002882249E-6</v>
      </c>
      <c r="AW43" s="53">
        <v>0</v>
      </c>
      <c r="AX43" s="53">
        <v>0</v>
      </c>
      <c r="AY43" s="53">
        <v>0</v>
      </c>
      <c r="AZ43" s="53">
        <v>0</v>
      </c>
      <c r="BA43" s="53">
        <v>0</v>
      </c>
      <c r="BB43" s="53">
        <v>0</v>
      </c>
      <c r="BC43" s="53">
        <v>3.2433352641852103E-8</v>
      </c>
      <c r="BD43" s="53">
        <v>0</v>
      </c>
      <c r="BE43" s="53">
        <v>0</v>
      </c>
      <c r="BF43" s="53">
        <v>0</v>
      </c>
      <c r="BG43" s="53">
        <v>8.9739190265279293E-6</v>
      </c>
      <c r="BH43" s="53">
        <v>0</v>
      </c>
    </row>
    <row r="44" spans="1:60" x14ac:dyDescent="0.25">
      <c r="A44" s="9" t="s">
        <v>99</v>
      </c>
      <c r="B44" s="10" t="s">
        <v>100</v>
      </c>
      <c r="C44" s="53">
        <v>3.4400696153631448E-5</v>
      </c>
      <c r="D44" s="53">
        <v>5.6010192390731441E-7</v>
      </c>
      <c r="E44" s="53">
        <v>3.2284962613528775E-5</v>
      </c>
      <c r="F44" s="53">
        <v>1.0273963935316722E-4</v>
      </c>
      <c r="G44" s="53">
        <v>0</v>
      </c>
      <c r="H44" s="53">
        <v>5.9777570839950071E-6</v>
      </c>
      <c r="I44" s="53">
        <v>0</v>
      </c>
      <c r="J44" s="53">
        <v>3.5031871758637429E-5</v>
      </c>
      <c r="K44" s="53">
        <v>1.291060438077498E-5</v>
      </c>
      <c r="L44" s="53">
        <v>0</v>
      </c>
      <c r="M44" s="53">
        <v>0</v>
      </c>
      <c r="N44" s="53">
        <v>1.6961117683266453E-3</v>
      </c>
      <c r="O44" s="53">
        <v>2.0922403600207425E-4</v>
      </c>
      <c r="P44" s="53">
        <v>5.4655527412295535E-4</v>
      </c>
      <c r="Q44" s="53">
        <v>0</v>
      </c>
      <c r="R44" s="53">
        <v>3.0572964635725239E-5</v>
      </c>
      <c r="S44" s="53">
        <v>0</v>
      </c>
      <c r="T44" s="53">
        <v>0</v>
      </c>
      <c r="U44" s="53">
        <v>0</v>
      </c>
      <c r="V44" s="53">
        <v>0</v>
      </c>
      <c r="W44" s="53">
        <v>5.6789322266314637E-6</v>
      </c>
      <c r="X44" s="53">
        <v>0</v>
      </c>
      <c r="Y44" s="53">
        <v>3.2225438933210495E-7</v>
      </c>
      <c r="Z44" s="53">
        <v>1.1205512963493954E-4</v>
      </c>
      <c r="AA44" s="53">
        <v>3.7141653480992549E-6</v>
      </c>
      <c r="AB44" s="53">
        <v>0</v>
      </c>
      <c r="AC44" s="53">
        <v>2.9642655370248461E-7</v>
      </c>
      <c r="AD44" s="53">
        <v>0</v>
      </c>
      <c r="AE44" s="53">
        <v>1.9228892571485303E-6</v>
      </c>
      <c r="AF44" s="53">
        <v>1.8712905421956123E-6</v>
      </c>
      <c r="AG44" s="53">
        <v>4.3378782904397454E-7</v>
      </c>
      <c r="AH44" s="53">
        <v>0</v>
      </c>
      <c r="AI44" s="53">
        <v>3.5481077562009991E-5</v>
      </c>
      <c r="AJ44" s="53">
        <v>1.514015783272963E-4</v>
      </c>
      <c r="AK44" s="53">
        <v>2.0421901507938193E-7</v>
      </c>
      <c r="AL44" s="53">
        <v>1.9100930371271962E-6</v>
      </c>
      <c r="AM44" s="53">
        <v>2.1757529552538648E-6</v>
      </c>
      <c r="AN44" s="53">
        <v>2.3489183048211969E-5</v>
      </c>
      <c r="AO44" s="53">
        <v>1.3947458715816327E-7</v>
      </c>
      <c r="AP44" s="53">
        <v>2.8535123384312879E-6</v>
      </c>
      <c r="AQ44" s="53">
        <v>2.934157814852771E-6</v>
      </c>
      <c r="AR44" s="53">
        <v>0</v>
      </c>
      <c r="AS44" s="53">
        <v>2.8999349283530387E-4</v>
      </c>
      <c r="AT44" s="53">
        <v>1.8763199015745076E-5</v>
      </c>
      <c r="AU44" s="53">
        <v>0</v>
      </c>
      <c r="AV44" s="53">
        <v>0</v>
      </c>
      <c r="AW44" s="53">
        <v>0</v>
      </c>
      <c r="AX44" s="53">
        <v>0</v>
      </c>
      <c r="AY44" s="53">
        <v>0</v>
      </c>
      <c r="AZ44" s="53">
        <v>0</v>
      </c>
      <c r="BA44" s="53">
        <v>8.7292052270590791E-8</v>
      </c>
      <c r="BB44" s="53">
        <v>8.498843968622671E-7</v>
      </c>
      <c r="BC44" s="53">
        <v>1.8937102634454551E-6</v>
      </c>
      <c r="BD44" s="53">
        <v>0</v>
      </c>
      <c r="BE44" s="53">
        <v>1.5341701035696544E-6</v>
      </c>
      <c r="BF44" s="53">
        <v>0</v>
      </c>
      <c r="BG44" s="53">
        <v>1.3030049627651196E-4</v>
      </c>
      <c r="BH44" s="53">
        <v>0</v>
      </c>
    </row>
    <row r="45" spans="1:60" x14ac:dyDescent="0.25">
      <c r="A45" s="9" t="s">
        <v>101</v>
      </c>
      <c r="B45" s="10" t="s">
        <v>102</v>
      </c>
      <c r="C45" s="53">
        <v>0</v>
      </c>
      <c r="D45" s="53">
        <v>2.4991472689072873E-6</v>
      </c>
      <c r="E45" s="53">
        <v>0</v>
      </c>
      <c r="F45" s="53">
        <v>7.3235697339015724E-6</v>
      </c>
      <c r="G45" s="53">
        <v>0</v>
      </c>
      <c r="H45" s="53">
        <v>0</v>
      </c>
      <c r="I45" s="53">
        <v>2.9481563021540868E-6</v>
      </c>
      <c r="J45" s="53">
        <v>0</v>
      </c>
      <c r="K45" s="53">
        <v>3.2342115576620886E-6</v>
      </c>
      <c r="L45" s="53">
        <v>0</v>
      </c>
      <c r="M45" s="53">
        <v>0</v>
      </c>
      <c r="N45" s="53">
        <v>3.0336889962667274E-5</v>
      </c>
      <c r="O45" s="53">
        <v>4.4732137712931086E-3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1.4107636224461883E-5</v>
      </c>
      <c r="X45" s="53">
        <v>0</v>
      </c>
      <c r="Y45" s="53">
        <v>0</v>
      </c>
      <c r="Z45" s="53">
        <v>0</v>
      </c>
      <c r="AA45" s="53">
        <v>2.6052002830033992E-5</v>
      </c>
      <c r="AB45" s="53">
        <v>3.1142973737302827E-6</v>
      </c>
      <c r="AC45" s="53">
        <v>6.9306781760597463E-5</v>
      </c>
      <c r="AD45" s="53">
        <v>0</v>
      </c>
      <c r="AE45" s="53">
        <v>2.4977007034574892E-6</v>
      </c>
      <c r="AF45" s="53">
        <v>2.4306775271308858E-6</v>
      </c>
      <c r="AG45" s="53">
        <v>0</v>
      </c>
      <c r="AH45" s="53">
        <v>0</v>
      </c>
      <c r="AI45" s="53">
        <v>0</v>
      </c>
      <c r="AJ45" s="53">
        <v>0</v>
      </c>
      <c r="AK45" s="53">
        <v>1.1936989560228592E-6</v>
      </c>
      <c r="AL45" s="53">
        <v>5.2736132231082452E-5</v>
      </c>
      <c r="AM45" s="53">
        <v>1.67714530770989E-4</v>
      </c>
      <c r="AN45" s="53">
        <v>1.0312137059567723E-5</v>
      </c>
      <c r="AO45" s="53">
        <v>4.07627734904356E-7</v>
      </c>
      <c r="AP45" s="53">
        <v>5.1149920612066534E-5</v>
      </c>
      <c r="AQ45" s="53">
        <v>1.2561234188728849E-4</v>
      </c>
      <c r="AR45" s="53">
        <v>1.482859921100614E-4</v>
      </c>
      <c r="AS45" s="53">
        <v>5.6599990756439752E-4</v>
      </c>
      <c r="AT45" s="53">
        <v>1.2053594509251058E-4</v>
      </c>
      <c r="AU45" s="53">
        <v>0</v>
      </c>
      <c r="AV45" s="53">
        <v>3.7788685240051093E-4</v>
      </c>
      <c r="AW45" s="53">
        <v>3.0295863830688682E-5</v>
      </c>
      <c r="AX45" s="53">
        <v>0</v>
      </c>
      <c r="AY45" s="53">
        <v>1.3164780309227059E-4</v>
      </c>
      <c r="AZ45" s="53">
        <v>1.0074638879183876E-5</v>
      </c>
      <c r="BA45" s="53">
        <v>6.3609749937216609E-5</v>
      </c>
      <c r="BB45" s="53">
        <v>1.9512162376283571E-4</v>
      </c>
      <c r="BC45" s="53">
        <v>1.3571674714426722E-4</v>
      </c>
      <c r="BD45" s="53">
        <v>0</v>
      </c>
      <c r="BE45" s="53">
        <v>2.7292439491266383E-5</v>
      </c>
      <c r="BF45" s="53">
        <v>4.3267449724665154E-4</v>
      </c>
      <c r="BG45" s="53">
        <v>8.3947870201025684E-4</v>
      </c>
      <c r="BH45" s="53">
        <v>0</v>
      </c>
    </row>
    <row r="46" spans="1:60" x14ac:dyDescent="0.25">
      <c r="A46" s="14" t="s">
        <v>103</v>
      </c>
      <c r="B46" s="15" t="s">
        <v>104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1.8122109183971269E-6</v>
      </c>
      <c r="J46" s="52">
        <v>0</v>
      </c>
      <c r="K46" s="52">
        <v>3.9484823760753436E-6</v>
      </c>
      <c r="L46" s="52">
        <v>0</v>
      </c>
      <c r="M46" s="52">
        <v>0</v>
      </c>
      <c r="N46" s="52">
        <v>0</v>
      </c>
      <c r="O46" s="52">
        <v>0</v>
      </c>
      <c r="P46" s="52">
        <v>2.0792223489255541E-2</v>
      </c>
      <c r="Q46" s="52">
        <v>0</v>
      </c>
      <c r="R46" s="52">
        <v>1.1740169104777042E-4</v>
      </c>
      <c r="S46" s="52">
        <v>0</v>
      </c>
      <c r="T46" s="52">
        <v>0</v>
      </c>
      <c r="U46" s="52">
        <v>0</v>
      </c>
      <c r="V46" s="52">
        <v>0</v>
      </c>
      <c r="W46" s="52">
        <v>2.805603266717874E-6</v>
      </c>
      <c r="X46" s="52">
        <v>0</v>
      </c>
      <c r="Y46" s="52">
        <v>0</v>
      </c>
      <c r="Z46" s="52">
        <v>0</v>
      </c>
      <c r="AA46" s="52">
        <v>0</v>
      </c>
      <c r="AB46" s="52">
        <v>0</v>
      </c>
      <c r="AC46" s="52">
        <v>4.7838934550044548E-5</v>
      </c>
      <c r="AD46" s="52">
        <v>0</v>
      </c>
      <c r="AE46" s="52">
        <v>0</v>
      </c>
      <c r="AF46" s="52">
        <v>0</v>
      </c>
      <c r="AG46" s="52">
        <v>9.5247682508697502E-7</v>
      </c>
      <c r="AH46" s="52">
        <v>5.007565899889539E-6</v>
      </c>
      <c r="AI46" s="52">
        <v>0</v>
      </c>
      <c r="AJ46" s="52">
        <v>1.0097341405095072E-4</v>
      </c>
      <c r="AK46" s="52">
        <v>0</v>
      </c>
      <c r="AL46" s="52">
        <v>7.2012394645262908E-5</v>
      </c>
      <c r="AM46" s="52">
        <v>0</v>
      </c>
      <c r="AN46" s="52">
        <v>7.4707262527370926E-6</v>
      </c>
      <c r="AO46" s="52">
        <v>0</v>
      </c>
      <c r="AP46" s="52">
        <v>0</v>
      </c>
      <c r="AQ46" s="52">
        <v>0</v>
      </c>
      <c r="AR46" s="52">
        <v>0</v>
      </c>
      <c r="AS46" s="52">
        <v>3.3049030506280268E-6</v>
      </c>
      <c r="AT46" s="52">
        <v>0</v>
      </c>
      <c r="AU46" s="52">
        <v>0</v>
      </c>
      <c r="AV46" s="52">
        <v>7.9631368486301826E-5</v>
      </c>
      <c r="AW46" s="52">
        <v>0</v>
      </c>
      <c r="AX46" s="52">
        <v>2.4869697862394617E-6</v>
      </c>
      <c r="AY46" s="52">
        <v>0</v>
      </c>
      <c r="AZ46" s="52">
        <v>0</v>
      </c>
      <c r="BA46" s="52">
        <v>0</v>
      </c>
      <c r="BB46" s="52">
        <v>3.8566244077435668E-5</v>
      </c>
      <c r="BC46" s="52">
        <v>2.4104686545963299E-6</v>
      </c>
      <c r="BD46" s="52">
        <v>0</v>
      </c>
      <c r="BE46" s="52">
        <v>0</v>
      </c>
      <c r="BF46" s="52">
        <v>0</v>
      </c>
      <c r="BG46" s="52">
        <v>0</v>
      </c>
      <c r="BH46" s="52">
        <v>0</v>
      </c>
    </row>
    <row r="47" spans="1:60" x14ac:dyDescent="0.25">
      <c r="A47" s="14" t="s">
        <v>105</v>
      </c>
      <c r="B47" s="15" t="s">
        <v>106</v>
      </c>
      <c r="C47" s="52">
        <v>3.0959967639285555E-6</v>
      </c>
      <c r="D47" s="52">
        <v>8.5124062342559475E-8</v>
      </c>
      <c r="E47" s="52">
        <v>5.7573981655973278E-7</v>
      </c>
      <c r="F47" s="52">
        <v>2.9853162917183775E-6</v>
      </c>
      <c r="G47" s="52">
        <v>0</v>
      </c>
      <c r="H47" s="52">
        <v>0</v>
      </c>
      <c r="I47" s="52">
        <v>2.5856065751668779E-6</v>
      </c>
      <c r="J47" s="52">
        <v>0</v>
      </c>
      <c r="K47" s="52">
        <v>1.8457122318505723E-5</v>
      </c>
      <c r="L47" s="52">
        <v>1.7202285439488373E-5</v>
      </c>
      <c r="M47" s="52">
        <v>0</v>
      </c>
      <c r="N47" s="52">
        <v>1.1541848324955339E-5</v>
      </c>
      <c r="O47" s="52">
        <v>0</v>
      </c>
      <c r="P47" s="52">
        <v>0</v>
      </c>
      <c r="Q47" s="52">
        <v>2.3078852539003391E-3</v>
      </c>
      <c r="R47" s="52">
        <v>8.4169955312697289E-5</v>
      </c>
      <c r="S47" s="52">
        <v>0</v>
      </c>
      <c r="T47" s="52">
        <v>0</v>
      </c>
      <c r="U47" s="52">
        <v>0</v>
      </c>
      <c r="V47" s="52">
        <v>1.6751750548383157E-6</v>
      </c>
      <c r="W47" s="52">
        <v>7.2165824914424635E-6</v>
      </c>
      <c r="X47" s="52">
        <v>0</v>
      </c>
      <c r="Y47" s="52">
        <v>0</v>
      </c>
      <c r="Z47" s="52">
        <v>0</v>
      </c>
      <c r="AA47" s="52">
        <v>7.669719721346347E-6</v>
      </c>
      <c r="AB47" s="52">
        <v>8.8863957319839516E-7</v>
      </c>
      <c r="AC47" s="52">
        <v>4.2612851019413974E-5</v>
      </c>
      <c r="AD47" s="52">
        <v>0</v>
      </c>
      <c r="AE47" s="52">
        <v>6.7876066547245539E-7</v>
      </c>
      <c r="AF47" s="52">
        <v>6.1595992443546407E-5</v>
      </c>
      <c r="AG47" s="52">
        <v>1.441268005238375E-5</v>
      </c>
      <c r="AH47" s="52">
        <v>1.0264131258503854E-5</v>
      </c>
      <c r="AI47" s="52">
        <v>6.4133900031471678E-5</v>
      </c>
      <c r="AJ47" s="52">
        <v>1.5532878739046624E-3</v>
      </c>
      <c r="AK47" s="52">
        <v>0</v>
      </c>
      <c r="AL47" s="52">
        <v>1.914063178235903E-5</v>
      </c>
      <c r="AM47" s="52">
        <v>7.5601872349099185E-7</v>
      </c>
      <c r="AN47" s="52">
        <v>1.6209689065537451E-4</v>
      </c>
      <c r="AO47" s="52">
        <v>0</v>
      </c>
      <c r="AP47" s="52">
        <v>3.3692890506450408E-5</v>
      </c>
      <c r="AQ47" s="52">
        <v>0</v>
      </c>
      <c r="AR47" s="52">
        <v>1.375742579333392E-5</v>
      </c>
      <c r="AS47" s="52">
        <v>0</v>
      </c>
      <c r="AT47" s="52">
        <v>0</v>
      </c>
      <c r="AU47" s="52">
        <v>0</v>
      </c>
      <c r="AV47" s="52">
        <v>3.443950450188331E-5</v>
      </c>
      <c r="AW47" s="52">
        <v>0</v>
      </c>
      <c r="AX47" s="52">
        <v>0</v>
      </c>
      <c r="AY47" s="52">
        <v>0</v>
      </c>
      <c r="AZ47" s="52">
        <v>1.3276578291138549E-5</v>
      </c>
      <c r="BA47" s="52">
        <v>0</v>
      </c>
      <c r="BB47" s="52">
        <v>6.8625157235085572E-6</v>
      </c>
      <c r="BC47" s="52">
        <v>1.0680840609948167E-6</v>
      </c>
      <c r="BD47" s="52">
        <v>0</v>
      </c>
      <c r="BE47" s="52">
        <v>0</v>
      </c>
      <c r="BF47" s="52">
        <v>0</v>
      </c>
      <c r="BG47" s="52">
        <v>2.1650258449662436E-5</v>
      </c>
      <c r="BH47" s="52">
        <v>0</v>
      </c>
    </row>
    <row r="48" spans="1:60" x14ac:dyDescent="0.25">
      <c r="A48" s="14" t="s">
        <v>107</v>
      </c>
      <c r="B48" s="15" t="s">
        <v>108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3.9161086443752132E-4</v>
      </c>
      <c r="S48" s="52">
        <v>0</v>
      </c>
      <c r="T48" s="52">
        <v>0</v>
      </c>
      <c r="U48" s="52">
        <v>0</v>
      </c>
      <c r="V48" s="52">
        <v>8.0256307581759553E-7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0</v>
      </c>
      <c r="AK48" s="52">
        <v>0</v>
      </c>
      <c r="AL48" s="52">
        <v>0</v>
      </c>
      <c r="AM48" s="52">
        <v>0</v>
      </c>
      <c r="AN48" s="52">
        <v>0</v>
      </c>
      <c r="AO48" s="52">
        <v>0</v>
      </c>
      <c r="AP48" s="52">
        <v>0</v>
      </c>
      <c r="AQ48" s="52">
        <v>0</v>
      </c>
      <c r="AR48" s="52">
        <v>0</v>
      </c>
      <c r="AS48" s="52">
        <v>0</v>
      </c>
      <c r="AT48" s="52">
        <v>0</v>
      </c>
      <c r="AU48" s="52">
        <v>0</v>
      </c>
      <c r="AV48" s="52">
        <v>0</v>
      </c>
      <c r="AW48" s="52">
        <v>0</v>
      </c>
      <c r="AX48" s="52">
        <v>0</v>
      </c>
      <c r="AY48" s="52">
        <v>0</v>
      </c>
      <c r="AZ48" s="52">
        <v>0</v>
      </c>
      <c r="BA48" s="52">
        <v>0</v>
      </c>
      <c r="BB48" s="52">
        <v>0</v>
      </c>
      <c r="BC48" s="52">
        <v>0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</row>
    <row r="49" spans="1:60" x14ac:dyDescent="0.25">
      <c r="A49" s="14" t="s">
        <v>109</v>
      </c>
      <c r="B49" s="15" t="s">
        <v>110</v>
      </c>
      <c r="C49" s="52">
        <v>6.4127365548931204E-5</v>
      </c>
      <c r="D49" s="52">
        <v>6.829004701639105E-5</v>
      </c>
      <c r="E49" s="52">
        <v>5.43090836126728E-5</v>
      </c>
      <c r="F49" s="52">
        <v>8.2659208762111143E-6</v>
      </c>
      <c r="G49" s="52">
        <v>3.1745164916667184E-5</v>
      </c>
      <c r="H49" s="52">
        <v>7.8874263657054011E-5</v>
      </c>
      <c r="I49" s="52">
        <v>7.488402385228734E-4</v>
      </c>
      <c r="J49" s="52">
        <v>2.0603382806294566E-5</v>
      </c>
      <c r="K49" s="52">
        <v>8.2011638602548737E-4</v>
      </c>
      <c r="L49" s="52">
        <v>1.7744773793557618E-4</v>
      </c>
      <c r="M49" s="52">
        <v>0</v>
      </c>
      <c r="N49" s="52">
        <v>9.6900476890076661E-4</v>
      </c>
      <c r="O49" s="52">
        <v>3.4542245178546479E-4</v>
      </c>
      <c r="P49" s="52">
        <v>9.8872536707549346E-4</v>
      </c>
      <c r="Q49" s="52">
        <v>2.957227025786525E-3</v>
      </c>
      <c r="R49" s="52">
        <v>6.353531201972489E-3</v>
      </c>
      <c r="S49" s="52">
        <v>5.5120625794982886E-3</v>
      </c>
      <c r="T49" s="52">
        <v>1.7102846303405227E-5</v>
      </c>
      <c r="U49" s="52">
        <v>5.3208837560889909E-5</v>
      </c>
      <c r="V49" s="52">
        <v>2.1112371690057016E-5</v>
      </c>
      <c r="W49" s="52">
        <v>1.5220436905495936E-4</v>
      </c>
      <c r="X49" s="52">
        <v>2.0906452193831006E-3</v>
      </c>
      <c r="Y49" s="52">
        <v>1.376593370120408E-3</v>
      </c>
      <c r="Z49" s="52">
        <v>1.3642234046169434E-3</v>
      </c>
      <c r="AA49" s="52">
        <v>1.4273294378396651E-3</v>
      </c>
      <c r="AB49" s="52">
        <v>1.0017823187307962E-5</v>
      </c>
      <c r="AC49" s="52">
        <v>9.2158527599863025E-4</v>
      </c>
      <c r="AD49" s="52">
        <v>3.506143704884585E-4</v>
      </c>
      <c r="AE49" s="52">
        <v>4.3836837145921621E-4</v>
      </c>
      <c r="AF49" s="52">
        <v>1.3374279298125196E-4</v>
      </c>
      <c r="AG49" s="52">
        <v>1.3450619282334589E-4</v>
      </c>
      <c r="AH49" s="52">
        <v>3.8546030341549386E-4</v>
      </c>
      <c r="AI49" s="52">
        <v>1.3520123967580058E-4</v>
      </c>
      <c r="AJ49" s="52">
        <v>1.0836363250995348E-3</v>
      </c>
      <c r="AK49" s="52">
        <v>1.3472966703653668E-5</v>
      </c>
      <c r="AL49" s="52">
        <v>1.3271772290717795E-5</v>
      </c>
      <c r="AM49" s="52">
        <v>3.8576703618815879E-5</v>
      </c>
      <c r="AN49" s="52">
        <v>3.6995514771316808E-5</v>
      </c>
      <c r="AO49" s="52">
        <v>2.1232633019347108E-4</v>
      </c>
      <c r="AP49" s="52">
        <v>3.5877243869343394E-4</v>
      </c>
      <c r="AQ49" s="52">
        <v>3.4145492923696231E-5</v>
      </c>
      <c r="AR49" s="52">
        <v>1.8356326463125357E-4</v>
      </c>
      <c r="AS49" s="52">
        <v>4.7332943336445579E-4</v>
      </c>
      <c r="AT49" s="52">
        <v>2.9959966599538498E-4</v>
      </c>
      <c r="AU49" s="52">
        <v>3.1791132593533404E-3</v>
      </c>
      <c r="AV49" s="52">
        <v>1.6904398156075484E-4</v>
      </c>
      <c r="AW49" s="52">
        <v>1.194081291490211E-5</v>
      </c>
      <c r="AX49" s="52">
        <v>2.2126627151605662E-4</v>
      </c>
      <c r="AY49" s="52">
        <v>1.6160500015684784E-4</v>
      </c>
      <c r="AZ49" s="52">
        <v>3.8007112547458519E-5</v>
      </c>
      <c r="BA49" s="52">
        <v>4.5063623490042927E-4</v>
      </c>
      <c r="BB49" s="52">
        <v>5.5088313190485797E-4</v>
      </c>
      <c r="BC49" s="52">
        <v>7.7223687738092606E-5</v>
      </c>
      <c r="BD49" s="52">
        <v>2.591344802677165E-4</v>
      </c>
      <c r="BE49" s="52">
        <v>2.8141891713316734E-4</v>
      </c>
      <c r="BF49" s="52">
        <v>3.9259376763104979E-5</v>
      </c>
      <c r="BG49" s="52">
        <v>2.2145957313642362E-4</v>
      </c>
      <c r="BH49" s="52">
        <v>0</v>
      </c>
    </row>
    <row r="50" spans="1:60" x14ac:dyDescent="0.25">
      <c r="A50" s="14" t="s">
        <v>111</v>
      </c>
      <c r="B50" s="15" t="s">
        <v>112</v>
      </c>
      <c r="C50" s="52">
        <v>3.7604437290903518E-7</v>
      </c>
      <c r="D50" s="52">
        <v>0</v>
      </c>
      <c r="E50" s="52">
        <v>3.6296142628910044E-7</v>
      </c>
      <c r="F50" s="52">
        <v>0</v>
      </c>
      <c r="G50" s="52">
        <v>1.5732698059108784E-6</v>
      </c>
      <c r="H50" s="52">
        <v>6.0140938422212442E-6</v>
      </c>
      <c r="I50" s="52">
        <v>4.7976046834341262E-6</v>
      </c>
      <c r="J50" s="52">
        <v>6.8694220118959323E-6</v>
      </c>
      <c r="K50" s="52">
        <v>6.2029501125049663E-6</v>
      </c>
      <c r="L50" s="52">
        <v>7.1618689184412546E-5</v>
      </c>
      <c r="M50" s="52">
        <v>0</v>
      </c>
      <c r="N50" s="52">
        <v>6.7632270352691022E-6</v>
      </c>
      <c r="O50" s="52">
        <v>4.0692869881682055E-6</v>
      </c>
      <c r="P50" s="52">
        <v>2.552870172902287E-6</v>
      </c>
      <c r="Q50" s="52">
        <v>2.0021289642333027E-5</v>
      </c>
      <c r="R50" s="52">
        <v>3.5941104771390321E-5</v>
      </c>
      <c r="S50" s="52">
        <v>1.8989100952907052E-3</v>
      </c>
      <c r="T50" s="52">
        <v>1.509239301121426E-7</v>
      </c>
      <c r="U50" s="52">
        <v>3.0076002921682767E-6</v>
      </c>
      <c r="V50" s="52">
        <v>8.3625970679133899E-8</v>
      </c>
      <c r="W50" s="52">
        <v>6.2031770320722704E-6</v>
      </c>
      <c r="X50" s="52">
        <v>0</v>
      </c>
      <c r="Y50" s="52">
        <v>5.5579416771903309E-6</v>
      </c>
      <c r="Z50" s="52">
        <v>4.8727581016124401E-6</v>
      </c>
      <c r="AA50" s="52">
        <v>2.7758658572075384E-6</v>
      </c>
      <c r="AB50" s="52">
        <v>1.5927905684491237E-6</v>
      </c>
      <c r="AC50" s="52">
        <v>5.112487375458705E-6</v>
      </c>
      <c r="AD50" s="52">
        <v>3.4947825405157501E-5</v>
      </c>
      <c r="AE50" s="52">
        <v>3.4392495087032331E-6</v>
      </c>
      <c r="AF50" s="52">
        <v>6.4548530850954883E-6</v>
      </c>
      <c r="AG50" s="52">
        <v>3.2420118959586843E-6</v>
      </c>
      <c r="AH50" s="52">
        <v>3.621197454414485E-6</v>
      </c>
      <c r="AI50" s="52">
        <v>4.923690344331431E-6</v>
      </c>
      <c r="AJ50" s="52">
        <v>1.1117397035157336E-5</v>
      </c>
      <c r="AK50" s="52">
        <v>0</v>
      </c>
      <c r="AL50" s="52">
        <v>1.9625911602079264E-6</v>
      </c>
      <c r="AM50" s="52">
        <v>2.345334235435582E-6</v>
      </c>
      <c r="AN50" s="52">
        <v>1.419946444606583E-6</v>
      </c>
      <c r="AO50" s="52">
        <v>1.186726632615486E-5</v>
      </c>
      <c r="AP50" s="52">
        <v>1.6527392061971668E-4</v>
      </c>
      <c r="AQ50" s="52">
        <v>5.1690642353632375E-6</v>
      </c>
      <c r="AR50" s="52">
        <v>1.2389093253531797E-5</v>
      </c>
      <c r="AS50" s="52">
        <v>1.7306352840101018E-6</v>
      </c>
      <c r="AT50" s="52">
        <v>5.3153344993902616E-6</v>
      </c>
      <c r="AU50" s="52">
        <v>1.7804386999011336E-3</v>
      </c>
      <c r="AV50" s="52">
        <v>1.0092491437083373E-4</v>
      </c>
      <c r="AW50" s="52">
        <v>9.4878753729656022E-5</v>
      </c>
      <c r="AX50" s="52">
        <v>6.7575880036424026E-5</v>
      </c>
      <c r="AY50" s="52">
        <v>6.5079353592812451E-5</v>
      </c>
      <c r="AZ50" s="52">
        <v>1.6152838149807077E-5</v>
      </c>
      <c r="BA50" s="52">
        <v>2.1151044810709265E-4</v>
      </c>
      <c r="BB50" s="52">
        <v>1.3648235539043694E-4</v>
      </c>
      <c r="BC50" s="52">
        <v>2.9021427628151817E-5</v>
      </c>
      <c r="BD50" s="52">
        <v>1.7710949655662745E-6</v>
      </c>
      <c r="BE50" s="52">
        <v>2.8377314148063154E-6</v>
      </c>
      <c r="BF50" s="52">
        <v>2.0560187801372241E-4</v>
      </c>
      <c r="BG50" s="52">
        <v>4.8895248329045714E-5</v>
      </c>
      <c r="BH50" s="52">
        <v>0</v>
      </c>
    </row>
    <row r="51" spans="1:60" x14ac:dyDescent="0.25">
      <c r="A51" s="9" t="s">
        <v>113</v>
      </c>
      <c r="B51" s="10" t="s">
        <v>114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  <c r="AC51" s="53">
        <v>0</v>
      </c>
      <c r="AD51" s="53">
        <v>0</v>
      </c>
      <c r="AE51" s="53">
        <v>0</v>
      </c>
      <c r="AF51" s="53">
        <v>0</v>
      </c>
      <c r="AG51" s="53">
        <v>0</v>
      </c>
      <c r="AH51" s="53">
        <v>0</v>
      </c>
      <c r="AI51" s="53">
        <v>0</v>
      </c>
      <c r="AJ51" s="53">
        <v>0</v>
      </c>
      <c r="AK51" s="53">
        <v>0</v>
      </c>
      <c r="AL51" s="53">
        <v>0</v>
      </c>
      <c r="AM51" s="53">
        <v>0</v>
      </c>
      <c r="AN51" s="53">
        <v>0</v>
      </c>
      <c r="AO51" s="53">
        <v>0</v>
      </c>
      <c r="AP51" s="53">
        <v>0</v>
      </c>
      <c r="AQ51" s="53">
        <v>8.5175152352742029E-6</v>
      </c>
      <c r="AR51" s="53">
        <v>0</v>
      </c>
      <c r="AS51" s="53">
        <v>0</v>
      </c>
      <c r="AT51" s="53">
        <v>0</v>
      </c>
      <c r="AU51" s="53">
        <v>0</v>
      </c>
      <c r="AV51" s="53">
        <v>0</v>
      </c>
      <c r="AW51" s="53">
        <v>0</v>
      </c>
      <c r="AX51" s="53">
        <v>0</v>
      </c>
      <c r="AY51" s="53">
        <v>0</v>
      </c>
      <c r="AZ51" s="53">
        <v>0</v>
      </c>
      <c r="BA51" s="53">
        <v>0</v>
      </c>
      <c r="BB51" s="53">
        <v>0</v>
      </c>
      <c r="BC51" s="53">
        <v>1.0264160733041437E-7</v>
      </c>
      <c r="BD51" s="53">
        <v>0</v>
      </c>
      <c r="BE51" s="53">
        <v>0</v>
      </c>
      <c r="BF51" s="53">
        <v>0</v>
      </c>
      <c r="BG51" s="53">
        <v>0</v>
      </c>
      <c r="BH51" s="53">
        <v>0</v>
      </c>
    </row>
    <row r="52" spans="1:60" x14ac:dyDescent="0.25">
      <c r="A52" s="9" t="s">
        <v>326</v>
      </c>
      <c r="B52" s="10" t="s">
        <v>115</v>
      </c>
      <c r="C52" s="53">
        <v>1.0240330596817655E-3</v>
      </c>
      <c r="D52" s="53">
        <v>7.4343517388585306E-4</v>
      </c>
      <c r="E52" s="53">
        <v>8.680737717262039E-4</v>
      </c>
      <c r="F52" s="53">
        <v>1.0648673577678361E-3</v>
      </c>
      <c r="G52" s="53">
        <v>4.3103334482597652E-4</v>
      </c>
      <c r="H52" s="53">
        <v>1.5183015033170446E-3</v>
      </c>
      <c r="I52" s="53">
        <v>2.4793809367470917E-4</v>
      </c>
      <c r="J52" s="53">
        <v>4.4438548963188988E-4</v>
      </c>
      <c r="K52" s="53">
        <v>2.8569933178550211E-4</v>
      </c>
      <c r="L52" s="53">
        <v>1.8594194656170886E-4</v>
      </c>
      <c r="M52" s="53">
        <v>0</v>
      </c>
      <c r="N52" s="53">
        <v>1.4444202658767035E-4</v>
      </c>
      <c r="O52" s="53">
        <v>3.5771374192125636E-5</v>
      </c>
      <c r="P52" s="53">
        <v>1.1564496448692176E-4</v>
      </c>
      <c r="Q52" s="53">
        <v>2.2757768128981953E-4</v>
      </c>
      <c r="R52" s="53">
        <v>4.5770441437397461E-4</v>
      </c>
      <c r="S52" s="53">
        <v>3.1046054155273081E-5</v>
      </c>
      <c r="T52" s="53">
        <v>5.4619628016507301E-3</v>
      </c>
      <c r="U52" s="53">
        <v>3.1547326139903651E-4</v>
      </c>
      <c r="V52" s="53">
        <v>1.9455972864660402E-3</v>
      </c>
      <c r="W52" s="53">
        <v>2.7374538714117002E-4</v>
      </c>
      <c r="X52" s="53">
        <v>2.4836108292660938E-4</v>
      </c>
      <c r="Y52" s="53">
        <v>9.0676032628691047E-5</v>
      </c>
      <c r="Z52" s="53">
        <v>4.0994483019570269E-4</v>
      </c>
      <c r="AA52" s="53">
        <v>1.1298996316134093E-3</v>
      </c>
      <c r="AB52" s="53">
        <v>5.1267197844445265E-4</v>
      </c>
      <c r="AC52" s="53">
        <v>1.1314853644973206E-4</v>
      </c>
      <c r="AD52" s="53">
        <v>2.8859336490886799E-5</v>
      </c>
      <c r="AE52" s="53">
        <v>2.8457555398449111E-4</v>
      </c>
      <c r="AF52" s="53">
        <v>1.699999488717822E-4</v>
      </c>
      <c r="AG52" s="53">
        <v>1.2239283938777443E-4</v>
      </c>
      <c r="AH52" s="53">
        <v>8.6163355635910472E-5</v>
      </c>
      <c r="AI52" s="53">
        <v>9.3826235191139356E-5</v>
      </c>
      <c r="AJ52" s="53">
        <v>1.1258993225786825E-4</v>
      </c>
      <c r="AK52" s="53">
        <v>1.3164726079867777E-4</v>
      </c>
      <c r="AL52" s="53">
        <v>1.7673275116623189E-4</v>
      </c>
      <c r="AM52" s="53">
        <v>2.222098426180545E-4</v>
      </c>
      <c r="AN52" s="53">
        <v>2.8697823810135749E-4</v>
      </c>
      <c r="AO52" s="53">
        <v>1.2223976854770939E-4</v>
      </c>
      <c r="AP52" s="53">
        <v>3.4511026027532937E-4</v>
      </c>
      <c r="AQ52" s="53">
        <v>4.1752834201920132E-3</v>
      </c>
      <c r="AR52" s="53">
        <v>4.2892121365790563E-4</v>
      </c>
      <c r="AS52" s="53">
        <v>7.752986986454927E-5</v>
      </c>
      <c r="AT52" s="53">
        <v>2.0775310293957136E-4</v>
      </c>
      <c r="AU52" s="53">
        <v>2.7698594567545756E-5</v>
      </c>
      <c r="AV52" s="53">
        <v>2.6063355727926063E-5</v>
      </c>
      <c r="AW52" s="53">
        <v>1.2902887311948144E-5</v>
      </c>
      <c r="AX52" s="53">
        <v>1.9447312162171961E-5</v>
      </c>
      <c r="AY52" s="53">
        <v>2.6903097005539059E-5</v>
      </c>
      <c r="AZ52" s="53">
        <v>4.2475297720610596E-6</v>
      </c>
      <c r="BA52" s="53">
        <v>1.0643647184776355E-4</v>
      </c>
      <c r="BB52" s="53">
        <v>8.09659025641405E-5</v>
      </c>
      <c r="BC52" s="53">
        <v>4.4140648106085415E-5</v>
      </c>
      <c r="BD52" s="53">
        <v>2.1671133958642078E-5</v>
      </c>
      <c r="BE52" s="53">
        <v>3.8922438237136031E-5</v>
      </c>
      <c r="BF52" s="53">
        <v>7.1972200733077887E-5</v>
      </c>
      <c r="BG52" s="53">
        <v>1.0014490025633265E-4</v>
      </c>
      <c r="BH52" s="53">
        <v>0</v>
      </c>
    </row>
    <row r="53" spans="1:60" x14ac:dyDescent="0.25">
      <c r="A53" s="9" t="s">
        <v>116</v>
      </c>
      <c r="B53" s="10" t="s">
        <v>117</v>
      </c>
      <c r="C53" s="53">
        <v>5.1145615158914616E-4</v>
      </c>
      <c r="D53" s="53">
        <v>9.7070191499760321E-4</v>
      </c>
      <c r="E53" s="53">
        <v>2.8590923311856238E-3</v>
      </c>
      <c r="F53" s="53">
        <v>2.1994408572505034E-4</v>
      </c>
      <c r="G53" s="53">
        <v>0</v>
      </c>
      <c r="H53" s="53">
        <v>1.3117056212692563E-4</v>
      </c>
      <c r="I53" s="53">
        <v>9.5515978717599769E-4</v>
      </c>
      <c r="J53" s="53">
        <v>1.7479667465728954E-3</v>
      </c>
      <c r="K53" s="53">
        <v>4.7216461797614493E-4</v>
      </c>
      <c r="L53" s="53">
        <v>8.6977306661857351E-4</v>
      </c>
      <c r="M53" s="53">
        <v>0</v>
      </c>
      <c r="N53" s="53">
        <v>0</v>
      </c>
      <c r="O53" s="53">
        <v>0</v>
      </c>
      <c r="P53" s="53">
        <v>0</v>
      </c>
      <c r="Q53" s="53">
        <v>3.2111043025580734E-3</v>
      </c>
      <c r="R53" s="53">
        <v>1.0429005399971429E-4</v>
      </c>
      <c r="S53" s="53">
        <v>0</v>
      </c>
      <c r="T53" s="53">
        <v>5.1579774162773415E-2</v>
      </c>
      <c r="U53" s="53">
        <v>8.5968971964588831E-3</v>
      </c>
      <c r="V53" s="53">
        <v>2.5747763483900624E-3</v>
      </c>
      <c r="W53" s="53">
        <v>4.4694678672330896E-3</v>
      </c>
      <c r="X53" s="53">
        <v>5.0961843670205516E-2</v>
      </c>
      <c r="Y53" s="53">
        <v>3.3187791926038074E-2</v>
      </c>
      <c r="Z53" s="53">
        <v>0</v>
      </c>
      <c r="AA53" s="53">
        <v>2.1733420510719006E-5</v>
      </c>
      <c r="AB53" s="53">
        <v>3.117656705359985E-6</v>
      </c>
      <c r="AC53" s="53">
        <v>6.5045195269674433E-4</v>
      </c>
      <c r="AD53" s="53">
        <v>0</v>
      </c>
      <c r="AE53" s="53">
        <v>6.2509873083713176E-5</v>
      </c>
      <c r="AF53" s="53">
        <v>4.8665989020747917E-5</v>
      </c>
      <c r="AG53" s="53">
        <v>1.6498997954460622E-4</v>
      </c>
      <c r="AH53" s="53">
        <v>3.1773655125438153E-5</v>
      </c>
      <c r="AI53" s="53">
        <v>3.5796095362438141E-5</v>
      </c>
      <c r="AJ53" s="53">
        <v>8.2796785136668799E-5</v>
      </c>
      <c r="AK53" s="53">
        <v>7.1699194512439554E-5</v>
      </c>
      <c r="AL53" s="53">
        <v>5.9451596468584482E-5</v>
      </c>
      <c r="AM53" s="53">
        <v>6.6839891270484503E-4</v>
      </c>
      <c r="AN53" s="53">
        <v>1.3464481276422881E-3</v>
      </c>
      <c r="AO53" s="53">
        <v>3.9296893982893617E-3</v>
      </c>
      <c r="AP53" s="53">
        <v>1.0597228364451936E-3</v>
      </c>
      <c r="AQ53" s="53">
        <v>4.7645101773755331E-3</v>
      </c>
      <c r="AR53" s="53">
        <v>1.045506388617618E-3</v>
      </c>
      <c r="AS53" s="53">
        <v>1.0862479949214385E-3</v>
      </c>
      <c r="AT53" s="53">
        <v>3.7658389021695912E-4</v>
      </c>
      <c r="AU53" s="53">
        <v>7.0273364172022685E-4</v>
      </c>
      <c r="AV53" s="53">
        <v>4.6133472136411052E-4</v>
      </c>
      <c r="AW53" s="53">
        <v>3.5624003330562233E-4</v>
      </c>
      <c r="AX53" s="53">
        <v>4.9339256062029253E-4</v>
      </c>
      <c r="AY53" s="53">
        <v>3.8146324196952104E-4</v>
      </c>
      <c r="AZ53" s="53">
        <v>9.2565604783429017E-5</v>
      </c>
      <c r="BA53" s="53">
        <v>1.9886719189373325E-3</v>
      </c>
      <c r="BB53" s="53">
        <v>1.6936149343195301E-3</v>
      </c>
      <c r="BC53" s="53">
        <v>8.1849781069605375E-4</v>
      </c>
      <c r="BD53" s="53">
        <v>6.6097683505766865E-5</v>
      </c>
      <c r="BE53" s="53">
        <v>1.0148126601952495E-3</v>
      </c>
      <c r="BF53" s="53">
        <v>1.0701135894053738E-3</v>
      </c>
      <c r="BG53" s="53">
        <v>1.9551238343992151E-3</v>
      </c>
      <c r="BH53" s="53">
        <v>0</v>
      </c>
    </row>
    <row r="54" spans="1:60" x14ac:dyDescent="0.25">
      <c r="A54" s="9" t="s">
        <v>118</v>
      </c>
      <c r="B54" s="10" t="s">
        <v>119</v>
      </c>
      <c r="C54" s="53">
        <v>6.3970887513516638E-4</v>
      </c>
      <c r="D54" s="53">
        <v>4.4124703036828468E-4</v>
      </c>
      <c r="E54" s="53">
        <v>1.7232972224985639E-4</v>
      </c>
      <c r="F54" s="53">
        <v>1.3604912471851146E-4</v>
      </c>
      <c r="G54" s="53">
        <v>7.6783856006526907E-8</v>
      </c>
      <c r="H54" s="53">
        <v>1.647902165813967E-4</v>
      </c>
      <c r="I54" s="53">
        <v>7.7191776484740441E-8</v>
      </c>
      <c r="J54" s="53">
        <v>8.3206426922042304E-5</v>
      </c>
      <c r="K54" s="53">
        <v>9.0122372197488909E-5</v>
      </c>
      <c r="L54" s="53">
        <v>3.5986416927283161E-5</v>
      </c>
      <c r="M54" s="53">
        <v>0</v>
      </c>
      <c r="N54" s="53">
        <v>1.8406876393877778E-4</v>
      </c>
      <c r="O54" s="53">
        <v>0</v>
      </c>
      <c r="P54" s="53">
        <v>1.8689027446835507E-4</v>
      </c>
      <c r="Q54" s="53">
        <v>0</v>
      </c>
      <c r="R54" s="53">
        <v>1.3028922182465456E-3</v>
      </c>
      <c r="S54" s="53">
        <v>2.1879855999794486E-5</v>
      </c>
      <c r="T54" s="53">
        <v>0</v>
      </c>
      <c r="U54" s="53">
        <v>4.7705691229248652E-6</v>
      </c>
      <c r="V54" s="53">
        <v>5.7884285616119384E-3</v>
      </c>
      <c r="W54" s="53">
        <v>1.3145624931285922E-3</v>
      </c>
      <c r="X54" s="53">
        <v>9.3728135019392679E-4</v>
      </c>
      <c r="Y54" s="53">
        <v>1.8553967883438343E-4</v>
      </c>
      <c r="Z54" s="53">
        <v>1.7689333835245666E-4</v>
      </c>
      <c r="AA54" s="53">
        <v>8.9977491407763682E-4</v>
      </c>
      <c r="AB54" s="53">
        <v>2.4809926153235442E-4</v>
      </c>
      <c r="AC54" s="53">
        <v>1.5220495718991427E-4</v>
      </c>
      <c r="AD54" s="53">
        <v>0</v>
      </c>
      <c r="AE54" s="53">
        <v>1.1258173939352035E-4</v>
      </c>
      <c r="AF54" s="53">
        <v>9.8009595688005822E-6</v>
      </c>
      <c r="AG54" s="53">
        <v>1.7039859169483763E-6</v>
      </c>
      <c r="AH54" s="53">
        <v>2.7424166433063359E-6</v>
      </c>
      <c r="AI54" s="53">
        <v>1.2873323215256368E-4</v>
      </c>
      <c r="AJ54" s="53">
        <v>1.3538221222897127E-4</v>
      </c>
      <c r="AK54" s="53">
        <v>1.16204977369766E-4</v>
      </c>
      <c r="AL54" s="53">
        <v>2.4425121486621602E-5</v>
      </c>
      <c r="AM54" s="53">
        <v>3.5964799002570366E-4</v>
      </c>
      <c r="AN54" s="53">
        <v>4.2429103252627496E-8</v>
      </c>
      <c r="AO54" s="53">
        <v>0</v>
      </c>
      <c r="AP54" s="53">
        <v>1.6418573801292126E-5</v>
      </c>
      <c r="AQ54" s="53">
        <v>5.9137626972022588E-8</v>
      </c>
      <c r="AR54" s="53">
        <v>0</v>
      </c>
      <c r="AS54" s="53">
        <v>0</v>
      </c>
      <c r="AT54" s="53">
        <v>0</v>
      </c>
      <c r="AU54" s="53">
        <v>0</v>
      </c>
      <c r="AV54" s="53">
        <v>0</v>
      </c>
      <c r="AW54" s="53">
        <v>0</v>
      </c>
      <c r="AX54" s="53">
        <v>0</v>
      </c>
      <c r="AY54" s="53">
        <v>0</v>
      </c>
      <c r="AZ54" s="53">
        <v>0</v>
      </c>
      <c r="BA54" s="53">
        <v>7.8376395210962842E-7</v>
      </c>
      <c r="BB54" s="53">
        <v>0</v>
      </c>
      <c r="BC54" s="53">
        <v>8.5322742241053126E-6</v>
      </c>
      <c r="BD54" s="53">
        <v>0</v>
      </c>
      <c r="BE54" s="53">
        <v>1.4519646972840512E-4</v>
      </c>
      <c r="BF54" s="53">
        <v>0</v>
      </c>
      <c r="BG54" s="53">
        <v>1.0791003095402044E-4</v>
      </c>
      <c r="BH54" s="53">
        <v>0</v>
      </c>
    </row>
    <row r="55" spans="1:60" x14ac:dyDescent="0.25">
      <c r="A55" s="9" t="s">
        <v>120</v>
      </c>
      <c r="B55" s="10" t="s">
        <v>121</v>
      </c>
      <c r="C55" s="53">
        <v>4.0871267097370524E-2</v>
      </c>
      <c r="D55" s="53">
        <v>1.3948268027300443E-2</v>
      </c>
      <c r="E55" s="53">
        <v>9.1657426778126647E-3</v>
      </c>
      <c r="F55" s="53">
        <v>0</v>
      </c>
      <c r="G55" s="53">
        <v>0</v>
      </c>
      <c r="H55" s="53">
        <v>0</v>
      </c>
      <c r="I55" s="53">
        <v>0</v>
      </c>
      <c r="J55" s="53">
        <v>1.2858271129417491E-3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4.2561091893875084E-3</v>
      </c>
      <c r="W55" s="53">
        <v>8.2500527398580753E-5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  <c r="AC55" s="53">
        <v>0</v>
      </c>
      <c r="AD55" s="53">
        <v>0</v>
      </c>
      <c r="AE55" s="53">
        <v>0</v>
      </c>
      <c r="AF55" s="53">
        <v>0</v>
      </c>
      <c r="AG55" s="53">
        <v>0</v>
      </c>
      <c r="AH55" s="53">
        <v>0</v>
      </c>
      <c r="AI55" s="53">
        <v>0</v>
      </c>
      <c r="AJ55" s="53">
        <v>0</v>
      </c>
      <c r="AK55" s="53">
        <v>0</v>
      </c>
      <c r="AL55" s="53">
        <v>0</v>
      </c>
      <c r="AM55" s="53">
        <v>0</v>
      </c>
      <c r="AN55" s="53">
        <v>0</v>
      </c>
      <c r="AO55" s="53">
        <v>0</v>
      </c>
      <c r="AP55" s="53">
        <v>0</v>
      </c>
      <c r="AQ55" s="53">
        <v>0</v>
      </c>
      <c r="AR55" s="53">
        <v>0</v>
      </c>
      <c r="AS55" s="53">
        <v>0</v>
      </c>
      <c r="AT55" s="53">
        <v>0</v>
      </c>
      <c r="AU55" s="53">
        <v>0</v>
      </c>
      <c r="AV55" s="53">
        <v>0</v>
      </c>
      <c r="AW55" s="53">
        <v>0</v>
      </c>
      <c r="AX55" s="53">
        <v>0</v>
      </c>
      <c r="AY55" s="53">
        <v>0</v>
      </c>
      <c r="AZ55" s="53">
        <v>0</v>
      </c>
      <c r="BA55" s="53">
        <v>0</v>
      </c>
      <c r="BB55" s="53">
        <v>0</v>
      </c>
      <c r="BC55" s="53">
        <v>9.8446313570607571E-7</v>
      </c>
      <c r="BD55" s="53">
        <v>0</v>
      </c>
      <c r="BE55" s="53">
        <v>0</v>
      </c>
      <c r="BF55" s="53">
        <v>0</v>
      </c>
      <c r="BG55" s="53">
        <v>0</v>
      </c>
      <c r="BH55" s="53">
        <v>0</v>
      </c>
    </row>
    <row r="56" spans="1:60" x14ac:dyDescent="0.25">
      <c r="A56" s="14" t="s">
        <v>122</v>
      </c>
      <c r="B56" s="15" t="s">
        <v>123</v>
      </c>
      <c r="C56" s="52">
        <v>6.5790292536724734E-7</v>
      </c>
      <c r="D56" s="52">
        <v>2.9616432777659147E-5</v>
      </c>
      <c r="E56" s="52">
        <v>8.2427053805898902E-7</v>
      </c>
      <c r="F56" s="52">
        <v>0</v>
      </c>
      <c r="G56" s="52">
        <v>8.2957134929557139E-4</v>
      </c>
      <c r="H56" s="52">
        <v>3.1419513992977186E-3</v>
      </c>
      <c r="I56" s="52">
        <v>8.776951233276498E-4</v>
      </c>
      <c r="J56" s="52">
        <v>0</v>
      </c>
      <c r="K56" s="52">
        <v>7.8116813045033874E-4</v>
      </c>
      <c r="L56" s="52">
        <v>1.4535227639034628E-4</v>
      </c>
      <c r="M56" s="52">
        <v>0</v>
      </c>
      <c r="N56" s="52">
        <v>1.5775485617029485E-2</v>
      </c>
      <c r="O56" s="52">
        <v>1.6235248379772051E-3</v>
      </c>
      <c r="P56" s="52">
        <v>8.7388334210331351E-3</v>
      </c>
      <c r="Q56" s="52">
        <v>0</v>
      </c>
      <c r="R56" s="52">
        <v>9.3275725903230206E-3</v>
      </c>
      <c r="S56" s="52">
        <v>0</v>
      </c>
      <c r="T56" s="52">
        <v>0</v>
      </c>
      <c r="U56" s="52">
        <v>6.074948204397186E-3</v>
      </c>
      <c r="V56" s="52">
        <v>5.6770843155599805E-2</v>
      </c>
      <c r="W56" s="52">
        <v>7.622915337528742E-2</v>
      </c>
      <c r="X56" s="52">
        <v>4.7567480084208989E-2</v>
      </c>
      <c r="Y56" s="52">
        <v>2.8487215673453085E-2</v>
      </c>
      <c r="Z56" s="52">
        <v>1.1210489566860962E-2</v>
      </c>
      <c r="AA56" s="52">
        <v>0</v>
      </c>
      <c r="AB56" s="52">
        <v>2.0592830896883118E-3</v>
      </c>
      <c r="AC56" s="52">
        <v>2.529095752483394E-3</v>
      </c>
      <c r="AD56" s="52">
        <v>0</v>
      </c>
      <c r="AE56" s="52">
        <v>8.8793960088290422E-4</v>
      </c>
      <c r="AF56" s="52">
        <v>5.59131730199552E-5</v>
      </c>
      <c r="AG56" s="52">
        <v>7.6000650308328242E-5</v>
      </c>
      <c r="AH56" s="52">
        <v>0</v>
      </c>
      <c r="AI56" s="52">
        <v>1.4955176659600907E-5</v>
      </c>
      <c r="AJ56" s="52">
        <v>2.73849356399752E-3</v>
      </c>
      <c r="AK56" s="52">
        <v>0</v>
      </c>
      <c r="AL56" s="52">
        <v>1.5896422111662089E-5</v>
      </c>
      <c r="AM56" s="52">
        <v>9.9731785547714545E-4</v>
      </c>
      <c r="AN56" s="52">
        <v>0</v>
      </c>
      <c r="AO56" s="52">
        <v>0</v>
      </c>
      <c r="AP56" s="52">
        <v>4.1855616730773647E-5</v>
      </c>
      <c r="AQ56" s="52">
        <v>0</v>
      </c>
      <c r="AR56" s="52">
        <v>0</v>
      </c>
      <c r="AS56" s="52">
        <v>0</v>
      </c>
      <c r="AT56" s="52">
        <v>0</v>
      </c>
      <c r="AU56" s="52">
        <v>0</v>
      </c>
      <c r="AV56" s="52">
        <v>0</v>
      </c>
      <c r="AW56" s="52">
        <v>0</v>
      </c>
      <c r="AX56" s="52">
        <v>0</v>
      </c>
      <c r="AY56" s="52">
        <v>0</v>
      </c>
      <c r="AZ56" s="52">
        <v>0</v>
      </c>
      <c r="BA56" s="52">
        <v>3.2721561578397182E-5</v>
      </c>
      <c r="BB56" s="52">
        <v>0</v>
      </c>
      <c r="BC56" s="52">
        <v>5.1662796134614472E-5</v>
      </c>
      <c r="BD56" s="52">
        <v>0</v>
      </c>
      <c r="BE56" s="52">
        <v>2.0546552626843034E-4</v>
      </c>
      <c r="BF56" s="52">
        <v>0</v>
      </c>
      <c r="BG56" s="52">
        <v>0</v>
      </c>
      <c r="BH56" s="52">
        <v>0</v>
      </c>
    </row>
    <row r="57" spans="1:60" x14ac:dyDescent="0.25">
      <c r="A57" s="14" t="s">
        <v>124</v>
      </c>
      <c r="B57" s="15" t="s">
        <v>125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3.7694519793717742E-6</v>
      </c>
      <c r="J57" s="52">
        <v>2.232506150662752E-5</v>
      </c>
      <c r="K57" s="52">
        <v>2.4638878218170858E-5</v>
      </c>
      <c r="L57" s="52">
        <v>0</v>
      </c>
      <c r="M57" s="52">
        <v>0</v>
      </c>
      <c r="N57" s="52">
        <v>8.7723219473555297E-2</v>
      </c>
      <c r="O57" s="52">
        <v>0</v>
      </c>
      <c r="P57" s="52">
        <v>2.6937742166242607E-2</v>
      </c>
      <c r="Q57" s="52">
        <v>2.9909387996011401E-2</v>
      </c>
      <c r="R57" s="52">
        <v>1.425746284619663E-2</v>
      </c>
      <c r="S57" s="52">
        <v>1.8697764571647987E-3</v>
      </c>
      <c r="T57" s="52">
        <v>0</v>
      </c>
      <c r="U57" s="52">
        <v>0</v>
      </c>
      <c r="V57" s="52">
        <v>1.3372272616441793E-2</v>
      </c>
      <c r="W57" s="52">
        <v>1.9263768710505072E-2</v>
      </c>
      <c r="X57" s="52">
        <v>2.0035973760984715E-2</v>
      </c>
      <c r="Y57" s="52">
        <v>1.5233009687903806E-3</v>
      </c>
      <c r="Z57" s="52">
        <v>0.17010310917274182</v>
      </c>
      <c r="AA57" s="52">
        <v>1.9908010529400465E-2</v>
      </c>
      <c r="AB57" s="52">
        <v>8.7163277343773324E-4</v>
      </c>
      <c r="AC57" s="52">
        <v>9.576982359741068E-3</v>
      </c>
      <c r="AD57" s="52">
        <v>1.2343911014642565E-3</v>
      </c>
      <c r="AE57" s="52">
        <v>4.2918362053805552E-2</v>
      </c>
      <c r="AF57" s="52">
        <v>2.1109828401970148E-3</v>
      </c>
      <c r="AG57" s="52">
        <v>3.6849944167083825E-4</v>
      </c>
      <c r="AH57" s="52">
        <v>1.0892038974526119E-2</v>
      </c>
      <c r="AI57" s="52">
        <v>9.5552364964467205E-3</v>
      </c>
      <c r="AJ57" s="52">
        <v>2.8663930062199028E-2</v>
      </c>
      <c r="AK57" s="52">
        <v>0</v>
      </c>
      <c r="AL57" s="52">
        <v>0</v>
      </c>
      <c r="AM57" s="52">
        <v>0</v>
      </c>
      <c r="AN57" s="52">
        <v>1.0359553473303689E-6</v>
      </c>
      <c r="AO57" s="52">
        <v>0</v>
      </c>
      <c r="AP57" s="52">
        <v>0</v>
      </c>
      <c r="AQ57" s="52">
        <v>0</v>
      </c>
      <c r="AR57" s="52">
        <v>0</v>
      </c>
      <c r="AS57" s="52">
        <v>0</v>
      </c>
      <c r="AT57" s="52">
        <v>0</v>
      </c>
      <c r="AU57" s="52">
        <v>0</v>
      </c>
      <c r="AV57" s="52">
        <v>0</v>
      </c>
      <c r="AW57" s="52">
        <v>0</v>
      </c>
      <c r="AX57" s="52">
        <v>0</v>
      </c>
      <c r="AY57" s="52">
        <v>0</v>
      </c>
      <c r="AZ57" s="52">
        <v>0</v>
      </c>
      <c r="BA57" s="52">
        <v>1.6744435907876006E-5</v>
      </c>
      <c r="BB57" s="52">
        <v>0</v>
      </c>
      <c r="BC57" s="52">
        <v>0</v>
      </c>
      <c r="BD57" s="52">
        <v>0</v>
      </c>
      <c r="BE57" s="52">
        <v>0</v>
      </c>
      <c r="BF57" s="52">
        <v>0</v>
      </c>
      <c r="BG57" s="52">
        <v>0</v>
      </c>
      <c r="BH57" s="52">
        <v>0</v>
      </c>
    </row>
    <row r="58" spans="1:60" x14ac:dyDescent="0.25">
      <c r="A58" s="14" t="s">
        <v>126</v>
      </c>
      <c r="B58" s="15" t="s">
        <v>127</v>
      </c>
      <c r="C58" s="52">
        <v>1.8661977178378389E-3</v>
      </c>
      <c r="D58" s="52">
        <v>2.8732337719997842E-4</v>
      </c>
      <c r="E58" s="52">
        <v>9.687707987969872E-4</v>
      </c>
      <c r="F58" s="52">
        <v>0</v>
      </c>
      <c r="G58" s="52">
        <v>0</v>
      </c>
      <c r="H58" s="52">
        <v>0</v>
      </c>
      <c r="I58" s="52">
        <v>0</v>
      </c>
      <c r="J58" s="52">
        <v>1.5237410510256745E-5</v>
      </c>
      <c r="K58" s="52">
        <v>5.3899512936896489E-8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2.5657390419482951E-3</v>
      </c>
      <c r="X58" s="52">
        <v>4.4927336940853537E-4</v>
      </c>
      <c r="Y58" s="52">
        <v>0</v>
      </c>
      <c r="Z58" s="52">
        <v>0</v>
      </c>
      <c r="AA58" s="52">
        <v>0</v>
      </c>
      <c r="AB58" s="52">
        <v>0</v>
      </c>
      <c r="AC58" s="52">
        <v>1.455334062142542E-5</v>
      </c>
      <c r="AD58" s="52">
        <v>0</v>
      </c>
      <c r="AE58" s="52">
        <v>0</v>
      </c>
      <c r="AF58" s="52">
        <v>0</v>
      </c>
      <c r="AG58" s="52">
        <v>0</v>
      </c>
      <c r="AH58" s="52">
        <v>0</v>
      </c>
      <c r="AI58" s="52">
        <v>0</v>
      </c>
      <c r="AJ58" s="52">
        <v>0</v>
      </c>
      <c r="AK58" s="52">
        <v>0</v>
      </c>
      <c r="AL58" s="52">
        <v>0</v>
      </c>
      <c r="AM58" s="52">
        <v>0</v>
      </c>
      <c r="AN58" s="52">
        <v>0</v>
      </c>
      <c r="AO58" s="52">
        <v>0</v>
      </c>
      <c r="AP58" s="52">
        <v>0</v>
      </c>
      <c r="AQ58" s="52">
        <v>0</v>
      </c>
      <c r="AR58" s="52">
        <v>0</v>
      </c>
      <c r="AS58" s="52">
        <v>8.7972710338348788E-6</v>
      </c>
      <c r="AT58" s="52">
        <v>0</v>
      </c>
      <c r="AU58" s="52">
        <v>0</v>
      </c>
      <c r="AV58" s="52">
        <v>0</v>
      </c>
      <c r="AW58" s="52">
        <v>0</v>
      </c>
      <c r="AX58" s="52">
        <v>0</v>
      </c>
      <c r="AY58" s="52">
        <v>0</v>
      </c>
      <c r="AZ58" s="52">
        <v>0</v>
      </c>
      <c r="BA58" s="52">
        <v>1.2925083120626349E-6</v>
      </c>
      <c r="BB58" s="52">
        <v>1.3180077746101663E-4</v>
      </c>
      <c r="BC58" s="52">
        <v>0</v>
      </c>
      <c r="BD58" s="52">
        <v>0</v>
      </c>
      <c r="BE58" s="52">
        <v>0</v>
      </c>
      <c r="BF58" s="52">
        <v>1.0179818478192184E-6</v>
      </c>
      <c r="BG58" s="52">
        <v>0</v>
      </c>
      <c r="BH58" s="52">
        <v>0</v>
      </c>
    </row>
    <row r="59" spans="1:60" x14ac:dyDescent="0.25">
      <c r="A59" s="14" t="s">
        <v>128</v>
      </c>
      <c r="B59" s="15" t="s">
        <v>129</v>
      </c>
      <c r="C59" s="52">
        <v>5.3898381818074953E-7</v>
      </c>
      <c r="D59" s="52">
        <v>1.6892099665048892E-5</v>
      </c>
      <c r="E59" s="52">
        <v>6.8204160545991436E-7</v>
      </c>
      <c r="F59" s="52">
        <v>4.8031462837102353E-3</v>
      </c>
      <c r="G59" s="52">
        <v>6.4635131103168761E-5</v>
      </c>
      <c r="H59" s="52">
        <v>3.9812353746626454E-4</v>
      </c>
      <c r="I59" s="52">
        <v>1.8439299476524142E-4</v>
      </c>
      <c r="J59" s="52">
        <v>1.3808738457317604E-5</v>
      </c>
      <c r="K59" s="52">
        <v>5.0041936802949468E-4</v>
      </c>
      <c r="L59" s="52">
        <v>7.5425706270396378E-5</v>
      </c>
      <c r="M59" s="52">
        <v>0</v>
      </c>
      <c r="N59" s="52">
        <v>1.9200273628867576E-4</v>
      </c>
      <c r="O59" s="52">
        <v>0</v>
      </c>
      <c r="P59" s="52">
        <v>1.2762352284943754E-4</v>
      </c>
      <c r="Q59" s="52">
        <v>1.1525604282238639E-3</v>
      </c>
      <c r="R59" s="52">
        <v>2.8824762909647944E-4</v>
      </c>
      <c r="S59" s="52">
        <v>7.5732705644701419E-4</v>
      </c>
      <c r="T59" s="52">
        <v>2.8583999804653883E-5</v>
      </c>
      <c r="U59" s="52">
        <v>1.1565882220258836E-4</v>
      </c>
      <c r="V59" s="52">
        <v>2.3765352332869919E-4</v>
      </c>
      <c r="W59" s="52">
        <v>1.51351397901283E-3</v>
      </c>
      <c r="X59" s="52">
        <v>1.1181629482534831E-3</v>
      </c>
      <c r="Y59" s="52">
        <v>1.1028649477960247E-3</v>
      </c>
      <c r="Z59" s="52">
        <v>5.7841164144241028E-4</v>
      </c>
      <c r="AA59" s="52">
        <v>2.5044571712395464E-4</v>
      </c>
      <c r="AB59" s="52">
        <v>9.7177993450860403E-5</v>
      </c>
      <c r="AC59" s="52">
        <v>1.0878718248322086E-4</v>
      </c>
      <c r="AD59" s="52">
        <v>6.0356437317985736E-7</v>
      </c>
      <c r="AE59" s="52">
        <v>8.6912476029748684E-5</v>
      </c>
      <c r="AF59" s="52">
        <v>1.1767689878666295E-4</v>
      </c>
      <c r="AG59" s="52">
        <v>1.9180498687429817E-5</v>
      </c>
      <c r="AH59" s="52">
        <v>6.242466319343528E-6</v>
      </c>
      <c r="AI59" s="52">
        <v>3.3811259754795857E-5</v>
      </c>
      <c r="AJ59" s="52">
        <v>3.1438746558255781E-4</v>
      </c>
      <c r="AK59" s="52">
        <v>2.1806996000076019E-4</v>
      </c>
      <c r="AL59" s="52">
        <v>2.5157485484722215E-6</v>
      </c>
      <c r="AM59" s="52">
        <v>1.1724835070908467E-4</v>
      </c>
      <c r="AN59" s="52">
        <v>3.7220396766000493E-5</v>
      </c>
      <c r="AO59" s="52">
        <v>9.7131070335119126E-6</v>
      </c>
      <c r="AP59" s="52">
        <v>8.7086577674826674E-5</v>
      </c>
      <c r="AQ59" s="52">
        <v>7.7661285774590807E-7</v>
      </c>
      <c r="AR59" s="52">
        <v>2.1409150282362046E-5</v>
      </c>
      <c r="AS59" s="52">
        <v>0</v>
      </c>
      <c r="AT59" s="52">
        <v>0</v>
      </c>
      <c r="AU59" s="52">
        <v>0</v>
      </c>
      <c r="AV59" s="52">
        <v>0</v>
      </c>
      <c r="AW59" s="52">
        <v>1.8188491852583841E-7</v>
      </c>
      <c r="AX59" s="52">
        <v>1.3911484792242961E-7</v>
      </c>
      <c r="AY59" s="52">
        <v>2.9403364582279039E-6</v>
      </c>
      <c r="AZ59" s="52">
        <v>2.5577412473041296E-6</v>
      </c>
      <c r="BA59" s="52">
        <v>2.7018129300962655E-6</v>
      </c>
      <c r="BB59" s="52">
        <v>1.6910439749005313E-5</v>
      </c>
      <c r="BC59" s="52">
        <v>4.5992411756836583E-5</v>
      </c>
      <c r="BD59" s="52">
        <v>0</v>
      </c>
      <c r="BE59" s="52">
        <v>0</v>
      </c>
      <c r="BF59" s="52">
        <v>8.984689068851492E-6</v>
      </c>
      <c r="BG59" s="52">
        <v>3.2715703671384339E-6</v>
      </c>
      <c r="BH59" s="52">
        <v>0</v>
      </c>
    </row>
    <row r="60" spans="1:60" x14ac:dyDescent="0.25">
      <c r="A60" s="14" t="s">
        <v>130</v>
      </c>
      <c r="B60" s="15" t="s">
        <v>131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2.2727567995086396E-6</v>
      </c>
      <c r="J60" s="52">
        <v>0</v>
      </c>
      <c r="K60" s="52">
        <v>1.1046611290203388E-5</v>
      </c>
      <c r="L60" s="52">
        <v>0</v>
      </c>
      <c r="M60" s="52">
        <v>0</v>
      </c>
      <c r="N60" s="52">
        <v>9.1468945277409773E-5</v>
      </c>
      <c r="O60" s="52">
        <v>4.729560005925081E-5</v>
      </c>
      <c r="P60" s="52">
        <v>1.2533719849419883E-4</v>
      </c>
      <c r="Q60" s="52">
        <v>1.0134905732275899E-3</v>
      </c>
      <c r="R60" s="52">
        <v>8.8229268971195835E-4</v>
      </c>
      <c r="S60" s="52">
        <v>3.2977335199858215E-3</v>
      </c>
      <c r="T60" s="52">
        <v>0</v>
      </c>
      <c r="U60" s="52">
        <v>0</v>
      </c>
      <c r="V60" s="52">
        <v>0</v>
      </c>
      <c r="W60" s="52">
        <v>1.0907674647171032E-4</v>
      </c>
      <c r="X60" s="52">
        <v>1.7744577281083042E-5</v>
      </c>
      <c r="Y60" s="52">
        <v>1.3311021293809146E-6</v>
      </c>
      <c r="Z60" s="52">
        <v>9.6586720747691545E-4</v>
      </c>
      <c r="AA60" s="52">
        <v>7.5941464762380487E-4</v>
      </c>
      <c r="AB60" s="52">
        <v>0</v>
      </c>
      <c r="AC60" s="52">
        <v>3.6303988366512833E-4</v>
      </c>
      <c r="AD60" s="52">
        <v>1.3644856344504798E-4</v>
      </c>
      <c r="AE60" s="52">
        <v>2.1180467519861824E-5</v>
      </c>
      <c r="AF60" s="52">
        <v>4.4659575805717275E-5</v>
      </c>
      <c r="AG60" s="52">
        <v>2.1202984600336654E-4</v>
      </c>
      <c r="AH60" s="52">
        <v>1.193230916668238E-4</v>
      </c>
      <c r="AI60" s="52">
        <v>2.7037412176160718E-4</v>
      </c>
      <c r="AJ60" s="52">
        <v>3.5847240529319449E-4</v>
      </c>
      <c r="AK60" s="52">
        <v>6.2928523410298433E-4</v>
      </c>
      <c r="AL60" s="52">
        <v>3.6091726699582919E-5</v>
      </c>
      <c r="AM60" s="52">
        <v>1.3649238099597548E-4</v>
      </c>
      <c r="AN60" s="52">
        <v>1.3359577722326064E-3</v>
      </c>
      <c r="AO60" s="52">
        <v>4.2920413175685025E-4</v>
      </c>
      <c r="AP60" s="52">
        <v>0</v>
      </c>
      <c r="AQ60" s="52">
        <v>4.6866994033500601E-5</v>
      </c>
      <c r="AR60" s="52">
        <v>0</v>
      </c>
      <c r="AS60" s="52">
        <v>3.5230748701766796E-5</v>
      </c>
      <c r="AT60" s="52">
        <v>0</v>
      </c>
      <c r="AU60" s="52">
        <v>4.743598034983296E-4</v>
      </c>
      <c r="AV60" s="52">
        <v>1.9865141588466321E-4</v>
      </c>
      <c r="AW60" s="52">
        <v>0</v>
      </c>
      <c r="AX60" s="52">
        <v>0</v>
      </c>
      <c r="AY60" s="52">
        <v>9.0059015386169442E-8</v>
      </c>
      <c r="AZ60" s="52">
        <v>2.0402444637008808E-4</v>
      </c>
      <c r="BA60" s="52">
        <v>2.7643550474056697E-6</v>
      </c>
      <c r="BB60" s="52">
        <v>1.6460473894529829E-4</v>
      </c>
      <c r="BC60" s="52">
        <v>1.3377007981407731E-5</v>
      </c>
      <c r="BD60" s="52">
        <v>0</v>
      </c>
      <c r="BE60" s="52">
        <v>0</v>
      </c>
      <c r="BF60" s="52">
        <v>2.3980874313816834E-6</v>
      </c>
      <c r="BG60" s="52">
        <v>3.1205733829387844E-5</v>
      </c>
      <c r="BH60" s="52">
        <v>0</v>
      </c>
    </row>
    <row r="61" spans="1:60" x14ac:dyDescent="0.25">
      <c r="A61" s="9" t="s">
        <v>132</v>
      </c>
      <c r="B61" s="10" t="s">
        <v>133</v>
      </c>
      <c r="C61" s="53">
        <v>0</v>
      </c>
      <c r="D61" s="53">
        <v>0</v>
      </c>
      <c r="E61" s="53">
        <v>0</v>
      </c>
      <c r="F61" s="53">
        <v>0</v>
      </c>
      <c r="G61" s="53">
        <v>3.4299942946369176E-6</v>
      </c>
      <c r="H61" s="53">
        <v>7.4924239148210872E-6</v>
      </c>
      <c r="I61" s="53">
        <v>2.0898281159939113E-6</v>
      </c>
      <c r="J61" s="53">
        <v>3.0943185834906272E-6</v>
      </c>
      <c r="K61" s="53">
        <v>5.085753339274353E-6</v>
      </c>
      <c r="L61" s="53">
        <v>2.3872775607603098E-6</v>
      </c>
      <c r="M61" s="53">
        <v>0</v>
      </c>
      <c r="N61" s="53">
        <v>9.462018563098038E-6</v>
      </c>
      <c r="O61" s="53">
        <v>5.5982064503290955E-6</v>
      </c>
      <c r="P61" s="53">
        <v>1.6865723609765965E-7</v>
      </c>
      <c r="Q61" s="53">
        <v>8.8983059274753574E-6</v>
      </c>
      <c r="R61" s="53">
        <v>4.4990059971384417E-6</v>
      </c>
      <c r="S61" s="53">
        <v>4.2311259719033998E-7</v>
      </c>
      <c r="T61" s="53">
        <v>4.8857410859432338E-7</v>
      </c>
      <c r="U61" s="53">
        <v>1.9869931422004095E-7</v>
      </c>
      <c r="V61" s="53">
        <v>3.1491422415095147E-6</v>
      </c>
      <c r="W61" s="53">
        <v>1.7600580153757443E-5</v>
      </c>
      <c r="X61" s="53">
        <v>3.0922764125116938E-4</v>
      </c>
      <c r="Y61" s="53">
        <v>3.6718948411320806E-6</v>
      </c>
      <c r="Z61" s="53">
        <v>2.4996322082237689E-6</v>
      </c>
      <c r="AA61" s="53">
        <v>7.4484395132710126E-6</v>
      </c>
      <c r="AB61" s="53">
        <v>3.1082990612938525E-6</v>
      </c>
      <c r="AC61" s="53">
        <v>5.8972934345806485E-5</v>
      </c>
      <c r="AD61" s="53">
        <v>2.0323442385786766E-6</v>
      </c>
      <c r="AE61" s="53">
        <v>1.6554347592851374E-6</v>
      </c>
      <c r="AF61" s="53">
        <v>3.6010876719564679E-6</v>
      </c>
      <c r="AG61" s="53">
        <v>1.0544536042572817E-6</v>
      </c>
      <c r="AH61" s="53">
        <v>2.5738607803631282E-6</v>
      </c>
      <c r="AI61" s="53">
        <v>8.3645281500628212E-7</v>
      </c>
      <c r="AJ61" s="53">
        <v>8.5987781937644836E-7</v>
      </c>
      <c r="AK61" s="53">
        <v>0</v>
      </c>
      <c r="AL61" s="53">
        <v>5.1864008488247612E-7</v>
      </c>
      <c r="AM61" s="53">
        <v>5.1442145881514645E-6</v>
      </c>
      <c r="AN61" s="53">
        <v>1.7689848180439967E-6</v>
      </c>
      <c r="AO61" s="53">
        <v>1.0552480480192613E-5</v>
      </c>
      <c r="AP61" s="53">
        <v>2.2248284671098022E-5</v>
      </c>
      <c r="AQ61" s="53">
        <v>9.8271425721491881E-6</v>
      </c>
      <c r="AR61" s="53">
        <v>1.2308499753770933E-5</v>
      </c>
      <c r="AS61" s="53">
        <v>3.7502105173070225E-5</v>
      </c>
      <c r="AT61" s="53">
        <v>3.0778269439433071E-6</v>
      </c>
      <c r="AU61" s="53">
        <v>4.4473227703201505E-6</v>
      </c>
      <c r="AV61" s="53">
        <v>1.0420742770227362E-5</v>
      </c>
      <c r="AW61" s="53">
        <v>6.8994323660612094E-6</v>
      </c>
      <c r="AX61" s="53">
        <v>6.5962965219978732E-7</v>
      </c>
      <c r="AY61" s="53">
        <v>3.9748984152466438E-7</v>
      </c>
      <c r="AZ61" s="53">
        <v>0</v>
      </c>
      <c r="BA61" s="53">
        <v>1.8712501495838722E-5</v>
      </c>
      <c r="BB61" s="53">
        <v>7.6416898661726992E-5</v>
      </c>
      <c r="BC61" s="53">
        <v>3.5149742430085288E-6</v>
      </c>
      <c r="BD61" s="53">
        <v>1.4087845669356921E-5</v>
      </c>
      <c r="BE61" s="53">
        <v>3.9339726890308386E-5</v>
      </c>
      <c r="BF61" s="53">
        <v>4.855566759541251E-5</v>
      </c>
      <c r="BG61" s="53">
        <v>8.5088241399398798E-5</v>
      </c>
      <c r="BH61" s="53">
        <v>0</v>
      </c>
    </row>
    <row r="62" spans="1:60" x14ac:dyDescent="0.25">
      <c r="A62" s="9" t="s">
        <v>134</v>
      </c>
      <c r="B62" s="10" t="s">
        <v>135</v>
      </c>
      <c r="C62" s="53">
        <v>5.7686015358173268E-8</v>
      </c>
      <c r="D62" s="53">
        <v>1.7808641759211271E-6</v>
      </c>
      <c r="E62" s="53">
        <v>6.9304969493621252E-8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8.0346062038539412E-6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8.7765968145525617E-8</v>
      </c>
      <c r="W62" s="53">
        <v>2.6246676610193264E-5</v>
      </c>
      <c r="X62" s="53">
        <v>0</v>
      </c>
      <c r="Y62" s="53">
        <v>7.7066835438350384E-4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3">
        <v>0</v>
      </c>
      <c r="AF62" s="53">
        <v>0</v>
      </c>
      <c r="AG62" s="53">
        <v>0</v>
      </c>
      <c r="AH62" s="53">
        <v>0</v>
      </c>
      <c r="AI62" s="53">
        <v>0</v>
      </c>
      <c r="AJ62" s="53">
        <v>0</v>
      </c>
      <c r="AK62" s="53">
        <v>0</v>
      </c>
      <c r="AL62" s="53">
        <v>0</v>
      </c>
      <c r="AM62" s="53">
        <v>0</v>
      </c>
      <c r="AN62" s="53">
        <v>0</v>
      </c>
      <c r="AO62" s="53">
        <v>0</v>
      </c>
      <c r="AP62" s="53">
        <v>1.971160374381141E-6</v>
      </c>
      <c r="AQ62" s="53">
        <v>0</v>
      </c>
      <c r="AR62" s="53">
        <v>0</v>
      </c>
      <c r="AS62" s="53">
        <v>0</v>
      </c>
      <c r="AT62" s="53">
        <v>0</v>
      </c>
      <c r="AU62" s="53">
        <v>0</v>
      </c>
      <c r="AV62" s="53">
        <v>0</v>
      </c>
      <c r="AW62" s="53">
        <v>0</v>
      </c>
      <c r="AX62" s="53">
        <v>0</v>
      </c>
      <c r="AY62" s="53">
        <v>0</v>
      </c>
      <c r="AZ62" s="53">
        <v>0</v>
      </c>
      <c r="BA62" s="53">
        <v>9.2697119029197985E-7</v>
      </c>
      <c r="BB62" s="53">
        <v>0</v>
      </c>
      <c r="BC62" s="53">
        <v>2.7662947524886186E-5</v>
      </c>
      <c r="BD62" s="53">
        <v>1.1722674379339124E-5</v>
      </c>
      <c r="BE62" s="53">
        <v>4.07725886762942E-4</v>
      </c>
      <c r="BF62" s="53">
        <v>7.0058580992516114E-7</v>
      </c>
      <c r="BG62" s="53">
        <v>2.3063942563455132E-5</v>
      </c>
      <c r="BH62" s="53">
        <v>0</v>
      </c>
    </row>
    <row r="63" spans="1:60" x14ac:dyDescent="0.25">
      <c r="A63" s="9" t="s">
        <v>136</v>
      </c>
      <c r="B63" s="10" t="s">
        <v>137</v>
      </c>
      <c r="C63" s="53">
        <v>0</v>
      </c>
      <c r="D63" s="53">
        <v>0</v>
      </c>
      <c r="E63" s="53">
        <v>0</v>
      </c>
      <c r="F63" s="53">
        <v>5.3191192413765754E-5</v>
      </c>
      <c r="G63" s="53">
        <v>2.5840861047187516E-4</v>
      </c>
      <c r="H63" s="53">
        <v>3.5759613602056814E-4</v>
      </c>
      <c r="I63" s="53">
        <v>0</v>
      </c>
      <c r="J63" s="53">
        <v>0</v>
      </c>
      <c r="K63" s="53">
        <v>5.3386647974047095E-7</v>
      </c>
      <c r="L63" s="53">
        <v>0</v>
      </c>
      <c r="M63" s="53">
        <v>0</v>
      </c>
      <c r="N63" s="53">
        <v>5.4750472775998515E-5</v>
      </c>
      <c r="O63" s="53">
        <v>0</v>
      </c>
      <c r="P63" s="53">
        <v>8.5261070615571437E-4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2.7396782086997478E-6</v>
      </c>
      <c r="X63" s="53">
        <v>0</v>
      </c>
      <c r="Y63" s="53">
        <v>1.2437173649944558E-6</v>
      </c>
      <c r="Z63" s="53">
        <v>1.2642130469942712E-3</v>
      </c>
      <c r="AA63" s="53">
        <v>8.4573850201030649E-5</v>
      </c>
      <c r="AB63" s="53">
        <v>8.3074103751341256E-5</v>
      </c>
      <c r="AC63" s="53">
        <v>6.2922019220399144E-6</v>
      </c>
      <c r="AD63" s="53">
        <v>0</v>
      </c>
      <c r="AE63" s="53">
        <v>1.4430210583754691E-4</v>
      </c>
      <c r="AF63" s="53">
        <v>1.4243605190779232E-3</v>
      </c>
      <c r="AG63" s="53">
        <v>3.1934841585736697E-3</v>
      </c>
      <c r="AH63" s="53">
        <v>1.0231067733858156E-3</v>
      </c>
      <c r="AI63" s="53">
        <v>1.9784983054289633E-3</v>
      </c>
      <c r="AJ63" s="53">
        <v>4.8238533992473545E-5</v>
      </c>
      <c r="AK63" s="53">
        <v>8.4018754326892642E-4</v>
      </c>
      <c r="AL63" s="53">
        <v>0</v>
      </c>
      <c r="AM63" s="53">
        <v>1.1021272762226129E-5</v>
      </c>
      <c r="AN63" s="53">
        <v>5.54433817622887E-6</v>
      </c>
      <c r="AO63" s="53">
        <v>2.9067769056887545E-4</v>
      </c>
      <c r="AP63" s="53">
        <v>2.4179484750526957E-5</v>
      </c>
      <c r="AQ63" s="53">
        <v>1.5914543718222663E-3</v>
      </c>
      <c r="AR63" s="53">
        <v>0</v>
      </c>
      <c r="AS63" s="53">
        <v>0</v>
      </c>
      <c r="AT63" s="53">
        <v>0</v>
      </c>
      <c r="AU63" s="53">
        <v>0</v>
      </c>
      <c r="AV63" s="53">
        <v>0</v>
      </c>
      <c r="AW63" s="53">
        <v>0</v>
      </c>
      <c r="AX63" s="53">
        <v>0</v>
      </c>
      <c r="AY63" s="53">
        <v>0</v>
      </c>
      <c r="AZ63" s="53">
        <v>0</v>
      </c>
      <c r="BA63" s="53">
        <v>6.6705670067301211E-5</v>
      </c>
      <c r="BB63" s="53">
        <v>0</v>
      </c>
      <c r="BC63" s="53">
        <v>1.094530171919073E-6</v>
      </c>
      <c r="BD63" s="53">
        <v>0</v>
      </c>
      <c r="BE63" s="53">
        <v>2.5743555963110819E-6</v>
      </c>
      <c r="BF63" s="53">
        <v>0</v>
      </c>
      <c r="BG63" s="53">
        <v>9.3182568949686541E-6</v>
      </c>
      <c r="BH63" s="53">
        <v>0</v>
      </c>
    </row>
    <row r="64" spans="1:60" x14ac:dyDescent="0.25">
      <c r="A64" s="9" t="s">
        <v>138</v>
      </c>
      <c r="B64" s="10" t="s">
        <v>139</v>
      </c>
      <c r="C64" s="53">
        <v>1.9314228740142921E-5</v>
      </c>
      <c r="D64" s="53">
        <v>1.4241800369339701E-5</v>
      </c>
      <c r="E64" s="53">
        <v>2.5171784708987009E-5</v>
      </c>
      <c r="F64" s="53">
        <v>1.6811379891444313E-4</v>
      </c>
      <c r="G64" s="53">
        <v>0</v>
      </c>
      <c r="H64" s="53">
        <v>0</v>
      </c>
      <c r="I64" s="53">
        <v>3.2728910164954157E-4</v>
      </c>
      <c r="J64" s="53">
        <v>8.6874435217324306E-5</v>
      </c>
      <c r="K64" s="53">
        <v>8.8104559744339673E-4</v>
      </c>
      <c r="L64" s="53">
        <v>1.0480269199657846E-3</v>
      </c>
      <c r="M64" s="53">
        <v>0</v>
      </c>
      <c r="N64" s="53">
        <v>5.6130750013531024E-5</v>
      </c>
      <c r="O64" s="53">
        <v>3.7560242038924425E-5</v>
      </c>
      <c r="P64" s="53">
        <v>2.1487618025633223E-4</v>
      </c>
      <c r="Q64" s="53">
        <v>2.9840009887808691E-4</v>
      </c>
      <c r="R64" s="53">
        <v>2.1638110151947582E-4</v>
      </c>
      <c r="S64" s="53">
        <v>1.5946683969806986E-3</v>
      </c>
      <c r="T64" s="53">
        <v>4.4776759338422626E-6</v>
      </c>
      <c r="U64" s="53">
        <v>1.5532764317272297E-5</v>
      </c>
      <c r="V64" s="53">
        <v>2.3586525966855774E-4</v>
      </c>
      <c r="W64" s="53">
        <v>2.3763569428379656E-4</v>
      </c>
      <c r="X64" s="53">
        <v>1.0868224945111433E-3</v>
      </c>
      <c r="Y64" s="53">
        <v>3.2246210450238204E-4</v>
      </c>
      <c r="Z64" s="53">
        <v>3.7358777736177366E-3</v>
      </c>
      <c r="AA64" s="53">
        <v>8.0356518787263174E-4</v>
      </c>
      <c r="AB64" s="53">
        <v>2.9484258777860429E-5</v>
      </c>
      <c r="AC64" s="53">
        <v>2.4763077150921717E-4</v>
      </c>
      <c r="AD64" s="53">
        <v>2.0764535138512232E-4</v>
      </c>
      <c r="AE64" s="53">
        <v>8.8302606304181274E-4</v>
      </c>
      <c r="AF64" s="53">
        <v>4.4857960104593671E-4</v>
      </c>
      <c r="AG64" s="53">
        <v>3.6906693303979124E-4</v>
      </c>
      <c r="AH64" s="53">
        <v>5.9686242882773025E-4</v>
      </c>
      <c r="AI64" s="53">
        <v>2.1053803795868128E-4</v>
      </c>
      <c r="AJ64" s="53">
        <v>1.2449733306873945E-3</v>
      </c>
      <c r="AK64" s="53">
        <v>3.5575590123032211E-4</v>
      </c>
      <c r="AL64" s="53">
        <v>2.4276651959347239E-5</v>
      </c>
      <c r="AM64" s="53">
        <v>1.4782390207412872E-4</v>
      </c>
      <c r="AN64" s="53">
        <v>7.4763557110165476E-4</v>
      </c>
      <c r="AO64" s="53">
        <v>1.9465016868141022E-4</v>
      </c>
      <c r="AP64" s="53">
        <v>1.5703472533742333E-4</v>
      </c>
      <c r="AQ64" s="53">
        <v>5.3920609067418389E-6</v>
      </c>
      <c r="AR64" s="53">
        <v>3.6394614266573395E-5</v>
      </c>
      <c r="AS64" s="53">
        <v>1.1410050866816567E-5</v>
      </c>
      <c r="AT64" s="53">
        <v>5.6070265130996039E-5</v>
      </c>
      <c r="AU64" s="53">
        <v>0</v>
      </c>
      <c r="AV64" s="53">
        <v>0</v>
      </c>
      <c r="AW64" s="53">
        <v>0</v>
      </c>
      <c r="AX64" s="53">
        <v>2.8620558944732176E-7</v>
      </c>
      <c r="AY64" s="53">
        <v>1.7189130487816226E-6</v>
      </c>
      <c r="AZ64" s="53">
        <v>6.8371839645986018E-6</v>
      </c>
      <c r="BA64" s="53">
        <v>3.2160062531587964E-5</v>
      </c>
      <c r="BB64" s="53">
        <v>6.184961497656812E-5</v>
      </c>
      <c r="BC64" s="53">
        <v>2.0749645817583331E-5</v>
      </c>
      <c r="BD64" s="53">
        <v>0</v>
      </c>
      <c r="BE64" s="53">
        <v>6.543134790812774E-5</v>
      </c>
      <c r="BF64" s="53">
        <v>0</v>
      </c>
      <c r="BG64" s="53">
        <v>1.3933750929444381E-5</v>
      </c>
      <c r="BH64" s="53">
        <v>0</v>
      </c>
    </row>
    <row r="65" spans="1:60" x14ac:dyDescent="0.25">
      <c r="A65" s="9" t="s">
        <v>140</v>
      </c>
      <c r="B65" s="10" t="s">
        <v>141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1.8603685101372298E-2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53">
        <v>0</v>
      </c>
      <c r="AJ65" s="53">
        <v>0</v>
      </c>
      <c r="AK65" s="53">
        <v>0</v>
      </c>
      <c r="AL65" s="53">
        <v>6.0427054249212095E-4</v>
      </c>
      <c r="AM65" s="53">
        <v>5.0669263879324735E-4</v>
      </c>
      <c r="AN65" s="53">
        <v>4.4582039474051335E-3</v>
      </c>
      <c r="AO65" s="53">
        <v>0</v>
      </c>
      <c r="AP65" s="53">
        <v>0</v>
      </c>
      <c r="AQ65" s="53">
        <v>0</v>
      </c>
      <c r="AR65" s="53">
        <v>0</v>
      </c>
      <c r="AS65" s="53">
        <v>0</v>
      </c>
      <c r="AT65" s="53">
        <v>0</v>
      </c>
      <c r="AU65" s="53">
        <v>0</v>
      </c>
      <c r="AV65" s="53">
        <v>0</v>
      </c>
      <c r="AW65" s="53">
        <v>0</v>
      </c>
      <c r="AX65" s="53">
        <v>0</v>
      </c>
      <c r="AY65" s="53">
        <v>0</v>
      </c>
      <c r="AZ65" s="53">
        <v>4.5082311067612255E-4</v>
      </c>
      <c r="BA65" s="53">
        <v>0</v>
      </c>
      <c r="BB65" s="53">
        <v>0</v>
      </c>
      <c r="BC65" s="53">
        <v>2.1202899222466258E-5</v>
      </c>
      <c r="BD65" s="53">
        <v>0</v>
      </c>
      <c r="BE65" s="53">
        <v>0</v>
      </c>
      <c r="BF65" s="53">
        <v>0</v>
      </c>
      <c r="BG65" s="53">
        <v>0</v>
      </c>
      <c r="BH65" s="53">
        <v>0</v>
      </c>
    </row>
    <row r="66" spans="1:60" x14ac:dyDescent="0.25">
      <c r="A66" s="14" t="s">
        <v>142</v>
      </c>
      <c r="B66" s="15" t="s">
        <v>143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6.8834406162821324E-5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0</v>
      </c>
      <c r="AK66" s="52">
        <v>0</v>
      </c>
      <c r="AL66" s="52">
        <v>1.3725668059180168E-3</v>
      </c>
      <c r="AM66" s="52">
        <v>2.9056351832920891E-3</v>
      </c>
      <c r="AN66" s="52">
        <v>1.418675880676957E-2</v>
      </c>
      <c r="AO66" s="52">
        <v>0</v>
      </c>
      <c r="AP66" s="52">
        <v>0</v>
      </c>
      <c r="AQ66" s="52">
        <v>0</v>
      </c>
      <c r="AR66" s="52">
        <v>3.8659595787263224E-5</v>
      </c>
      <c r="AS66" s="52">
        <v>0</v>
      </c>
      <c r="AT66" s="52">
        <v>0</v>
      </c>
      <c r="AU66" s="52">
        <v>0</v>
      </c>
      <c r="AV66" s="52">
        <v>0</v>
      </c>
      <c r="AW66" s="52">
        <v>0</v>
      </c>
      <c r="AX66" s="52">
        <v>0</v>
      </c>
      <c r="AY66" s="52">
        <v>0</v>
      </c>
      <c r="AZ66" s="52">
        <v>5.806875319419012E-4</v>
      </c>
      <c r="BA66" s="52">
        <v>0</v>
      </c>
      <c r="BB66" s="52">
        <v>0</v>
      </c>
      <c r="BC66" s="52">
        <v>1.4959940332163625E-5</v>
      </c>
      <c r="BD66" s="52">
        <v>0</v>
      </c>
      <c r="BE66" s="52">
        <v>0</v>
      </c>
      <c r="BF66" s="52">
        <v>0</v>
      </c>
      <c r="BG66" s="52">
        <v>4.958592176278055E-4</v>
      </c>
      <c r="BH66" s="52">
        <v>0</v>
      </c>
    </row>
    <row r="67" spans="1:60" x14ac:dyDescent="0.25">
      <c r="A67" s="14" t="s">
        <v>144</v>
      </c>
      <c r="B67" s="15" t="s">
        <v>145</v>
      </c>
      <c r="C67" s="52">
        <v>2.6698511999032845E-3</v>
      </c>
      <c r="D67" s="52">
        <v>1.0934402093207191E-6</v>
      </c>
      <c r="E67" s="52">
        <v>0</v>
      </c>
      <c r="F67" s="52">
        <v>5.5987644963436365E-4</v>
      </c>
      <c r="G67" s="52">
        <v>8.8613164868901351E-6</v>
      </c>
      <c r="H67" s="52">
        <v>1.5485212829478208E-4</v>
      </c>
      <c r="I67" s="52">
        <v>5.9389285889775907E-7</v>
      </c>
      <c r="J67" s="52">
        <v>6.2961574966829384E-4</v>
      </c>
      <c r="K67" s="52">
        <v>1.6674502160862917E-3</v>
      </c>
      <c r="L67" s="52">
        <v>6.5568649329892066E-3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7.0142090742808798E-4</v>
      </c>
      <c r="S67" s="52">
        <v>0</v>
      </c>
      <c r="T67" s="52">
        <v>0</v>
      </c>
      <c r="U67" s="52">
        <v>0</v>
      </c>
      <c r="V67" s="52">
        <v>7.9884415137307645E-4</v>
      </c>
      <c r="W67" s="52">
        <v>5.3143904323463124E-4</v>
      </c>
      <c r="X67" s="52">
        <v>2.3480886672545241E-3</v>
      </c>
      <c r="Y67" s="52">
        <v>4.0069967934722146E-4</v>
      </c>
      <c r="Z67" s="52">
        <v>1.2318150586771153E-3</v>
      </c>
      <c r="AA67" s="52">
        <v>1.4189221060205469E-2</v>
      </c>
      <c r="AB67" s="52">
        <v>3.8369412967520532E-4</v>
      </c>
      <c r="AC67" s="52">
        <v>5.5287699234670004E-4</v>
      </c>
      <c r="AD67" s="52">
        <v>1.1786876313577238E-6</v>
      </c>
      <c r="AE67" s="52">
        <v>1.5414018618640673E-3</v>
      </c>
      <c r="AF67" s="52">
        <v>1.0772279792133875E-3</v>
      </c>
      <c r="AG67" s="52">
        <v>3.6689303260541164E-3</v>
      </c>
      <c r="AH67" s="52">
        <v>2.5741291577158367E-4</v>
      </c>
      <c r="AI67" s="52">
        <v>1.3707676005109074E-3</v>
      </c>
      <c r="AJ67" s="52">
        <v>2.6818767224784526E-3</v>
      </c>
      <c r="AK67" s="52">
        <v>8.9669509821028602E-4</v>
      </c>
      <c r="AL67" s="52">
        <v>1.3475520502710423E-4</v>
      </c>
      <c r="AM67" s="52">
        <v>2.1664248631249273E-4</v>
      </c>
      <c r="AN67" s="52">
        <v>1.1446227620748484E-2</v>
      </c>
      <c r="AO67" s="52">
        <v>3.3059409700678214E-4</v>
      </c>
      <c r="AP67" s="52">
        <v>8.2132711601913583E-7</v>
      </c>
      <c r="AQ67" s="52">
        <v>0</v>
      </c>
      <c r="AR67" s="52">
        <v>0</v>
      </c>
      <c r="AS67" s="52">
        <v>2.40442402597637E-3</v>
      </c>
      <c r="AT67" s="52">
        <v>7.5608622759877132E-4</v>
      </c>
      <c r="AU67" s="52">
        <v>0</v>
      </c>
      <c r="AV67" s="52">
        <v>0</v>
      </c>
      <c r="AW67" s="52">
        <v>0</v>
      </c>
      <c r="AX67" s="52">
        <v>0</v>
      </c>
      <c r="AY67" s="52">
        <v>0</v>
      </c>
      <c r="AZ67" s="52">
        <v>4.9664141938966355E-4</v>
      </c>
      <c r="BA67" s="52">
        <v>1.1306381215529941E-6</v>
      </c>
      <c r="BB67" s="52">
        <v>1.0641075377797169E-4</v>
      </c>
      <c r="BC67" s="52">
        <v>1.0545862738059742E-4</v>
      </c>
      <c r="BD67" s="52">
        <v>0</v>
      </c>
      <c r="BE67" s="52">
        <v>1.4514560216563727E-4</v>
      </c>
      <c r="BF67" s="52">
        <v>3.7598576339284613E-6</v>
      </c>
      <c r="BG67" s="52">
        <v>8.9781954575813563E-5</v>
      </c>
      <c r="BH67" s="52">
        <v>0</v>
      </c>
    </row>
    <row r="68" spans="1:60" x14ac:dyDescent="0.25">
      <c r="A68" s="14" t="s">
        <v>146</v>
      </c>
      <c r="B68" s="15" t="s">
        <v>147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8.7297158028638849E-7</v>
      </c>
      <c r="AB68" s="52">
        <v>3.1093567669640029E-5</v>
      </c>
      <c r="AC68" s="52">
        <v>0</v>
      </c>
      <c r="AD68" s="52">
        <v>0</v>
      </c>
      <c r="AE68" s="52">
        <v>0</v>
      </c>
      <c r="AF68" s="52">
        <v>2.5339722605034767E-7</v>
      </c>
      <c r="AG68" s="52">
        <v>2.3286431674267864E-7</v>
      </c>
      <c r="AH68" s="52">
        <v>0</v>
      </c>
      <c r="AI68" s="52">
        <v>0</v>
      </c>
      <c r="AJ68" s="52">
        <v>0</v>
      </c>
      <c r="AK68" s="52">
        <v>0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</v>
      </c>
      <c r="AU68" s="52">
        <v>0</v>
      </c>
      <c r="AV68" s="52">
        <v>0</v>
      </c>
      <c r="AW68" s="52">
        <v>0</v>
      </c>
      <c r="AX68" s="52">
        <v>0</v>
      </c>
      <c r="AY68" s="52">
        <v>0</v>
      </c>
      <c r="AZ68" s="52">
        <v>0</v>
      </c>
      <c r="BA68" s="52">
        <v>7.5988839404236516E-9</v>
      </c>
      <c r="BB68" s="52">
        <v>0</v>
      </c>
      <c r="BC68" s="52">
        <v>0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</row>
    <row r="69" spans="1:60" x14ac:dyDescent="0.25">
      <c r="A69" s="14" t="s">
        <v>148</v>
      </c>
      <c r="B69" s="15" t="s">
        <v>149</v>
      </c>
      <c r="C69" s="52">
        <v>0</v>
      </c>
      <c r="D69" s="52">
        <v>0</v>
      </c>
      <c r="E69" s="52">
        <v>0</v>
      </c>
      <c r="F69" s="52">
        <v>4.8950104162414554E-3</v>
      </c>
      <c r="G69" s="52">
        <v>0</v>
      </c>
      <c r="H69" s="52">
        <v>4.6972085636823287E-3</v>
      </c>
      <c r="I69" s="52">
        <v>1.0236478298449381E-3</v>
      </c>
      <c r="J69" s="52">
        <v>0</v>
      </c>
      <c r="K69" s="52">
        <v>1.7066202007743686E-4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2.3035970544492382E-3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1.8932441866982935E-5</v>
      </c>
      <c r="Z69" s="52">
        <v>9.9956834131540613E-3</v>
      </c>
      <c r="AA69" s="52">
        <v>1.1390414471907459E-2</v>
      </c>
      <c r="AB69" s="52">
        <v>3.6873513697099958E-2</v>
      </c>
      <c r="AC69" s="52">
        <v>0.25339778406971009</v>
      </c>
      <c r="AD69" s="52">
        <v>4.7047902745672292E-4</v>
      </c>
      <c r="AE69" s="52">
        <v>5.8794464681651212E-2</v>
      </c>
      <c r="AF69" s="52">
        <v>0.15949604112606408</v>
      </c>
      <c r="AG69" s="52">
        <v>4.0911968566376522E-2</v>
      </c>
      <c r="AH69" s="52">
        <v>8.4359746730193863E-2</v>
      </c>
      <c r="AI69" s="52">
        <v>3.6874314771635525E-2</v>
      </c>
      <c r="AJ69" s="52">
        <v>2.7501961912132802E-2</v>
      </c>
      <c r="AK69" s="52">
        <v>2.1308208080698884E-2</v>
      </c>
      <c r="AL69" s="52">
        <v>8.762550183733799E-4</v>
      </c>
      <c r="AM69" s="52">
        <v>1.4140691782662772E-3</v>
      </c>
      <c r="AN69" s="52">
        <v>2.971566977201982E-2</v>
      </c>
      <c r="AO69" s="52">
        <v>0</v>
      </c>
      <c r="AP69" s="52">
        <v>1.4700500202462269E-3</v>
      </c>
      <c r="AQ69" s="52">
        <v>7.6359232592189573E-5</v>
      </c>
      <c r="AR69" s="52">
        <v>6.4104176220421957E-5</v>
      </c>
      <c r="AS69" s="52">
        <v>0</v>
      </c>
      <c r="AT69" s="52">
        <v>0</v>
      </c>
      <c r="AU69" s="52">
        <v>0</v>
      </c>
      <c r="AV69" s="52">
        <v>0</v>
      </c>
      <c r="AW69" s="52">
        <v>0</v>
      </c>
      <c r="AX69" s="52">
        <v>1.7005389028442944E-4</v>
      </c>
      <c r="AY69" s="52">
        <v>0</v>
      </c>
      <c r="AZ69" s="52">
        <v>0</v>
      </c>
      <c r="BA69" s="52">
        <v>7.4532850165231937E-4</v>
      </c>
      <c r="BB69" s="52">
        <v>0</v>
      </c>
      <c r="BC69" s="52">
        <v>1.478031438423869E-4</v>
      </c>
      <c r="BD69" s="52">
        <v>0</v>
      </c>
      <c r="BE69" s="52">
        <v>0</v>
      </c>
      <c r="BF69" s="52">
        <v>0</v>
      </c>
      <c r="BG69" s="52">
        <v>0</v>
      </c>
      <c r="BH69" s="52">
        <v>0</v>
      </c>
    </row>
    <row r="70" spans="1:60" x14ac:dyDescent="0.25">
      <c r="A70" s="14" t="s">
        <v>150</v>
      </c>
      <c r="B70" s="15" t="s">
        <v>151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2.6629457573838332E-5</v>
      </c>
      <c r="I70" s="52">
        <v>1.4236919138208273E-4</v>
      </c>
      <c r="J70" s="52">
        <v>0</v>
      </c>
      <c r="K70" s="52">
        <v>2.1033548927205326E-4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2.6872583730811855E-4</v>
      </c>
      <c r="S70" s="52">
        <v>1.8857906179554544E-3</v>
      </c>
      <c r="T70" s="52">
        <v>0</v>
      </c>
      <c r="U70" s="52">
        <v>0</v>
      </c>
      <c r="V70" s="52">
        <v>1.2959890615103997E-5</v>
      </c>
      <c r="W70" s="52">
        <v>2.1060805887862139E-4</v>
      </c>
      <c r="X70" s="52">
        <v>0</v>
      </c>
      <c r="Y70" s="52">
        <v>2.584017223421613E-5</v>
      </c>
      <c r="Z70" s="52">
        <v>8.1623167244195653E-5</v>
      </c>
      <c r="AA70" s="52">
        <v>1.2905650327849262E-4</v>
      </c>
      <c r="AB70" s="52">
        <v>6.4499307668865876E-3</v>
      </c>
      <c r="AC70" s="52">
        <v>2.961240047108247E-3</v>
      </c>
      <c r="AD70" s="52">
        <v>1.1959027908649531E-4</v>
      </c>
      <c r="AE70" s="52">
        <v>1.0630412374672745E-2</v>
      </c>
      <c r="AF70" s="52">
        <v>1.522735889739051E-3</v>
      </c>
      <c r="AG70" s="52">
        <v>3.649052231588581E-4</v>
      </c>
      <c r="AH70" s="52">
        <v>2.7067894316300293E-3</v>
      </c>
      <c r="AI70" s="52">
        <v>3.221145491974632E-3</v>
      </c>
      <c r="AJ70" s="52">
        <v>4.3230401752961996E-3</v>
      </c>
      <c r="AK70" s="52">
        <v>6.0771043970921047E-4</v>
      </c>
      <c r="AL70" s="52">
        <v>3.801894100000815E-6</v>
      </c>
      <c r="AM70" s="52">
        <v>1.1085741480202775E-4</v>
      </c>
      <c r="AN70" s="52">
        <v>4.8064152084902506E-4</v>
      </c>
      <c r="AO70" s="52">
        <v>0</v>
      </c>
      <c r="AP70" s="52">
        <v>1.9773763627256882E-6</v>
      </c>
      <c r="AQ70" s="52">
        <v>3.1297243847083544E-6</v>
      </c>
      <c r="AR70" s="52">
        <v>0</v>
      </c>
      <c r="AS70" s="52">
        <v>0</v>
      </c>
      <c r="AT70" s="52">
        <v>0</v>
      </c>
      <c r="AU70" s="52">
        <v>0</v>
      </c>
      <c r="AV70" s="52">
        <v>0</v>
      </c>
      <c r="AW70" s="52">
        <v>0</v>
      </c>
      <c r="AX70" s="52">
        <v>0</v>
      </c>
      <c r="AY70" s="52">
        <v>0</v>
      </c>
      <c r="AZ70" s="52">
        <v>8.4143783421376054E-6</v>
      </c>
      <c r="BA70" s="52">
        <v>1.2962163842647437E-7</v>
      </c>
      <c r="BB70" s="52">
        <v>0</v>
      </c>
      <c r="BC70" s="52">
        <v>1.1003504085710994E-6</v>
      </c>
      <c r="BD70" s="52">
        <v>0</v>
      </c>
      <c r="BE70" s="52">
        <v>0</v>
      </c>
      <c r="BF70" s="52">
        <v>0</v>
      </c>
      <c r="BG70" s="52">
        <v>0</v>
      </c>
      <c r="BH70" s="52">
        <v>0</v>
      </c>
    </row>
    <row r="71" spans="1:60" x14ac:dyDescent="0.25">
      <c r="A71" s="9" t="s">
        <v>152</v>
      </c>
      <c r="B71" s="10" t="s">
        <v>153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2.9656598193195853E-4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1.3596678985031294E-6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1.3943999405272055E-4</v>
      </c>
      <c r="AC71" s="53">
        <v>0</v>
      </c>
      <c r="AD71" s="53">
        <v>0</v>
      </c>
      <c r="AE71" s="53">
        <v>1.003301247954136E-3</v>
      </c>
      <c r="AF71" s="53">
        <v>9.6493996607663313E-4</v>
      </c>
      <c r="AG71" s="53">
        <v>0</v>
      </c>
      <c r="AH71" s="53">
        <v>1.0208059263833351E-3</v>
      </c>
      <c r="AI71" s="53">
        <v>4.0866685190299753E-5</v>
      </c>
      <c r="AJ71" s="53">
        <v>0</v>
      </c>
      <c r="AK71" s="53">
        <v>1.1564100079455158E-3</v>
      </c>
      <c r="AL71" s="53">
        <v>0</v>
      </c>
      <c r="AM71" s="53">
        <v>0</v>
      </c>
      <c r="AN71" s="53">
        <v>2.1194220914498389E-5</v>
      </c>
      <c r="AO71" s="53">
        <v>1.8717053263177561E-4</v>
      </c>
      <c r="AP71" s="53">
        <v>0</v>
      </c>
      <c r="AQ71" s="53">
        <v>0</v>
      </c>
      <c r="AR71" s="53">
        <v>0</v>
      </c>
      <c r="AS71" s="53">
        <v>0</v>
      </c>
      <c r="AT71" s="53">
        <v>0</v>
      </c>
      <c r="AU71" s="53">
        <v>0</v>
      </c>
      <c r="AV71" s="53">
        <v>0</v>
      </c>
      <c r="AW71" s="53">
        <v>0</v>
      </c>
      <c r="AX71" s="53">
        <v>0</v>
      </c>
      <c r="AY71" s="53">
        <v>0</v>
      </c>
      <c r="AZ71" s="53">
        <v>0</v>
      </c>
      <c r="BA71" s="53">
        <v>0</v>
      </c>
      <c r="BB71" s="53">
        <v>0</v>
      </c>
      <c r="BC71" s="53">
        <v>0</v>
      </c>
      <c r="BD71" s="53">
        <v>0</v>
      </c>
      <c r="BE71" s="53">
        <v>0</v>
      </c>
      <c r="BF71" s="53">
        <v>0</v>
      </c>
      <c r="BG71" s="53">
        <v>0</v>
      </c>
      <c r="BH71" s="53">
        <v>0</v>
      </c>
    </row>
    <row r="72" spans="1:60" x14ac:dyDescent="0.25">
      <c r="A72" s="9" t="s">
        <v>154</v>
      </c>
      <c r="B72" s="10" t="s">
        <v>155</v>
      </c>
      <c r="C72" s="53">
        <v>9.4357885631670164E-5</v>
      </c>
      <c r="D72" s="53">
        <v>1.0629715306065844E-4</v>
      </c>
      <c r="E72" s="53">
        <v>5.2234698417938814E-5</v>
      </c>
      <c r="F72" s="53">
        <v>3.2722617506429527E-4</v>
      </c>
      <c r="G72" s="53">
        <v>5.9064579852896397E-4</v>
      </c>
      <c r="H72" s="53">
        <v>1.9413783039677352E-3</v>
      </c>
      <c r="I72" s="53">
        <v>1.5629978153704691E-3</v>
      </c>
      <c r="J72" s="53">
        <v>2.3395938698683974E-4</v>
      </c>
      <c r="K72" s="53">
        <v>1.3900349316978201E-3</v>
      </c>
      <c r="L72" s="53">
        <v>7.2033098181431979E-3</v>
      </c>
      <c r="M72" s="53">
        <v>0</v>
      </c>
      <c r="N72" s="53">
        <v>2.6523004930972225E-4</v>
      </c>
      <c r="O72" s="53">
        <v>1.8924021562046302E-4</v>
      </c>
      <c r="P72" s="53">
        <v>1.9328913447120861E-4</v>
      </c>
      <c r="Q72" s="53">
        <v>3.2931019291729856E-3</v>
      </c>
      <c r="R72" s="53">
        <v>2.0274600552208804E-4</v>
      </c>
      <c r="S72" s="53">
        <v>1.637348177163207E-4</v>
      </c>
      <c r="T72" s="53">
        <v>8.2661122879610797E-5</v>
      </c>
      <c r="U72" s="53">
        <v>1.2864631850736393E-4</v>
      </c>
      <c r="V72" s="53">
        <v>4.2578583083512951E-4</v>
      </c>
      <c r="W72" s="53">
        <v>1.4167149902680437E-3</v>
      </c>
      <c r="X72" s="53">
        <v>3.3202214183671148E-3</v>
      </c>
      <c r="Y72" s="53">
        <v>5.5963121299217511E-4</v>
      </c>
      <c r="Z72" s="53">
        <v>2.2068645581628572E-4</v>
      </c>
      <c r="AA72" s="53">
        <v>3.7793369625461836E-4</v>
      </c>
      <c r="AB72" s="53">
        <v>1.3701822883110534E-3</v>
      </c>
      <c r="AC72" s="53">
        <v>1.3103720666843491E-2</v>
      </c>
      <c r="AD72" s="53">
        <v>9.9018716332639604E-4</v>
      </c>
      <c r="AE72" s="53">
        <v>5.3234822946298605E-3</v>
      </c>
      <c r="AF72" s="53">
        <v>1.1302043596719359E-2</v>
      </c>
      <c r="AG72" s="53">
        <v>3.2565467256535619E-3</v>
      </c>
      <c r="AH72" s="53">
        <v>2.7073898055564481E-3</v>
      </c>
      <c r="AI72" s="53">
        <v>8.835021092320712E-3</v>
      </c>
      <c r="AJ72" s="53">
        <v>3.6266865089644106E-3</v>
      </c>
      <c r="AK72" s="53">
        <v>7.527988262516376E-3</v>
      </c>
      <c r="AL72" s="53">
        <v>1.2695488608849236E-3</v>
      </c>
      <c r="AM72" s="53">
        <v>8.219216601477329E-4</v>
      </c>
      <c r="AN72" s="53">
        <v>5.9319097005831774E-3</v>
      </c>
      <c r="AO72" s="53">
        <v>2.3653652666762173E-4</v>
      </c>
      <c r="AP72" s="53">
        <v>2.0217535805241871E-4</v>
      </c>
      <c r="AQ72" s="53">
        <v>3.1969759613262989E-5</v>
      </c>
      <c r="AR72" s="53">
        <v>6.476639259961469E-6</v>
      </c>
      <c r="AS72" s="53">
        <v>9.4276468422181214E-4</v>
      </c>
      <c r="AT72" s="53">
        <v>1.2350129108853712E-3</v>
      </c>
      <c r="AU72" s="53">
        <v>0</v>
      </c>
      <c r="AV72" s="53">
        <v>3.0306799913387746E-5</v>
      </c>
      <c r="AW72" s="53">
        <v>1.3952347507619605E-5</v>
      </c>
      <c r="AX72" s="53">
        <v>1.2805759053805277E-6</v>
      </c>
      <c r="AY72" s="53">
        <v>0</v>
      </c>
      <c r="AZ72" s="53">
        <v>1.2028488303741298E-4</v>
      </c>
      <c r="BA72" s="53">
        <v>6.5137413776339225E-6</v>
      </c>
      <c r="BB72" s="53">
        <v>2.0210629100651377E-4</v>
      </c>
      <c r="BC72" s="53">
        <v>1.2418049828229579E-4</v>
      </c>
      <c r="BD72" s="53">
        <v>0</v>
      </c>
      <c r="BE72" s="53">
        <v>0</v>
      </c>
      <c r="BF72" s="53">
        <v>0</v>
      </c>
      <c r="BG72" s="53">
        <v>6.2344085404742494E-5</v>
      </c>
      <c r="BH72" s="53">
        <v>0</v>
      </c>
    </row>
    <row r="73" spans="1:60" x14ac:dyDescent="0.25">
      <c r="A73" s="9" t="s">
        <v>156</v>
      </c>
      <c r="B73" s="10" t="s">
        <v>157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5.0487010940442067E-4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2.5359633860814247E-3</v>
      </c>
      <c r="AE73" s="53">
        <v>3.070218315386167E-4</v>
      </c>
      <c r="AF73" s="53">
        <v>5.0295468984243671E-5</v>
      </c>
      <c r="AG73" s="53">
        <v>5.8703157449122713E-6</v>
      </c>
      <c r="AH73" s="53">
        <v>8.6893156932974872E-5</v>
      </c>
      <c r="AI73" s="53">
        <v>6.7263006500722162E-6</v>
      </c>
      <c r="AJ73" s="53">
        <v>2.2140247377412701E-5</v>
      </c>
      <c r="AK73" s="53">
        <v>2.6375416712678485E-4</v>
      </c>
      <c r="AL73" s="53">
        <v>1.9867746842839919E-5</v>
      </c>
      <c r="AM73" s="53">
        <v>0</v>
      </c>
      <c r="AN73" s="53">
        <v>0</v>
      </c>
      <c r="AO73" s="53">
        <v>0</v>
      </c>
      <c r="AP73" s="53">
        <v>1.4266353901692565E-6</v>
      </c>
      <c r="AQ73" s="53">
        <v>0</v>
      </c>
      <c r="AR73" s="53">
        <v>8.202047168068216E-5</v>
      </c>
      <c r="AS73" s="53">
        <v>0</v>
      </c>
      <c r="AT73" s="53">
        <v>0</v>
      </c>
      <c r="AU73" s="53">
        <v>0</v>
      </c>
      <c r="AV73" s="53">
        <v>0</v>
      </c>
      <c r="AW73" s="53">
        <v>0</v>
      </c>
      <c r="AX73" s="53">
        <v>8.9145592619862581E-5</v>
      </c>
      <c r="AY73" s="53">
        <v>0</v>
      </c>
      <c r="AZ73" s="53">
        <v>0</v>
      </c>
      <c r="BA73" s="53">
        <v>2.4610337237422076E-7</v>
      </c>
      <c r="BB73" s="53">
        <v>0</v>
      </c>
      <c r="BC73" s="53">
        <v>1.1915932212270917E-6</v>
      </c>
      <c r="BD73" s="53">
        <v>0</v>
      </c>
      <c r="BE73" s="53">
        <v>5.6416974844011945E-8</v>
      </c>
      <c r="BF73" s="53">
        <v>9.8207936856770909E-6</v>
      </c>
      <c r="BG73" s="53">
        <v>3.54402290682077E-5</v>
      </c>
      <c r="BH73" s="53">
        <v>0</v>
      </c>
    </row>
    <row r="74" spans="1:60" x14ac:dyDescent="0.25">
      <c r="A74" s="9" t="s">
        <v>158</v>
      </c>
      <c r="B74" s="10" t="s">
        <v>159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1.9089490510933063E-4</v>
      </c>
      <c r="AE74" s="53">
        <v>0</v>
      </c>
      <c r="AF74" s="53">
        <v>2.5935285392991768E-6</v>
      </c>
      <c r="AG74" s="53">
        <v>0</v>
      </c>
      <c r="AH74" s="53">
        <v>7.7407776550287814E-8</v>
      </c>
      <c r="AI74" s="53">
        <v>5.8864958928436213E-6</v>
      </c>
      <c r="AJ74" s="53">
        <v>0</v>
      </c>
      <c r="AK74" s="53">
        <v>2.2125547917675199E-5</v>
      </c>
      <c r="AL74" s="53">
        <v>8.400573396979083E-7</v>
      </c>
      <c r="AM74" s="53">
        <v>1.356975180865432E-6</v>
      </c>
      <c r="AN74" s="53">
        <v>0</v>
      </c>
      <c r="AO74" s="53">
        <v>1.7397522330034392E-7</v>
      </c>
      <c r="AP74" s="53">
        <v>1.1570749077514116E-6</v>
      </c>
      <c r="AQ74" s="53">
        <v>0</v>
      </c>
      <c r="AR74" s="53">
        <v>4.1803367773186313E-6</v>
      </c>
      <c r="AS74" s="53">
        <v>1.788070706263727E-7</v>
      </c>
      <c r="AT74" s="53">
        <v>0</v>
      </c>
      <c r="AU74" s="53">
        <v>0</v>
      </c>
      <c r="AV74" s="53">
        <v>4.9920568323841631E-5</v>
      </c>
      <c r="AW74" s="53">
        <v>3.8116391570954613E-7</v>
      </c>
      <c r="AX74" s="53">
        <v>1.292166498034544E-4</v>
      </c>
      <c r="AY74" s="53">
        <v>5.3071288918582064E-6</v>
      </c>
      <c r="AZ74" s="53">
        <v>8.4145765325633928E-9</v>
      </c>
      <c r="BA74" s="53">
        <v>2.1320669268313379E-5</v>
      </c>
      <c r="BB74" s="53">
        <v>2.012532044618047E-5</v>
      </c>
      <c r="BC74" s="53">
        <v>8.5682636594828013E-6</v>
      </c>
      <c r="BD74" s="53">
        <v>1.2406539903361174E-5</v>
      </c>
      <c r="BE74" s="53">
        <v>5.9192856726982388E-6</v>
      </c>
      <c r="BF74" s="53">
        <v>1.448354222633465E-6</v>
      </c>
      <c r="BG74" s="53">
        <v>3.0671617573439245E-5</v>
      </c>
      <c r="BH74" s="53">
        <v>0</v>
      </c>
    </row>
    <row r="75" spans="1:60" x14ac:dyDescent="0.25">
      <c r="A75" s="9" t="s">
        <v>160</v>
      </c>
      <c r="B75" s="10" t="s">
        <v>161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3.4219125552651237E-4</v>
      </c>
      <c r="AE75" s="53">
        <v>5.9549576169768625E-7</v>
      </c>
      <c r="AF75" s="53">
        <v>0</v>
      </c>
      <c r="AG75" s="53">
        <v>3.2367276989098118E-6</v>
      </c>
      <c r="AH75" s="53">
        <v>0</v>
      </c>
      <c r="AI75" s="53">
        <v>2.9838278791047269E-6</v>
      </c>
      <c r="AJ75" s="53">
        <v>1.6021637826017159E-6</v>
      </c>
      <c r="AK75" s="53">
        <v>1.7787426153688007E-7</v>
      </c>
      <c r="AL75" s="53">
        <v>0</v>
      </c>
      <c r="AM75" s="53">
        <v>0</v>
      </c>
      <c r="AN75" s="53">
        <v>6.1464869549568081E-8</v>
      </c>
      <c r="AO75" s="53">
        <v>0</v>
      </c>
      <c r="AP75" s="53">
        <v>8.1742118567310318E-8</v>
      </c>
      <c r="AQ75" s="53">
        <v>6.880146957486153E-8</v>
      </c>
      <c r="AR75" s="53">
        <v>1.4255640179478453E-6</v>
      </c>
      <c r="AS75" s="53">
        <v>0</v>
      </c>
      <c r="AT75" s="53">
        <v>0</v>
      </c>
      <c r="AU75" s="53">
        <v>0</v>
      </c>
      <c r="AV75" s="53">
        <v>7.6452455406763945E-6</v>
      </c>
      <c r="AW75" s="53">
        <v>6.3775091966164378E-6</v>
      </c>
      <c r="AX75" s="53">
        <v>0</v>
      </c>
      <c r="AY75" s="53">
        <v>1.1811960213739698E-6</v>
      </c>
      <c r="AZ75" s="53">
        <v>0</v>
      </c>
      <c r="BA75" s="53">
        <v>1.6878918316359564E-6</v>
      </c>
      <c r="BB75" s="53">
        <v>2.5472729562931504E-5</v>
      </c>
      <c r="BC75" s="53">
        <v>6.5339224047625068E-8</v>
      </c>
      <c r="BD75" s="53">
        <v>8.9442439899470129E-8</v>
      </c>
      <c r="BE75" s="53">
        <v>3.4858914782995265E-8</v>
      </c>
      <c r="BF75" s="53">
        <v>7.5345215174756738E-6</v>
      </c>
      <c r="BG75" s="53">
        <v>1.0881065529540014E-5</v>
      </c>
      <c r="BH75" s="53">
        <v>0</v>
      </c>
    </row>
    <row r="76" spans="1:60" x14ac:dyDescent="0.25">
      <c r="A76" s="14" t="s">
        <v>162</v>
      </c>
      <c r="B76" s="15" t="s">
        <v>163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3.4373795653902014E-7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4.404006263088311E-5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4.6283688186697655E-5</v>
      </c>
      <c r="AE76" s="52">
        <v>1.5266164320102072E-6</v>
      </c>
      <c r="AF76" s="52">
        <v>2.8909312671853321E-5</v>
      </c>
      <c r="AG76" s="52">
        <v>3.0317785300741266E-6</v>
      </c>
      <c r="AH76" s="52">
        <v>2.5441847984580412E-8</v>
      </c>
      <c r="AI76" s="52">
        <v>3.2245540068534338E-6</v>
      </c>
      <c r="AJ76" s="52">
        <v>2.513767464640426E-6</v>
      </c>
      <c r="AK76" s="52">
        <v>1.5524914173228591E-5</v>
      </c>
      <c r="AL76" s="52">
        <v>6.6645838011881339E-8</v>
      </c>
      <c r="AM76" s="52">
        <v>7.9643059968713872E-8</v>
      </c>
      <c r="AN76" s="52">
        <v>2.9255935409706772E-6</v>
      </c>
      <c r="AO76" s="52">
        <v>0</v>
      </c>
      <c r="AP76" s="52">
        <v>3.4761733682568831E-7</v>
      </c>
      <c r="AQ76" s="52">
        <v>0</v>
      </c>
      <c r="AR76" s="52">
        <v>1.0224847845187158E-6</v>
      </c>
      <c r="AS76" s="52">
        <v>0</v>
      </c>
      <c r="AT76" s="52">
        <v>0</v>
      </c>
      <c r="AU76" s="52">
        <v>0</v>
      </c>
      <c r="AV76" s="52">
        <v>2.0624867867697063E-6</v>
      </c>
      <c r="AW76" s="52">
        <v>0</v>
      </c>
      <c r="AX76" s="52">
        <v>6.928466747643644E-7</v>
      </c>
      <c r="AY76" s="52">
        <v>0</v>
      </c>
      <c r="AZ76" s="52">
        <v>0</v>
      </c>
      <c r="BA76" s="52">
        <v>7.4165285760537429E-6</v>
      </c>
      <c r="BB76" s="52">
        <v>0</v>
      </c>
      <c r="BC76" s="52">
        <v>1.2526969861903276E-6</v>
      </c>
      <c r="BD76" s="52">
        <v>0</v>
      </c>
      <c r="BE76" s="52">
        <v>3.38315511040052E-6</v>
      </c>
      <c r="BF76" s="52">
        <v>0</v>
      </c>
      <c r="BG76" s="52">
        <v>6.0211909265680505E-7</v>
      </c>
      <c r="BH76" s="52">
        <v>0</v>
      </c>
    </row>
    <row r="77" spans="1:60" x14ac:dyDescent="0.25">
      <c r="A77" s="14" t="s">
        <v>164</v>
      </c>
      <c r="B77" s="15" t="s">
        <v>165</v>
      </c>
      <c r="C77" s="52">
        <v>1.4940254831274805E-7</v>
      </c>
      <c r="D77" s="52">
        <v>0</v>
      </c>
      <c r="E77" s="52">
        <v>0</v>
      </c>
      <c r="F77" s="52">
        <v>3.2903200306920519E-5</v>
      </c>
      <c r="G77" s="52">
        <v>3.497477077809335E-6</v>
      </c>
      <c r="H77" s="52">
        <v>2.1192685248592186E-5</v>
      </c>
      <c r="I77" s="52">
        <v>5.490829805288383E-6</v>
      </c>
      <c r="J77" s="52">
        <v>1.0840047286009807E-5</v>
      </c>
      <c r="K77" s="52">
        <v>7.5074800761391674E-6</v>
      </c>
      <c r="L77" s="52">
        <v>5.79947074578702E-6</v>
      </c>
      <c r="M77" s="52">
        <v>0</v>
      </c>
      <c r="N77" s="52">
        <v>2.6532487527049885E-5</v>
      </c>
      <c r="O77" s="52">
        <v>1.5307966454029374E-6</v>
      </c>
      <c r="P77" s="52">
        <v>5.44196291611426E-6</v>
      </c>
      <c r="Q77" s="52">
        <v>2.9931048591737779E-5</v>
      </c>
      <c r="R77" s="52">
        <v>1.7569785915078087E-5</v>
      </c>
      <c r="S77" s="52">
        <v>5.8509955686042593E-6</v>
      </c>
      <c r="T77" s="52">
        <v>2.2980365636440832E-7</v>
      </c>
      <c r="U77" s="52">
        <v>3.2056564083399244E-6</v>
      </c>
      <c r="V77" s="52">
        <v>1.7571914094897094E-5</v>
      </c>
      <c r="W77" s="52">
        <v>4.7723316923432476E-6</v>
      </c>
      <c r="X77" s="52">
        <v>4.2117622328127572E-6</v>
      </c>
      <c r="Y77" s="52">
        <v>6.0931980551142832E-6</v>
      </c>
      <c r="Z77" s="52">
        <v>1.9508876847344665E-5</v>
      </c>
      <c r="AA77" s="52">
        <v>4.935438079442832E-5</v>
      </c>
      <c r="AB77" s="52">
        <v>1.4215728077218134E-5</v>
      </c>
      <c r="AC77" s="52">
        <v>1.0586928257849543E-5</v>
      </c>
      <c r="AD77" s="52">
        <v>3.8475975436635663E-4</v>
      </c>
      <c r="AE77" s="52">
        <v>3.5790247856475961E-3</v>
      </c>
      <c r="AF77" s="52">
        <v>1.0848428262102455E-3</v>
      </c>
      <c r="AG77" s="52">
        <v>1.5978860164553212E-4</v>
      </c>
      <c r="AH77" s="52">
        <v>2.287276400151448E-4</v>
      </c>
      <c r="AI77" s="52">
        <v>2.4675955588369507E-4</v>
      </c>
      <c r="AJ77" s="52">
        <v>1.312940944997758E-4</v>
      </c>
      <c r="AK77" s="52">
        <v>1.0442889794019029E-3</v>
      </c>
      <c r="AL77" s="52">
        <v>5.5629909873903161E-4</v>
      </c>
      <c r="AM77" s="52">
        <v>6.013753787671147E-5</v>
      </c>
      <c r="AN77" s="52">
        <v>4.3301510875474211E-4</v>
      </c>
      <c r="AO77" s="52">
        <v>6.3146066531071052E-5</v>
      </c>
      <c r="AP77" s="52">
        <v>2.5032139179402558E-5</v>
      </c>
      <c r="AQ77" s="52">
        <v>9.5275822134351576E-5</v>
      </c>
      <c r="AR77" s="52">
        <v>2.3066854183297783E-5</v>
      </c>
      <c r="AS77" s="52">
        <v>3.3202815505565974E-5</v>
      </c>
      <c r="AT77" s="52">
        <v>2.0947546758355597E-6</v>
      </c>
      <c r="AU77" s="52">
        <v>5.5191970676352985E-6</v>
      </c>
      <c r="AV77" s="52">
        <v>2.6777727683435496E-5</v>
      </c>
      <c r="AW77" s="52">
        <v>1.1027289501653066E-4</v>
      </c>
      <c r="AX77" s="52">
        <v>2.4456630472760942E-6</v>
      </c>
      <c r="AY77" s="52">
        <v>2.427696941970127E-6</v>
      </c>
      <c r="AZ77" s="52">
        <v>2.3462434632058551E-5</v>
      </c>
      <c r="BA77" s="52">
        <v>4.6703642329160926E-5</v>
      </c>
      <c r="BB77" s="52">
        <v>6.1649907262295705E-5</v>
      </c>
      <c r="BC77" s="52">
        <v>3.0271064219084705E-6</v>
      </c>
      <c r="BD77" s="52">
        <v>0</v>
      </c>
      <c r="BE77" s="52">
        <v>3.5033992444648302E-7</v>
      </c>
      <c r="BF77" s="52">
        <v>3.8725777827595613E-5</v>
      </c>
      <c r="BG77" s="52">
        <v>7.2486611564019312E-5</v>
      </c>
      <c r="BH77" s="52">
        <v>0</v>
      </c>
    </row>
    <row r="78" spans="1:60" x14ac:dyDescent="0.25">
      <c r="A78" s="14" t="s">
        <v>166</v>
      </c>
      <c r="B78" s="15" t="s">
        <v>167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1.1329839767621765E-5</v>
      </c>
      <c r="Y78" s="52">
        <v>0</v>
      </c>
      <c r="Z78" s="52">
        <v>0</v>
      </c>
      <c r="AA78" s="52">
        <v>0</v>
      </c>
      <c r="AB78" s="52">
        <v>0</v>
      </c>
      <c r="AC78" s="52">
        <v>4.5103024205695885E-7</v>
      </c>
      <c r="AD78" s="52">
        <v>0</v>
      </c>
      <c r="AE78" s="52">
        <v>1.2515870214613936E-3</v>
      </c>
      <c r="AF78" s="52">
        <v>1.2654566213731349E-5</v>
      </c>
      <c r="AG78" s="52">
        <v>6.6003341184455017E-6</v>
      </c>
      <c r="AH78" s="52">
        <v>0</v>
      </c>
      <c r="AI78" s="52">
        <v>1.8616042456031361E-6</v>
      </c>
      <c r="AJ78" s="52">
        <v>0</v>
      </c>
      <c r="AK78" s="52">
        <v>0</v>
      </c>
      <c r="AL78" s="52">
        <v>0</v>
      </c>
      <c r="AM78" s="52">
        <v>0</v>
      </c>
      <c r="AN78" s="52">
        <v>0</v>
      </c>
      <c r="AO78" s="52">
        <v>0</v>
      </c>
      <c r="AP78" s="52">
        <v>0</v>
      </c>
      <c r="AQ78" s="52">
        <v>0</v>
      </c>
      <c r="AR78" s="52">
        <v>0</v>
      </c>
      <c r="AS78" s="52">
        <v>4.5803664275311952E-6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1.7709324609982389E-7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2.7991010685280121E-4</v>
      </c>
      <c r="BH78" s="52">
        <v>0</v>
      </c>
    </row>
    <row r="79" spans="1:60" x14ac:dyDescent="0.25">
      <c r="A79" s="14" t="s">
        <v>168</v>
      </c>
      <c r="B79" s="15" t="s">
        <v>169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1.5467289184037873E-3</v>
      </c>
      <c r="AG79" s="52">
        <v>0</v>
      </c>
      <c r="AH79" s="52">
        <v>0</v>
      </c>
      <c r="AI79" s="52">
        <v>0</v>
      </c>
      <c r="AJ79" s="52">
        <v>0</v>
      </c>
      <c r="AK79" s="52">
        <v>6.3184350983965432E-4</v>
      </c>
      <c r="AL79" s="52">
        <v>0</v>
      </c>
      <c r="AM79" s="52">
        <v>0</v>
      </c>
      <c r="AN79" s="52">
        <v>0</v>
      </c>
      <c r="AO79" s="52">
        <v>0</v>
      </c>
      <c r="AP79" s="52">
        <v>0</v>
      </c>
      <c r="AQ79" s="52">
        <v>0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</row>
    <row r="80" spans="1:60" x14ac:dyDescent="0.25">
      <c r="A80" s="14" t="s">
        <v>170</v>
      </c>
      <c r="B80" s="15" t="s">
        <v>171</v>
      </c>
      <c r="C80" s="52">
        <v>0</v>
      </c>
      <c r="D80" s="52">
        <v>0</v>
      </c>
      <c r="E80" s="52">
        <v>0</v>
      </c>
      <c r="F80" s="52">
        <v>1.1003999435974838E-5</v>
      </c>
      <c r="G80" s="52">
        <v>1.2264991020377271E-5</v>
      </c>
      <c r="H80" s="52">
        <v>4.4038369859389698E-5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6.7727790971054375E-8</v>
      </c>
      <c r="AC80" s="52">
        <v>0</v>
      </c>
      <c r="AD80" s="52">
        <v>0</v>
      </c>
      <c r="AE80" s="52">
        <v>0</v>
      </c>
      <c r="AF80" s="52">
        <v>6.6028012440503948E-5</v>
      </c>
      <c r="AG80" s="52">
        <v>0</v>
      </c>
      <c r="AH80" s="52">
        <v>0</v>
      </c>
      <c r="AI80" s="52">
        <v>0</v>
      </c>
      <c r="AJ80" s="52">
        <v>0</v>
      </c>
      <c r="AK80" s="52">
        <v>3.5187353438211607E-5</v>
      </c>
      <c r="AL80" s="52">
        <v>0</v>
      </c>
      <c r="AM80" s="52">
        <v>0</v>
      </c>
      <c r="AN80" s="52">
        <v>0</v>
      </c>
      <c r="AO80" s="52">
        <v>0</v>
      </c>
      <c r="AP80" s="52">
        <v>0</v>
      </c>
      <c r="AQ80" s="52">
        <v>0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2.017518299496633E-8</v>
      </c>
      <c r="BB80" s="52">
        <v>0</v>
      </c>
      <c r="BC80" s="52">
        <v>0</v>
      </c>
      <c r="BD80" s="52">
        <v>0</v>
      </c>
      <c r="BE80" s="52">
        <v>0</v>
      </c>
      <c r="BF80" s="52">
        <v>0</v>
      </c>
      <c r="BG80" s="52">
        <v>0</v>
      </c>
      <c r="BH80" s="52">
        <v>0</v>
      </c>
    </row>
    <row r="81" spans="1:60" x14ac:dyDescent="0.25">
      <c r="A81" s="9" t="s">
        <v>172</v>
      </c>
      <c r="B81" s="10" t="s">
        <v>173</v>
      </c>
      <c r="C81" s="53">
        <v>0</v>
      </c>
      <c r="D81" s="53">
        <v>0</v>
      </c>
      <c r="E81" s="53">
        <v>0</v>
      </c>
      <c r="F81" s="53">
        <v>9.9354210105308647E-6</v>
      </c>
      <c r="G81" s="53">
        <v>6.8196601303903095E-5</v>
      </c>
      <c r="H81" s="53">
        <v>1.570579600859397E-4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1.9597061126525373E-5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3.9285899194542192E-6</v>
      </c>
      <c r="AA81" s="53">
        <v>7.4563490251878225E-8</v>
      </c>
      <c r="AB81" s="53">
        <v>3.9575659593585719E-7</v>
      </c>
      <c r="AC81" s="53">
        <v>2.5886382064233746E-6</v>
      </c>
      <c r="AD81" s="53">
        <v>2.1374731231538719E-6</v>
      </c>
      <c r="AE81" s="53">
        <v>4.1433716003391052E-5</v>
      </c>
      <c r="AF81" s="53">
        <v>1.1524295480320424E-3</v>
      </c>
      <c r="AG81" s="53">
        <v>3.6764299648346008E-5</v>
      </c>
      <c r="AH81" s="53">
        <v>7.6306821377050335E-7</v>
      </c>
      <c r="AI81" s="53">
        <v>7.9826513025854374E-5</v>
      </c>
      <c r="AJ81" s="53">
        <v>0</v>
      </c>
      <c r="AK81" s="53">
        <v>7.0294928169188165E-4</v>
      </c>
      <c r="AL81" s="53">
        <v>3.5898337380870879E-7</v>
      </c>
      <c r="AM81" s="53">
        <v>4.4498174908676852E-6</v>
      </c>
      <c r="AN81" s="53">
        <v>3.5002378160997336E-5</v>
      </c>
      <c r="AO81" s="53">
        <v>8.4140396806879104E-6</v>
      </c>
      <c r="AP81" s="53">
        <v>2.4339974776205676E-6</v>
      </c>
      <c r="AQ81" s="53">
        <v>7.2060292951153036E-7</v>
      </c>
      <c r="AR81" s="53">
        <v>1.1417988361526974E-5</v>
      </c>
      <c r="AS81" s="53">
        <v>1.2086669739945858E-6</v>
      </c>
      <c r="AT81" s="53">
        <v>0</v>
      </c>
      <c r="AU81" s="53">
        <v>0</v>
      </c>
      <c r="AV81" s="53">
        <v>0</v>
      </c>
      <c r="AW81" s="53">
        <v>1.3378091672152205E-6</v>
      </c>
      <c r="AX81" s="53">
        <v>0</v>
      </c>
      <c r="AY81" s="53">
        <v>2.1885156527668327E-8</v>
      </c>
      <c r="AZ81" s="53">
        <v>0</v>
      </c>
      <c r="BA81" s="53">
        <v>5.2572781329916961E-8</v>
      </c>
      <c r="BB81" s="53">
        <v>3.1355797186759991E-5</v>
      </c>
      <c r="BC81" s="53">
        <v>8.6135271099987518E-7</v>
      </c>
      <c r="BD81" s="53">
        <v>0</v>
      </c>
      <c r="BE81" s="53">
        <v>0</v>
      </c>
      <c r="BF81" s="53">
        <v>2.3310278739596515E-7</v>
      </c>
      <c r="BG81" s="53">
        <v>0</v>
      </c>
      <c r="BH81" s="53">
        <v>0</v>
      </c>
    </row>
    <row r="82" spans="1:60" x14ac:dyDescent="0.25">
      <c r="A82" s="9" t="s">
        <v>174</v>
      </c>
      <c r="B82" s="10" t="s">
        <v>175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0</v>
      </c>
      <c r="AC82" s="53">
        <v>0</v>
      </c>
      <c r="AD82" s="53">
        <v>0</v>
      </c>
      <c r="AE82" s="53">
        <v>0</v>
      </c>
      <c r="AF82" s="53">
        <v>0</v>
      </c>
      <c r="AG82" s="53">
        <v>1.7853504607518408E-3</v>
      </c>
      <c r="AH82" s="53">
        <v>0</v>
      </c>
      <c r="AI82" s="53">
        <v>0</v>
      </c>
      <c r="AJ82" s="53">
        <v>0</v>
      </c>
      <c r="AK82" s="53">
        <v>0</v>
      </c>
      <c r="AL82" s="53">
        <v>0</v>
      </c>
      <c r="AM82" s="53">
        <v>0</v>
      </c>
      <c r="AN82" s="53">
        <v>0</v>
      </c>
      <c r="AO82" s="53">
        <v>1.376336976399406E-4</v>
      </c>
      <c r="AP82" s="53">
        <v>0</v>
      </c>
      <c r="AQ82" s="53">
        <v>0</v>
      </c>
      <c r="AR82" s="53">
        <v>0</v>
      </c>
      <c r="AS82" s="53">
        <v>0</v>
      </c>
      <c r="AT82" s="53">
        <v>0</v>
      </c>
      <c r="AU82" s="53">
        <v>0</v>
      </c>
      <c r="AV82" s="53">
        <v>0</v>
      </c>
      <c r="AW82" s="53">
        <v>0</v>
      </c>
      <c r="AX82" s="53">
        <v>0</v>
      </c>
      <c r="AY82" s="53">
        <v>0</v>
      </c>
      <c r="AZ82" s="53">
        <v>0</v>
      </c>
      <c r="BA82" s="53">
        <v>7.3551316094830009E-6</v>
      </c>
      <c r="BB82" s="53">
        <v>0</v>
      </c>
      <c r="BC82" s="53">
        <v>2.8461436546611578E-6</v>
      </c>
      <c r="BD82" s="53">
        <v>0</v>
      </c>
      <c r="BE82" s="53">
        <v>0</v>
      </c>
      <c r="BF82" s="53">
        <v>0</v>
      </c>
      <c r="BG82" s="53">
        <v>0</v>
      </c>
      <c r="BH82" s="53">
        <v>0</v>
      </c>
    </row>
    <row r="83" spans="1:60" x14ac:dyDescent="0.25">
      <c r="A83" s="9" t="s">
        <v>176</v>
      </c>
      <c r="B83" s="10" t="s">
        <v>177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5.4389140425735456E-5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1.4011191988444109E-5</v>
      </c>
      <c r="X83" s="53">
        <v>0</v>
      </c>
      <c r="Y83" s="53">
        <v>0</v>
      </c>
      <c r="Z83" s="53">
        <v>0</v>
      </c>
      <c r="AA83" s="53">
        <v>0</v>
      </c>
      <c r="AB83" s="53">
        <v>0</v>
      </c>
      <c r="AC83" s="53">
        <v>0</v>
      </c>
      <c r="AD83" s="53">
        <v>0</v>
      </c>
      <c r="AE83" s="53">
        <v>0</v>
      </c>
      <c r="AF83" s="53">
        <v>0</v>
      </c>
      <c r="AG83" s="53">
        <v>1.717228691532771E-3</v>
      </c>
      <c r="AH83" s="53">
        <v>1.7652565170004908E-5</v>
      </c>
      <c r="AI83" s="53">
        <v>0</v>
      </c>
      <c r="AJ83" s="53">
        <v>0</v>
      </c>
      <c r="AK83" s="53">
        <v>0</v>
      </c>
      <c r="AL83" s="53">
        <v>0</v>
      </c>
      <c r="AM83" s="53">
        <v>0</v>
      </c>
      <c r="AN83" s="53">
        <v>0</v>
      </c>
      <c r="AO83" s="53">
        <v>6.2143103254677396E-5</v>
      </c>
      <c r="AP83" s="53">
        <v>0</v>
      </c>
      <c r="AQ83" s="53">
        <v>9.2276283000045594E-5</v>
      </c>
      <c r="AR83" s="53">
        <v>0</v>
      </c>
      <c r="AS83" s="53">
        <v>0</v>
      </c>
      <c r="AT83" s="53">
        <v>0</v>
      </c>
      <c r="AU83" s="53">
        <v>0</v>
      </c>
      <c r="AV83" s="53">
        <v>0</v>
      </c>
      <c r="AW83" s="53">
        <v>0</v>
      </c>
      <c r="AX83" s="53">
        <v>0</v>
      </c>
      <c r="AY83" s="53">
        <v>0</v>
      </c>
      <c r="AZ83" s="53">
        <v>0</v>
      </c>
      <c r="BA83" s="53">
        <v>0</v>
      </c>
      <c r="BB83" s="53">
        <v>0</v>
      </c>
      <c r="BC83" s="53">
        <v>0</v>
      </c>
      <c r="BD83" s="53">
        <v>0</v>
      </c>
      <c r="BE83" s="53">
        <v>0</v>
      </c>
      <c r="BF83" s="53">
        <v>0</v>
      </c>
      <c r="BG83" s="53">
        <v>0</v>
      </c>
      <c r="BH83" s="53">
        <v>0</v>
      </c>
    </row>
    <row r="84" spans="1:60" x14ac:dyDescent="0.25">
      <c r="A84" s="9" t="s">
        <v>178</v>
      </c>
      <c r="B84" s="10" t="s">
        <v>179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  <c r="X84" s="53">
        <v>0</v>
      </c>
      <c r="Y84" s="53">
        <v>0</v>
      </c>
      <c r="Z84" s="53">
        <v>0</v>
      </c>
      <c r="AA84" s="53">
        <v>0</v>
      </c>
      <c r="AB84" s="53">
        <v>0</v>
      </c>
      <c r="AC84" s="53">
        <v>0</v>
      </c>
      <c r="AD84" s="53">
        <v>0</v>
      </c>
      <c r="AE84" s="53">
        <v>0</v>
      </c>
      <c r="AF84" s="53">
        <v>0</v>
      </c>
      <c r="AG84" s="53">
        <v>4.0061092790655119E-3</v>
      </c>
      <c r="AH84" s="53">
        <v>1.5806406581281994E-3</v>
      </c>
      <c r="AI84" s="53">
        <v>1.423393677234193E-5</v>
      </c>
      <c r="AJ84" s="53">
        <v>0</v>
      </c>
      <c r="AK84" s="53">
        <v>0</v>
      </c>
      <c r="AL84" s="53">
        <v>0</v>
      </c>
      <c r="AM84" s="53">
        <v>0</v>
      </c>
      <c r="AN84" s="53">
        <v>0</v>
      </c>
      <c r="AO84" s="53">
        <v>1.5347890206543571E-3</v>
      </c>
      <c r="AP84" s="53">
        <v>0</v>
      </c>
      <c r="AQ84" s="53">
        <v>5.2271826805278909E-4</v>
      </c>
      <c r="AR84" s="53">
        <v>0</v>
      </c>
      <c r="AS84" s="53">
        <v>0</v>
      </c>
      <c r="AT84" s="53">
        <v>0</v>
      </c>
      <c r="AU84" s="53">
        <v>0</v>
      </c>
      <c r="AV84" s="53">
        <v>0</v>
      </c>
      <c r="AW84" s="53">
        <v>0</v>
      </c>
      <c r="AX84" s="53">
        <v>0</v>
      </c>
      <c r="AY84" s="53">
        <v>0</v>
      </c>
      <c r="AZ84" s="53">
        <v>0</v>
      </c>
      <c r="BA84" s="53">
        <v>7.8422959671521201E-6</v>
      </c>
      <c r="BB84" s="53">
        <v>0</v>
      </c>
      <c r="BC84" s="53">
        <v>1.5095507782066454E-5</v>
      </c>
      <c r="BD84" s="53">
        <v>0</v>
      </c>
      <c r="BE84" s="53">
        <v>0</v>
      </c>
      <c r="BF84" s="53">
        <v>0</v>
      </c>
      <c r="BG84" s="53">
        <v>0</v>
      </c>
      <c r="BH84" s="53">
        <v>0</v>
      </c>
    </row>
    <row r="85" spans="1:60" x14ac:dyDescent="0.25">
      <c r="A85" s="9" t="s">
        <v>180</v>
      </c>
      <c r="B85" s="10" t="s">
        <v>181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53">
        <v>0</v>
      </c>
      <c r="Z85" s="53">
        <v>0</v>
      </c>
      <c r="AA85" s="53">
        <v>0</v>
      </c>
      <c r="AB85" s="53">
        <v>0</v>
      </c>
      <c r="AC85" s="53">
        <v>0</v>
      </c>
      <c r="AD85" s="53">
        <v>0</v>
      </c>
      <c r="AE85" s="53">
        <v>0</v>
      </c>
      <c r="AF85" s="53">
        <v>0</v>
      </c>
      <c r="AG85" s="53">
        <v>0</v>
      </c>
      <c r="AH85" s="53">
        <v>0</v>
      </c>
      <c r="AI85" s="53">
        <v>4.4593090135997366E-3</v>
      </c>
      <c r="AJ85" s="53">
        <v>0</v>
      </c>
      <c r="AK85" s="53">
        <v>4.041942767598547E-4</v>
      </c>
      <c r="AL85" s="53">
        <v>0</v>
      </c>
      <c r="AM85" s="53">
        <v>0</v>
      </c>
      <c r="AN85" s="53">
        <v>0</v>
      </c>
      <c r="AO85" s="53">
        <v>9.8373852281967787E-6</v>
      </c>
      <c r="AP85" s="53">
        <v>0</v>
      </c>
      <c r="AQ85" s="53">
        <v>3.4382564171069051E-5</v>
      </c>
      <c r="AR85" s="53">
        <v>0</v>
      </c>
      <c r="AS85" s="53">
        <v>0</v>
      </c>
      <c r="AT85" s="53">
        <v>0</v>
      </c>
      <c r="AU85" s="53">
        <v>0</v>
      </c>
      <c r="AV85" s="53">
        <v>0</v>
      </c>
      <c r="AW85" s="53">
        <v>0</v>
      </c>
      <c r="AX85" s="53">
        <v>0</v>
      </c>
      <c r="AY85" s="53">
        <v>0</v>
      </c>
      <c r="AZ85" s="53">
        <v>0</v>
      </c>
      <c r="BA85" s="53">
        <v>0</v>
      </c>
      <c r="BB85" s="53">
        <v>0</v>
      </c>
      <c r="BC85" s="53">
        <v>1.7206657482023618E-6</v>
      </c>
      <c r="BD85" s="53">
        <v>0</v>
      </c>
      <c r="BE85" s="53">
        <v>0</v>
      </c>
      <c r="BF85" s="53">
        <v>0</v>
      </c>
      <c r="BG85" s="53">
        <v>7.6135456917505591E-6</v>
      </c>
      <c r="BH85" s="53">
        <v>0</v>
      </c>
    </row>
    <row r="86" spans="1:60" x14ac:dyDescent="0.25">
      <c r="A86" s="14" t="s">
        <v>182</v>
      </c>
      <c r="B86" s="15" t="s">
        <v>183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52">
        <v>0</v>
      </c>
      <c r="AE86" s="52">
        <v>0</v>
      </c>
      <c r="AF86" s="52">
        <v>0</v>
      </c>
      <c r="AG86" s="52">
        <v>0</v>
      </c>
      <c r="AH86" s="52">
        <v>3.3272022197860405E-3</v>
      </c>
      <c r="AI86" s="52">
        <v>1.1358833571805906E-4</v>
      </c>
      <c r="AJ86" s="52">
        <v>3.0161535133014738E-2</v>
      </c>
      <c r="AK86" s="52">
        <v>0</v>
      </c>
      <c r="AL86" s="52">
        <v>0</v>
      </c>
      <c r="AM86" s="52">
        <v>0</v>
      </c>
      <c r="AN86" s="52">
        <v>9.3593766432420954E-7</v>
      </c>
      <c r="AO86" s="52">
        <v>4.1436207215391148E-5</v>
      </c>
      <c r="AP86" s="52">
        <v>8.0535669180444808E-5</v>
      </c>
      <c r="AQ86" s="52">
        <v>0</v>
      </c>
      <c r="AR86" s="52">
        <v>3.2922804826188769E-4</v>
      </c>
      <c r="AS86" s="52">
        <v>0</v>
      </c>
      <c r="AT86" s="52">
        <v>0</v>
      </c>
      <c r="AU86" s="52">
        <v>0</v>
      </c>
      <c r="AV86" s="52">
        <v>0</v>
      </c>
      <c r="AW86" s="52">
        <v>0</v>
      </c>
      <c r="AX86" s="52">
        <v>0</v>
      </c>
      <c r="AY86" s="52">
        <v>0</v>
      </c>
      <c r="AZ86" s="52">
        <v>0</v>
      </c>
      <c r="BA86" s="52">
        <v>0</v>
      </c>
      <c r="BB86" s="52">
        <v>0</v>
      </c>
      <c r="BC86" s="52">
        <v>1.5050184991841111E-4</v>
      </c>
      <c r="BD86" s="52">
        <v>0</v>
      </c>
      <c r="BE86" s="52">
        <v>1.164229131213369E-4</v>
      </c>
      <c r="BF86" s="52">
        <v>1.2935959620792513E-4</v>
      </c>
      <c r="BG86" s="52">
        <v>0</v>
      </c>
      <c r="BH86" s="52">
        <v>0</v>
      </c>
    </row>
    <row r="87" spans="1:60" x14ac:dyDescent="0.25">
      <c r="A87" s="14" t="s">
        <v>184</v>
      </c>
      <c r="B87" s="15" t="s">
        <v>185</v>
      </c>
      <c r="C87" s="52">
        <v>0</v>
      </c>
      <c r="D87" s="52">
        <v>0</v>
      </c>
      <c r="E87" s="52">
        <v>0</v>
      </c>
      <c r="F87" s="52">
        <v>0</v>
      </c>
      <c r="G87" s="52">
        <v>3.7547390830714544E-5</v>
      </c>
      <c r="H87" s="52">
        <v>5.4678607767024649E-5</v>
      </c>
      <c r="I87" s="52">
        <v>9.2270112226429304E-6</v>
      </c>
      <c r="J87" s="52">
        <v>2.4840070100657185E-5</v>
      </c>
      <c r="K87" s="52">
        <v>1.6026966300649653E-5</v>
      </c>
      <c r="L87" s="52">
        <v>1.6833419421091204E-5</v>
      </c>
      <c r="M87" s="52">
        <v>0</v>
      </c>
      <c r="N87" s="52">
        <v>5.0638441199547429E-5</v>
      </c>
      <c r="O87" s="52">
        <v>5.7318021967409181E-3</v>
      </c>
      <c r="P87" s="52">
        <v>1.6280879268966129E-3</v>
      </c>
      <c r="Q87" s="52">
        <v>7.7224195351600406E-5</v>
      </c>
      <c r="R87" s="52">
        <v>2.5080828106811016E-6</v>
      </c>
      <c r="S87" s="52">
        <v>0</v>
      </c>
      <c r="T87" s="52">
        <v>1.6008556099792864E-6</v>
      </c>
      <c r="U87" s="52">
        <v>3.9877155195979892E-6</v>
      </c>
      <c r="V87" s="52">
        <v>1.4635890557415334E-4</v>
      </c>
      <c r="W87" s="52">
        <v>1.5064123547305387E-4</v>
      </c>
      <c r="X87" s="52">
        <v>0</v>
      </c>
      <c r="Y87" s="52">
        <v>3.6845804178521662E-4</v>
      </c>
      <c r="Z87" s="52">
        <v>2.2802435263085575E-6</v>
      </c>
      <c r="AA87" s="52">
        <v>4.025860938642764E-4</v>
      </c>
      <c r="AB87" s="52">
        <v>6.8228946223159362E-6</v>
      </c>
      <c r="AC87" s="52">
        <v>5.4228336936173728E-6</v>
      </c>
      <c r="AD87" s="52">
        <v>4.744646346429558E-5</v>
      </c>
      <c r="AE87" s="52">
        <v>5.8628961786458318E-6</v>
      </c>
      <c r="AF87" s="52">
        <v>1.7135733108329173E-3</v>
      </c>
      <c r="AG87" s="52">
        <v>4.3183563646563859E-4</v>
      </c>
      <c r="AH87" s="52">
        <v>5.3641790911025065E-5</v>
      </c>
      <c r="AI87" s="52">
        <v>5.0360554350361885E-5</v>
      </c>
      <c r="AJ87" s="52">
        <v>4.2775714653834158E-3</v>
      </c>
      <c r="AK87" s="52">
        <v>4.3150650006454089E-4</v>
      </c>
      <c r="AL87" s="52">
        <v>5.1299712959790867E-5</v>
      </c>
      <c r="AM87" s="52">
        <v>9.8264325155068906E-5</v>
      </c>
      <c r="AN87" s="52">
        <v>2.927756178336305E-4</v>
      </c>
      <c r="AO87" s="52">
        <v>2.5515510709216588E-5</v>
      </c>
      <c r="AP87" s="52">
        <v>8.4219574433220745E-5</v>
      </c>
      <c r="AQ87" s="52">
        <v>8.2685089349993697E-5</v>
      </c>
      <c r="AR87" s="52">
        <v>3.7801615443805735E-4</v>
      </c>
      <c r="AS87" s="52">
        <v>5.0481503940945702E-5</v>
      </c>
      <c r="AT87" s="52">
        <v>5.8038177287073752E-6</v>
      </c>
      <c r="AU87" s="52">
        <v>1.3731345470306516E-5</v>
      </c>
      <c r="AV87" s="52">
        <v>2.2355797753046371E-4</v>
      </c>
      <c r="AW87" s="52">
        <v>2.2575875101429139E-6</v>
      </c>
      <c r="AX87" s="52">
        <v>1.1108551777795944E-4</v>
      </c>
      <c r="AY87" s="52">
        <v>8.0370910654606903E-5</v>
      </c>
      <c r="AZ87" s="52">
        <v>7.2564875354667812E-5</v>
      </c>
      <c r="BA87" s="52">
        <v>8.4769978146522688E-4</v>
      </c>
      <c r="BB87" s="52">
        <v>2.0903157732496131E-4</v>
      </c>
      <c r="BC87" s="52">
        <v>8.297722195752382E-4</v>
      </c>
      <c r="BD87" s="52">
        <v>5.917611361753761E-5</v>
      </c>
      <c r="BE87" s="52">
        <v>1.7951347570442359E-2</v>
      </c>
      <c r="BF87" s="52">
        <v>9.3198469865075927E-4</v>
      </c>
      <c r="BG87" s="52">
        <v>1.5530513223074464E-4</v>
      </c>
      <c r="BH87" s="52">
        <v>0</v>
      </c>
    </row>
    <row r="88" spans="1:60" x14ac:dyDescent="0.25">
      <c r="A88" s="14" t="s">
        <v>186</v>
      </c>
      <c r="B88" s="15" t="s">
        <v>187</v>
      </c>
      <c r="C88" s="52">
        <v>0</v>
      </c>
      <c r="D88" s="52">
        <v>0</v>
      </c>
      <c r="E88" s="52">
        <v>1.2699692186747262E-4</v>
      </c>
      <c r="F88" s="52">
        <v>2.8257190426988248E-2</v>
      </c>
      <c r="G88" s="52">
        <v>5.7592089562253238E-3</v>
      </c>
      <c r="H88" s="52">
        <v>3.2619981608073251E-2</v>
      </c>
      <c r="I88" s="52">
        <v>3.6315912168309039E-3</v>
      </c>
      <c r="J88" s="52">
        <v>8.5176692764590972E-3</v>
      </c>
      <c r="K88" s="52">
        <v>1.9361698041338786E-3</v>
      </c>
      <c r="L88" s="52">
        <v>3.8602058745642555E-3</v>
      </c>
      <c r="M88" s="52">
        <v>0</v>
      </c>
      <c r="N88" s="52">
        <v>3.4993655242379885E-3</v>
      </c>
      <c r="O88" s="52">
        <v>3.7401361508441777E-3</v>
      </c>
      <c r="P88" s="52">
        <v>3.5687969214001523E-3</v>
      </c>
      <c r="Q88" s="52">
        <v>2.202180339580256E-2</v>
      </c>
      <c r="R88" s="52">
        <v>2.5923536221287308E-2</v>
      </c>
      <c r="S88" s="52">
        <v>6.3741226680018234E-2</v>
      </c>
      <c r="T88" s="52">
        <v>8.6074341074685945E-4</v>
      </c>
      <c r="U88" s="52">
        <v>8.9484921613714793E-3</v>
      </c>
      <c r="V88" s="52">
        <v>5.8162983545888185E-3</v>
      </c>
      <c r="W88" s="52">
        <v>5.1133903012827112E-3</v>
      </c>
      <c r="X88" s="52">
        <v>2.8475908279202459E-3</v>
      </c>
      <c r="Y88" s="52">
        <v>1.2555367273348597E-2</v>
      </c>
      <c r="Z88" s="52">
        <v>4.2605372724766194E-3</v>
      </c>
      <c r="AA88" s="52">
        <v>2.8307563534309042E-2</v>
      </c>
      <c r="AB88" s="52">
        <v>3.3697583054998578E-2</v>
      </c>
      <c r="AC88" s="52">
        <v>7.2355731087745522E-3</v>
      </c>
      <c r="AD88" s="52">
        <v>3.3785384110078065E-4</v>
      </c>
      <c r="AE88" s="52">
        <v>5.8989653701275891E-3</v>
      </c>
      <c r="AF88" s="52">
        <v>1.774551106094199E-2</v>
      </c>
      <c r="AG88" s="52">
        <v>8.7311681109943854E-4</v>
      </c>
      <c r="AH88" s="52">
        <v>4.7363198364039844E-3</v>
      </c>
      <c r="AI88" s="52">
        <v>1.2373909955512239E-2</v>
      </c>
      <c r="AJ88" s="52">
        <v>1.0999560652653515E-2</v>
      </c>
      <c r="AK88" s="52">
        <v>1.1398920466022679E-2</v>
      </c>
      <c r="AL88" s="52">
        <v>4.4015747686666513E-3</v>
      </c>
      <c r="AM88" s="52">
        <v>9.9636783008171439E-3</v>
      </c>
      <c r="AN88" s="52">
        <v>2.8597636368244217E-3</v>
      </c>
      <c r="AO88" s="52">
        <v>3.225924311259083E-3</v>
      </c>
      <c r="AP88" s="52">
        <v>3.5481010811256016E-3</v>
      </c>
      <c r="AQ88" s="52">
        <v>5.0335904613642984E-3</v>
      </c>
      <c r="AR88" s="52">
        <v>2.8292672303247043E-2</v>
      </c>
      <c r="AS88" s="52">
        <v>1.7128139990766467E-4</v>
      </c>
      <c r="AT88" s="52">
        <v>8.4711126444840838E-4</v>
      </c>
      <c r="AU88" s="52">
        <v>1.8962055878468779E-2</v>
      </c>
      <c r="AV88" s="52">
        <v>2.5120938418740153E-3</v>
      </c>
      <c r="AW88" s="52">
        <v>1.9203981653482475E-3</v>
      </c>
      <c r="AX88" s="52">
        <v>5.4912860063065947E-3</v>
      </c>
      <c r="AY88" s="52">
        <v>4.251974587535822E-4</v>
      </c>
      <c r="AZ88" s="52">
        <v>2.216616053788175E-4</v>
      </c>
      <c r="BA88" s="52">
        <v>4.1162029959900806E-3</v>
      </c>
      <c r="BB88" s="52">
        <v>3.7637782231633994E-3</v>
      </c>
      <c r="BC88" s="52">
        <v>1.246527626970521E-3</v>
      </c>
      <c r="BD88" s="52">
        <v>0</v>
      </c>
      <c r="BE88" s="52">
        <v>2.3369457929966623E-3</v>
      </c>
      <c r="BF88" s="52">
        <v>1.0492179048480935E-2</v>
      </c>
      <c r="BG88" s="52">
        <v>2.9015106896089662E-3</v>
      </c>
      <c r="BH88" s="52">
        <v>0</v>
      </c>
    </row>
    <row r="89" spans="1:60" x14ac:dyDescent="0.25">
      <c r="A89" s="14" t="s">
        <v>188</v>
      </c>
      <c r="B89" s="15" t="s">
        <v>189</v>
      </c>
      <c r="C89" s="52">
        <v>5.2340249811350867E-2</v>
      </c>
      <c r="D89" s="52">
        <v>4.6988140015324996E-2</v>
      </c>
      <c r="E89" s="52">
        <v>4.2075308066703655E-2</v>
      </c>
      <c r="F89" s="52">
        <v>3.1562488517605715E-2</v>
      </c>
      <c r="G89" s="52">
        <v>5.282309821892984E-3</v>
      </c>
      <c r="H89" s="52">
        <v>2.5018285061748434E-2</v>
      </c>
      <c r="I89" s="52">
        <v>6.2724388623888443E-3</v>
      </c>
      <c r="J89" s="52">
        <v>1.0045037974755562E-3</v>
      </c>
      <c r="K89" s="52">
        <v>1.1947727856901912E-2</v>
      </c>
      <c r="L89" s="52">
        <v>7.9718747740345746E-3</v>
      </c>
      <c r="M89" s="52">
        <v>0</v>
      </c>
      <c r="N89" s="52">
        <v>3.6784657595453005E-2</v>
      </c>
      <c r="O89" s="52">
        <v>3.6644141652386114E-3</v>
      </c>
      <c r="P89" s="52">
        <v>6.8910658983913084E-3</v>
      </c>
      <c r="Q89" s="52">
        <v>3.9574141575966171E-2</v>
      </c>
      <c r="R89" s="52">
        <v>2.3283797562077605E-2</v>
      </c>
      <c r="S89" s="52">
        <v>9.2951024438174129E-3</v>
      </c>
      <c r="T89" s="52">
        <v>6.138830169009004E-5</v>
      </c>
      <c r="U89" s="52">
        <v>3.4614996513994906E-3</v>
      </c>
      <c r="V89" s="52">
        <v>2.7389691878068508E-2</v>
      </c>
      <c r="W89" s="52">
        <v>7.6146973660531003E-3</v>
      </c>
      <c r="X89" s="52">
        <v>4.6392260695376159E-3</v>
      </c>
      <c r="Y89" s="52">
        <v>7.3164228422617052E-3</v>
      </c>
      <c r="Z89" s="52">
        <v>2.0922226193722096E-2</v>
      </c>
      <c r="AA89" s="52">
        <v>5.2597120532284797E-2</v>
      </c>
      <c r="AB89" s="52">
        <v>2.3489726332239218E-2</v>
      </c>
      <c r="AC89" s="52">
        <v>1.5255997087937777E-2</v>
      </c>
      <c r="AD89" s="52">
        <v>1.1433152323187231E-3</v>
      </c>
      <c r="AE89" s="52">
        <v>9.9195758001651615E-3</v>
      </c>
      <c r="AF89" s="52">
        <v>9.5605732954068337E-3</v>
      </c>
      <c r="AG89" s="52">
        <v>3.458098292347576E-3</v>
      </c>
      <c r="AH89" s="52">
        <v>1.0880690734685344E-2</v>
      </c>
      <c r="AI89" s="52">
        <v>1.006557225945599E-2</v>
      </c>
      <c r="AJ89" s="52">
        <v>7.2943579387033282E-3</v>
      </c>
      <c r="AK89" s="52">
        <v>4.5974904939010174E-3</v>
      </c>
      <c r="AL89" s="52">
        <v>0.32263885449466645</v>
      </c>
      <c r="AM89" s="52">
        <v>4.7403366355601551E-2</v>
      </c>
      <c r="AN89" s="52">
        <v>1.2376352849154907E-3</v>
      </c>
      <c r="AO89" s="52">
        <v>9.771137017117534E-3</v>
      </c>
      <c r="AP89" s="52">
        <v>2.2655612480685754E-2</v>
      </c>
      <c r="AQ89" s="52">
        <v>4.7157089885973089E-3</v>
      </c>
      <c r="AR89" s="52">
        <v>1.4013094278866791E-2</v>
      </c>
      <c r="AS89" s="52">
        <v>6.8857720093016814E-2</v>
      </c>
      <c r="AT89" s="52">
        <v>8.176914352600647E-3</v>
      </c>
      <c r="AU89" s="52">
        <v>7.3239488272229397E-3</v>
      </c>
      <c r="AV89" s="52">
        <v>9.3354055823155844E-3</v>
      </c>
      <c r="AW89" s="52">
        <v>1.2660516781285477E-2</v>
      </c>
      <c r="AX89" s="52">
        <v>4.5989165002771381E-3</v>
      </c>
      <c r="AY89" s="52">
        <v>4.135286270551917E-3</v>
      </c>
      <c r="AZ89" s="52">
        <v>1.7527134885188028E-3</v>
      </c>
      <c r="BA89" s="52">
        <v>5.2849805304208001E-3</v>
      </c>
      <c r="BB89" s="52">
        <v>3.2072121834555288E-2</v>
      </c>
      <c r="BC89" s="52">
        <v>6.9498883811036022E-3</v>
      </c>
      <c r="BD89" s="52">
        <v>2.3157353146797861E-2</v>
      </c>
      <c r="BE89" s="52">
        <v>1.0409493686679013E-2</v>
      </c>
      <c r="BF89" s="52">
        <v>3.0823835322452534E-2</v>
      </c>
      <c r="BG89" s="52">
        <v>2.1427930393320922E-2</v>
      </c>
      <c r="BH89" s="52">
        <v>0</v>
      </c>
    </row>
    <row r="90" spans="1:60" x14ac:dyDescent="0.25">
      <c r="A90" s="14" t="s">
        <v>190</v>
      </c>
      <c r="B90" s="15" t="s">
        <v>191</v>
      </c>
      <c r="C90" s="52">
        <v>0</v>
      </c>
      <c r="D90" s="52">
        <v>0</v>
      </c>
      <c r="E90" s="52">
        <v>0</v>
      </c>
      <c r="F90" s="52">
        <v>1.3214067764939137E-3</v>
      </c>
      <c r="G90" s="52">
        <v>9.3800472280137917E-4</v>
      </c>
      <c r="H90" s="52">
        <v>3.1029957986921097E-3</v>
      </c>
      <c r="I90" s="52">
        <v>7.0724095631026918E-4</v>
      </c>
      <c r="J90" s="52">
        <v>9.4872831829471743E-4</v>
      </c>
      <c r="K90" s="52">
        <v>1.3677080974424519E-3</v>
      </c>
      <c r="L90" s="52">
        <v>5.4308168155602779E-3</v>
      </c>
      <c r="M90" s="52">
        <v>0</v>
      </c>
      <c r="N90" s="52">
        <v>2.0298480532081674E-3</v>
      </c>
      <c r="O90" s="52">
        <v>5.2146056728677513E-4</v>
      </c>
      <c r="P90" s="52">
        <v>7.8054138518135301E-4</v>
      </c>
      <c r="Q90" s="52">
        <v>1.0086595018966431E-2</v>
      </c>
      <c r="R90" s="52">
        <v>3.7684356895456403E-3</v>
      </c>
      <c r="S90" s="52">
        <v>4.8953857585568288E-4</v>
      </c>
      <c r="T90" s="52">
        <v>6.0565406445675153E-4</v>
      </c>
      <c r="U90" s="52">
        <v>8.7647026165701015E-4</v>
      </c>
      <c r="V90" s="52">
        <v>3.7825672039615106E-3</v>
      </c>
      <c r="W90" s="52">
        <v>5.0160729794563822E-3</v>
      </c>
      <c r="X90" s="52">
        <v>3.1903690901801634E-3</v>
      </c>
      <c r="Y90" s="52">
        <v>1.9967286868123476E-3</v>
      </c>
      <c r="Z90" s="52">
        <v>5.3979614975597726E-3</v>
      </c>
      <c r="AA90" s="52">
        <v>1.1151723107820963E-2</v>
      </c>
      <c r="AB90" s="52">
        <v>3.0217199156467613E-2</v>
      </c>
      <c r="AC90" s="52">
        <v>2.1102466657495068E-3</v>
      </c>
      <c r="AD90" s="52">
        <v>1.379653427919612E-4</v>
      </c>
      <c r="AE90" s="52">
        <v>9.9991359860645982E-4</v>
      </c>
      <c r="AF90" s="52">
        <v>1.3979487417327574E-3</v>
      </c>
      <c r="AG90" s="52">
        <v>7.767943876820318E-4</v>
      </c>
      <c r="AH90" s="52">
        <v>2.6844415606118981E-3</v>
      </c>
      <c r="AI90" s="52">
        <v>4.596910211306403E-3</v>
      </c>
      <c r="AJ90" s="52">
        <v>1.4767648345808285E-3</v>
      </c>
      <c r="AK90" s="52">
        <v>4.3076312392496168E-4</v>
      </c>
      <c r="AL90" s="52">
        <v>2.946739271427093E-4</v>
      </c>
      <c r="AM90" s="52">
        <v>1.0021293120801893E-2</v>
      </c>
      <c r="AN90" s="52">
        <v>5.9474032927163965E-4</v>
      </c>
      <c r="AO90" s="52">
        <v>2.8224471744415155E-3</v>
      </c>
      <c r="AP90" s="52">
        <v>4.2508967456680504E-3</v>
      </c>
      <c r="AQ90" s="52">
        <v>1.0103799002686598E-3</v>
      </c>
      <c r="AR90" s="52">
        <v>8.3700988957697234E-3</v>
      </c>
      <c r="AS90" s="52">
        <v>2.0702705781117572E-2</v>
      </c>
      <c r="AT90" s="52">
        <v>4.7619762308362783E-3</v>
      </c>
      <c r="AU90" s="52">
        <v>1.6327143705663382E-3</v>
      </c>
      <c r="AV90" s="52">
        <v>1.2472482320983866E-3</v>
      </c>
      <c r="AW90" s="52">
        <v>3.036858405573119E-4</v>
      </c>
      <c r="AX90" s="52">
        <v>7.3000524338253769E-4</v>
      </c>
      <c r="AY90" s="52">
        <v>8.4361660864786588E-4</v>
      </c>
      <c r="AZ90" s="52">
        <v>7.5014875306087555E-4</v>
      </c>
      <c r="BA90" s="52">
        <v>2.084852600671201E-3</v>
      </c>
      <c r="BB90" s="52">
        <v>2.208168006047204E-2</v>
      </c>
      <c r="BC90" s="52">
        <v>1.0663296782181298E-2</v>
      </c>
      <c r="BD90" s="52">
        <v>2.4232716072782557E-3</v>
      </c>
      <c r="BE90" s="52">
        <v>1.1260239300469424E-2</v>
      </c>
      <c r="BF90" s="52">
        <v>3.3485199558624351E-3</v>
      </c>
      <c r="BG90" s="52">
        <v>1.4246411307233324E-2</v>
      </c>
      <c r="BH90" s="52">
        <v>0</v>
      </c>
    </row>
    <row r="91" spans="1:60" x14ac:dyDescent="0.25">
      <c r="A91" s="9" t="s">
        <v>192</v>
      </c>
      <c r="B91" s="10" t="s">
        <v>193</v>
      </c>
      <c r="C91" s="53">
        <v>0</v>
      </c>
      <c r="D91" s="53">
        <v>0</v>
      </c>
      <c r="E91" s="53">
        <v>0</v>
      </c>
      <c r="F91" s="53">
        <v>4.1634225281189911E-5</v>
      </c>
      <c r="G91" s="53">
        <v>1.4367880565940205E-3</v>
      </c>
      <c r="H91" s="53">
        <v>1.9367304550894084E-3</v>
      </c>
      <c r="I91" s="53">
        <v>0</v>
      </c>
      <c r="J91" s="53">
        <v>0</v>
      </c>
      <c r="K91" s="53">
        <v>1.2257582711281154E-5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1.1844925736914167E-4</v>
      </c>
      <c r="S91" s="53">
        <v>0</v>
      </c>
      <c r="T91" s="53">
        <v>0</v>
      </c>
      <c r="U91" s="53">
        <v>3.6216901797388781E-4</v>
      </c>
      <c r="V91" s="53">
        <v>3.2385334649993734E-4</v>
      </c>
      <c r="W91" s="53">
        <v>0</v>
      </c>
      <c r="X91" s="53">
        <v>0</v>
      </c>
      <c r="Y91" s="53">
        <v>0</v>
      </c>
      <c r="Z91" s="53">
        <v>0</v>
      </c>
      <c r="AA91" s="53">
        <v>3.7026170105001639E-5</v>
      </c>
      <c r="AB91" s="53">
        <v>1.2039173104380937E-4</v>
      </c>
      <c r="AC91" s="53">
        <v>3.9400651193408038E-4</v>
      </c>
      <c r="AD91" s="53">
        <v>5.1407327964037453E-4</v>
      </c>
      <c r="AE91" s="53">
        <v>4.2598010628622129E-5</v>
      </c>
      <c r="AF91" s="53">
        <v>6.7709731624164776E-4</v>
      </c>
      <c r="AG91" s="53">
        <v>1.3021220773492433E-3</v>
      </c>
      <c r="AH91" s="53">
        <v>1.5156744081816498E-4</v>
      </c>
      <c r="AI91" s="53">
        <v>8.863017358346225E-3</v>
      </c>
      <c r="AJ91" s="53">
        <v>2.1942176765727444E-4</v>
      </c>
      <c r="AK91" s="53">
        <v>0</v>
      </c>
      <c r="AL91" s="53">
        <v>0</v>
      </c>
      <c r="AM91" s="53">
        <v>0</v>
      </c>
      <c r="AN91" s="53">
        <v>5.5553891952074358E-2</v>
      </c>
      <c r="AO91" s="53">
        <v>2.5259101049366689E-3</v>
      </c>
      <c r="AP91" s="53">
        <v>6.0938510270937133E-4</v>
      </c>
      <c r="AQ91" s="53">
        <v>5.9635787363841661E-5</v>
      </c>
      <c r="AR91" s="53">
        <v>3.109130600552323E-3</v>
      </c>
      <c r="AS91" s="53">
        <v>9.8698016434018033E-3</v>
      </c>
      <c r="AT91" s="53">
        <v>0</v>
      </c>
      <c r="AU91" s="53">
        <v>3.4918714898486843E-4</v>
      </c>
      <c r="AV91" s="53">
        <v>3.8075080570122476E-3</v>
      </c>
      <c r="AW91" s="53">
        <v>1.0935293620037175E-5</v>
      </c>
      <c r="AX91" s="53">
        <v>4.3492121009412518E-3</v>
      </c>
      <c r="AY91" s="53">
        <v>4.6223373694384085E-4</v>
      </c>
      <c r="AZ91" s="53">
        <v>9.8071836399779718E-4</v>
      </c>
      <c r="BA91" s="53">
        <v>8.1606020370182111E-4</v>
      </c>
      <c r="BB91" s="53">
        <v>6.947383398466205E-3</v>
      </c>
      <c r="BC91" s="53">
        <v>4.4505180582687931E-3</v>
      </c>
      <c r="BD91" s="53">
        <v>2.9209678240935577E-3</v>
      </c>
      <c r="BE91" s="53">
        <v>0</v>
      </c>
      <c r="BF91" s="53">
        <v>1.9292067798724698E-4</v>
      </c>
      <c r="BG91" s="53">
        <v>1.2474509283093079E-3</v>
      </c>
      <c r="BH91" s="53">
        <v>0</v>
      </c>
    </row>
    <row r="92" spans="1:60" x14ac:dyDescent="0.25">
      <c r="A92" s="9" t="s">
        <v>194</v>
      </c>
      <c r="B92" s="10" t="s">
        <v>195</v>
      </c>
      <c r="C92" s="53">
        <v>0</v>
      </c>
      <c r="D92" s="53">
        <v>0</v>
      </c>
      <c r="E92" s="53">
        <v>0</v>
      </c>
      <c r="F92" s="53">
        <v>0</v>
      </c>
      <c r="G92" s="53">
        <v>7.8210574115120304E-3</v>
      </c>
      <c r="H92" s="53">
        <v>7.8522103418152637E-3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  <c r="X92" s="53">
        <v>0</v>
      </c>
      <c r="Y92" s="53">
        <v>0</v>
      </c>
      <c r="Z92" s="53">
        <v>0</v>
      </c>
      <c r="AA92" s="53">
        <v>0</v>
      </c>
      <c r="AB92" s="53">
        <v>5.3022986082753394E-4</v>
      </c>
      <c r="AC92" s="53">
        <v>0</v>
      </c>
      <c r="AD92" s="53">
        <v>0</v>
      </c>
      <c r="AE92" s="53">
        <v>0</v>
      </c>
      <c r="AF92" s="53">
        <v>0</v>
      </c>
      <c r="AG92" s="53">
        <v>0</v>
      </c>
      <c r="AH92" s="53">
        <v>0</v>
      </c>
      <c r="AI92" s="53">
        <v>0</v>
      </c>
      <c r="AJ92" s="53">
        <v>0</v>
      </c>
      <c r="AK92" s="53">
        <v>0</v>
      </c>
      <c r="AL92" s="53">
        <v>0</v>
      </c>
      <c r="AM92" s="53">
        <v>5.5097069767014575E-2</v>
      </c>
      <c r="AN92" s="53">
        <v>1.0132603985019611E-2</v>
      </c>
      <c r="AO92" s="53">
        <v>0</v>
      </c>
      <c r="AP92" s="53">
        <v>0</v>
      </c>
      <c r="AQ92" s="53">
        <v>6.7717124994501581E-4</v>
      </c>
      <c r="AR92" s="53">
        <v>3.8157621965397414E-3</v>
      </c>
      <c r="AS92" s="53">
        <v>0</v>
      </c>
      <c r="AT92" s="53">
        <v>0</v>
      </c>
      <c r="AU92" s="53">
        <v>0</v>
      </c>
      <c r="AV92" s="53">
        <v>0</v>
      </c>
      <c r="AW92" s="53">
        <v>4.6319021608833581E-3</v>
      </c>
      <c r="AX92" s="53">
        <v>0</v>
      </c>
      <c r="AY92" s="53">
        <v>0</v>
      </c>
      <c r="AZ92" s="53">
        <v>0</v>
      </c>
      <c r="BA92" s="53">
        <v>0</v>
      </c>
      <c r="BB92" s="53">
        <v>0</v>
      </c>
      <c r="BC92" s="53">
        <v>7.4324086185199615E-3</v>
      </c>
      <c r="BD92" s="53">
        <v>0</v>
      </c>
      <c r="BE92" s="53">
        <v>0</v>
      </c>
      <c r="BF92" s="53">
        <v>0</v>
      </c>
      <c r="BG92" s="53">
        <v>4.5529839229217577E-4</v>
      </c>
      <c r="BH92" s="53">
        <v>0</v>
      </c>
    </row>
    <row r="93" spans="1:60" x14ac:dyDescent="0.25">
      <c r="A93" s="9" t="s">
        <v>196</v>
      </c>
      <c r="B93" s="10" t="s">
        <v>197</v>
      </c>
      <c r="C93" s="53">
        <v>0</v>
      </c>
      <c r="D93" s="53">
        <v>0</v>
      </c>
      <c r="E93" s="53">
        <v>0</v>
      </c>
      <c r="F93" s="53">
        <v>1.2812914888991607E-4</v>
      </c>
      <c r="G93" s="53">
        <v>2.0647080244188846E-3</v>
      </c>
      <c r="H93" s="53">
        <v>7.2338436476245124E-3</v>
      </c>
      <c r="I93" s="53">
        <v>0</v>
      </c>
      <c r="J93" s="53">
        <v>3.7028500494809996E-5</v>
      </c>
      <c r="K93" s="53">
        <v>3.1435548291236946E-6</v>
      </c>
      <c r="L93" s="53">
        <v>0</v>
      </c>
      <c r="M93" s="53">
        <v>0</v>
      </c>
      <c r="N93" s="53">
        <v>5.6614138090250771E-4</v>
      </c>
      <c r="O93" s="53">
        <v>0</v>
      </c>
      <c r="P93" s="53">
        <v>0</v>
      </c>
      <c r="Q93" s="53">
        <v>0</v>
      </c>
      <c r="R93" s="53">
        <v>1.3085587448937019E-4</v>
      </c>
      <c r="S93" s="53">
        <v>1.2025154620134569E-3</v>
      </c>
      <c r="T93" s="53">
        <v>4.0269778799991568E-5</v>
      </c>
      <c r="U93" s="53">
        <v>0</v>
      </c>
      <c r="V93" s="53">
        <v>0</v>
      </c>
      <c r="W93" s="53">
        <v>1.9358387891606594E-5</v>
      </c>
      <c r="X93" s="53">
        <v>0</v>
      </c>
      <c r="Y93" s="53">
        <v>0</v>
      </c>
      <c r="Z93" s="53">
        <v>0</v>
      </c>
      <c r="AA93" s="53">
        <v>2.9120013490870295E-4</v>
      </c>
      <c r="AB93" s="53">
        <v>8.1511107332646899E-3</v>
      </c>
      <c r="AC93" s="53">
        <v>2.425106684003668E-4</v>
      </c>
      <c r="AD93" s="53">
        <v>0</v>
      </c>
      <c r="AE93" s="53">
        <v>1.3109519405049225E-4</v>
      </c>
      <c r="AF93" s="53">
        <v>3.4020637906171291E-4</v>
      </c>
      <c r="AG93" s="53">
        <v>0</v>
      </c>
      <c r="AH93" s="53">
        <v>8.1443327028173394E-5</v>
      </c>
      <c r="AI93" s="53">
        <v>0</v>
      </c>
      <c r="AJ93" s="53">
        <v>4.8233538847910327E-5</v>
      </c>
      <c r="AK93" s="53">
        <v>0</v>
      </c>
      <c r="AL93" s="53">
        <v>0</v>
      </c>
      <c r="AM93" s="53">
        <v>0</v>
      </c>
      <c r="AN93" s="53">
        <v>4.3023077985070608E-2</v>
      </c>
      <c r="AO93" s="53">
        <v>7.1316306960874585E-5</v>
      </c>
      <c r="AP93" s="53">
        <v>3.8908299316116367E-5</v>
      </c>
      <c r="AQ93" s="53">
        <v>2.8738611683066125E-5</v>
      </c>
      <c r="AR93" s="53">
        <v>8.3781056900509038E-3</v>
      </c>
      <c r="AS93" s="53">
        <v>1.6076472798332005E-3</v>
      </c>
      <c r="AT93" s="53">
        <v>1.6654354578371875E-3</v>
      </c>
      <c r="AU93" s="53">
        <v>0</v>
      </c>
      <c r="AV93" s="53">
        <v>0</v>
      </c>
      <c r="AW93" s="53">
        <v>1.9288960657229574E-2</v>
      </c>
      <c r="AX93" s="53">
        <v>0</v>
      </c>
      <c r="AY93" s="53">
        <v>1.2352309911576246E-3</v>
      </c>
      <c r="AZ93" s="53">
        <v>2.4048671294089356E-3</v>
      </c>
      <c r="BA93" s="53">
        <v>1.6544437178615432E-3</v>
      </c>
      <c r="BB93" s="53">
        <v>3.4282260948996094E-3</v>
      </c>
      <c r="BC93" s="53">
        <v>2.9613271991576974E-3</v>
      </c>
      <c r="BD93" s="53">
        <v>0</v>
      </c>
      <c r="BE93" s="53">
        <v>0</v>
      </c>
      <c r="BF93" s="53">
        <v>2.3550598013879092E-3</v>
      </c>
      <c r="BG93" s="53">
        <v>6.9028109415101915E-5</v>
      </c>
      <c r="BH93" s="53">
        <v>0</v>
      </c>
    </row>
    <row r="94" spans="1:60" x14ac:dyDescent="0.25">
      <c r="A94" s="9" t="s">
        <v>198</v>
      </c>
      <c r="B94" s="10" t="s">
        <v>199</v>
      </c>
      <c r="C94" s="53">
        <v>2.2752594439996922E-2</v>
      </c>
      <c r="D94" s="53">
        <v>8.0189797218905151E-2</v>
      </c>
      <c r="E94" s="53">
        <v>1.1209343218279731E-2</v>
      </c>
      <c r="F94" s="53">
        <v>5.7972521515671999E-3</v>
      </c>
      <c r="G94" s="53">
        <v>8.6765849681386294E-3</v>
      </c>
      <c r="H94" s="53">
        <v>8.9891707447382115E-3</v>
      </c>
      <c r="I94" s="53">
        <v>4.8493008827198593E-5</v>
      </c>
      <c r="J94" s="53">
        <v>7.1801511906321625E-5</v>
      </c>
      <c r="K94" s="53">
        <v>1.2191257356019825E-4</v>
      </c>
      <c r="L94" s="53">
        <v>6.7372438890141281E-4</v>
      </c>
      <c r="M94" s="53">
        <v>0</v>
      </c>
      <c r="N94" s="53">
        <v>1.8296630326873639E-4</v>
      </c>
      <c r="O94" s="53">
        <v>0</v>
      </c>
      <c r="P94" s="53">
        <v>1.9567869675039186E-4</v>
      </c>
      <c r="Q94" s="53">
        <v>0</v>
      </c>
      <c r="R94" s="53">
        <v>0</v>
      </c>
      <c r="S94" s="53">
        <v>0</v>
      </c>
      <c r="T94" s="53">
        <v>0</v>
      </c>
      <c r="U94" s="53">
        <v>1.1526698686172582E-4</v>
      </c>
      <c r="V94" s="53">
        <v>0</v>
      </c>
      <c r="W94" s="53">
        <v>1.8768806461406511E-4</v>
      </c>
      <c r="X94" s="53">
        <v>0</v>
      </c>
      <c r="Y94" s="53">
        <v>2.130094187900302E-3</v>
      </c>
      <c r="Z94" s="53">
        <v>4.1029985095299808E-3</v>
      </c>
      <c r="AA94" s="53">
        <v>8.6172425312679522E-3</v>
      </c>
      <c r="AB94" s="53">
        <v>4.9304827569930654E-4</v>
      </c>
      <c r="AC94" s="53">
        <v>1.9593727815148204E-5</v>
      </c>
      <c r="AD94" s="53">
        <v>7.1099614896956778E-3</v>
      </c>
      <c r="AE94" s="53">
        <v>9.6033032332848997E-4</v>
      </c>
      <c r="AF94" s="53">
        <v>7.4682408126131028E-2</v>
      </c>
      <c r="AG94" s="53">
        <v>3.9186811764062501E-3</v>
      </c>
      <c r="AH94" s="53">
        <v>4.3070661328149238E-5</v>
      </c>
      <c r="AI94" s="53">
        <v>0</v>
      </c>
      <c r="AJ94" s="53">
        <v>1.5899940979738605E-3</v>
      </c>
      <c r="AK94" s="53">
        <v>1.9708292484105511E-3</v>
      </c>
      <c r="AL94" s="53">
        <v>2.2081493657291904E-3</v>
      </c>
      <c r="AM94" s="53">
        <v>1.4435608867253022E-2</v>
      </c>
      <c r="AN94" s="53">
        <v>1.6092706556337518E-3</v>
      </c>
      <c r="AO94" s="53">
        <v>1.3727446135294738E-2</v>
      </c>
      <c r="AP94" s="53">
        <v>6.8773773543262997E-3</v>
      </c>
      <c r="AQ94" s="53">
        <v>3.6059812336188338E-2</v>
      </c>
      <c r="AR94" s="53">
        <v>8.4565135753854274E-3</v>
      </c>
      <c r="AS94" s="53">
        <v>0</v>
      </c>
      <c r="AT94" s="53">
        <v>7.3096458525066105E-4</v>
      </c>
      <c r="AU94" s="53">
        <v>4.9613958483779976E-4</v>
      </c>
      <c r="AV94" s="53">
        <v>2.0150507723367323E-3</v>
      </c>
      <c r="AW94" s="53">
        <v>2.5015083187083321E-4</v>
      </c>
      <c r="AX94" s="53">
        <v>2.4955838453899416E-5</v>
      </c>
      <c r="AY94" s="53">
        <v>2.882336088386023E-4</v>
      </c>
      <c r="AZ94" s="53">
        <v>8.7396891095481571E-5</v>
      </c>
      <c r="BA94" s="53">
        <v>4.4967414973697524E-3</v>
      </c>
      <c r="BB94" s="53">
        <v>1.6166539828439378E-3</v>
      </c>
      <c r="BC94" s="53">
        <v>4.2534909915342674E-3</v>
      </c>
      <c r="BD94" s="53">
        <v>0</v>
      </c>
      <c r="BE94" s="53">
        <v>6.8693097285379588E-3</v>
      </c>
      <c r="BF94" s="53">
        <v>2.1106447009523492E-3</v>
      </c>
      <c r="BG94" s="53">
        <v>4.7362860306697784E-4</v>
      </c>
      <c r="BH94" s="53">
        <v>0</v>
      </c>
    </row>
    <row r="95" spans="1:60" x14ac:dyDescent="0.25">
      <c r="A95" s="9" t="s">
        <v>200</v>
      </c>
      <c r="B95" s="10" t="s">
        <v>201</v>
      </c>
      <c r="C95" s="53">
        <v>0</v>
      </c>
      <c r="D95" s="53">
        <v>0</v>
      </c>
      <c r="E95" s="53">
        <v>0</v>
      </c>
      <c r="F95" s="53">
        <v>3.1652176955449733E-3</v>
      </c>
      <c r="G95" s="53">
        <v>7.5361773661817904E-4</v>
      </c>
      <c r="H95" s="53">
        <v>4.7957198599164761E-3</v>
      </c>
      <c r="I95" s="53">
        <v>5.1881411617734893E-2</v>
      </c>
      <c r="J95" s="53">
        <v>1.2237571552739584E-2</v>
      </c>
      <c r="K95" s="53">
        <v>3.257156999537391E-2</v>
      </c>
      <c r="L95" s="53">
        <v>4.2528509289345637E-3</v>
      </c>
      <c r="M95" s="53">
        <v>0</v>
      </c>
      <c r="N95" s="53">
        <v>2.8774389995837601E-2</v>
      </c>
      <c r="O95" s="53">
        <v>2.2458475748607661E-2</v>
      </c>
      <c r="P95" s="53">
        <v>4.4770813770664039E-2</v>
      </c>
      <c r="Q95" s="53">
        <v>2.644404944337593E-2</v>
      </c>
      <c r="R95" s="53">
        <v>4.0550742941676321E-2</v>
      </c>
      <c r="S95" s="53">
        <v>7.6061256118813E-3</v>
      </c>
      <c r="T95" s="53">
        <v>1.6370849435221519E-3</v>
      </c>
      <c r="U95" s="53">
        <v>1.2948275071795952E-2</v>
      </c>
      <c r="V95" s="53">
        <v>1.1093743817979056E-2</v>
      </c>
      <c r="W95" s="53">
        <v>2.656041973244248E-2</v>
      </c>
      <c r="X95" s="53">
        <v>3.5979685402102229E-3</v>
      </c>
      <c r="Y95" s="53">
        <v>6.5128073093614888E-2</v>
      </c>
      <c r="Z95" s="53">
        <v>3.0518277132213435E-2</v>
      </c>
      <c r="AA95" s="53">
        <v>3.1039901060917863E-2</v>
      </c>
      <c r="AB95" s="53">
        <v>1.5977228665490804E-2</v>
      </c>
      <c r="AC95" s="53">
        <v>3.1026796438528993E-2</v>
      </c>
      <c r="AD95" s="53">
        <v>1.1271060095935233E-2</v>
      </c>
      <c r="AE95" s="53">
        <v>3.3406034290198262E-2</v>
      </c>
      <c r="AF95" s="53">
        <v>8.0010571849853385E-2</v>
      </c>
      <c r="AG95" s="53">
        <v>1.2735719787544068E-3</v>
      </c>
      <c r="AH95" s="53">
        <v>5.1904622933257095E-4</v>
      </c>
      <c r="AI95" s="53">
        <v>1.0776213571047901E-2</v>
      </c>
      <c r="AJ95" s="53">
        <v>2.3701774461203431E-2</v>
      </c>
      <c r="AK95" s="53">
        <v>4.4619410901781264E-4</v>
      </c>
      <c r="AL95" s="53">
        <v>0</v>
      </c>
      <c r="AM95" s="53">
        <v>2.042631179638822E-4</v>
      </c>
      <c r="AN95" s="53">
        <v>3.4415942882014924E-6</v>
      </c>
      <c r="AO95" s="53">
        <v>0</v>
      </c>
      <c r="AP95" s="53">
        <v>9.8246636808341677E-3</v>
      </c>
      <c r="AQ95" s="53">
        <v>0</v>
      </c>
      <c r="AR95" s="53">
        <v>0</v>
      </c>
      <c r="AS95" s="53">
        <v>0</v>
      </c>
      <c r="AT95" s="53">
        <v>0</v>
      </c>
      <c r="AU95" s="53">
        <v>3.5566494308302339E-2</v>
      </c>
      <c r="AV95" s="53">
        <v>1.8768838587535287E-2</v>
      </c>
      <c r="AW95" s="53">
        <v>3.2355216776850292E-2</v>
      </c>
      <c r="AX95" s="53">
        <v>3.7979644129680699E-3</v>
      </c>
      <c r="AY95" s="53">
        <v>1.4886490839276985E-4</v>
      </c>
      <c r="AZ95" s="53">
        <v>0</v>
      </c>
      <c r="BA95" s="53">
        <v>2.6581974654988293E-3</v>
      </c>
      <c r="BB95" s="53">
        <v>3.2560150326232666E-3</v>
      </c>
      <c r="BC95" s="53">
        <v>0</v>
      </c>
      <c r="BD95" s="53">
        <v>1.9631903596749594E-4</v>
      </c>
      <c r="BE95" s="53">
        <v>0</v>
      </c>
      <c r="BF95" s="53">
        <v>8.7207298586954474E-4</v>
      </c>
      <c r="BG95" s="53">
        <v>1.5953245932425261E-4</v>
      </c>
      <c r="BH95" s="53">
        <v>0</v>
      </c>
    </row>
    <row r="96" spans="1:60" x14ac:dyDescent="0.25">
      <c r="A96" s="14" t="s">
        <v>327</v>
      </c>
      <c r="B96" s="15" t="s">
        <v>328</v>
      </c>
      <c r="C96" s="52">
        <v>2.1780147756805424E-2</v>
      </c>
      <c r="D96" s="52">
        <v>4.1384094707340715E-3</v>
      </c>
      <c r="E96" s="52">
        <v>3.1623153242203307E-2</v>
      </c>
      <c r="F96" s="52">
        <v>3.833196682108217E-2</v>
      </c>
      <c r="G96" s="52">
        <v>1.2940768645070591E-2</v>
      </c>
      <c r="H96" s="52">
        <v>4.2525117207002368E-2</v>
      </c>
      <c r="I96" s="52">
        <v>4.8666286204094716E-2</v>
      </c>
      <c r="J96" s="52">
        <v>4.0333039965722683E-2</v>
      </c>
      <c r="K96" s="52">
        <v>5.2053249563447222E-2</v>
      </c>
      <c r="L96" s="52">
        <v>3.2352998509691679E-2</v>
      </c>
      <c r="M96" s="52">
        <v>0</v>
      </c>
      <c r="N96" s="52">
        <v>2.4345832358279258E-2</v>
      </c>
      <c r="O96" s="52">
        <v>1.2666522355594458E-2</v>
      </c>
      <c r="P96" s="52">
        <v>2.3459156929003817E-2</v>
      </c>
      <c r="Q96" s="52">
        <v>7.3454546336276696E-2</v>
      </c>
      <c r="R96" s="52">
        <v>5.9166070395205279E-2</v>
      </c>
      <c r="S96" s="52">
        <v>2.1389189710180209E-2</v>
      </c>
      <c r="T96" s="52">
        <v>5.678851297404309E-3</v>
      </c>
      <c r="U96" s="52">
        <v>1.5788743947256451E-2</v>
      </c>
      <c r="V96" s="52">
        <v>3.7945010960058957E-2</v>
      </c>
      <c r="W96" s="52">
        <v>2.8000394146459263E-2</v>
      </c>
      <c r="X96" s="52">
        <v>3.281517989828231E-2</v>
      </c>
      <c r="Y96" s="52">
        <v>7.3559522871002078E-2</v>
      </c>
      <c r="Z96" s="52">
        <v>2.8108020790581452E-2</v>
      </c>
      <c r="AA96" s="52">
        <v>4.0533210860040976E-2</v>
      </c>
      <c r="AB96" s="52">
        <v>2.4742800012924511E-2</v>
      </c>
      <c r="AC96" s="52">
        <v>2.9179938552387975E-2</v>
      </c>
      <c r="AD96" s="52">
        <v>1.0408247890471754E-2</v>
      </c>
      <c r="AE96" s="52">
        <v>2.5409277722023435E-2</v>
      </c>
      <c r="AF96" s="52">
        <v>4.175266622364842E-2</v>
      </c>
      <c r="AG96" s="52">
        <v>2.5565130217430291E-2</v>
      </c>
      <c r="AH96" s="52">
        <v>1.7650170496822611E-2</v>
      </c>
      <c r="AI96" s="52">
        <v>3.1945374359097188E-2</v>
      </c>
      <c r="AJ96" s="52">
        <v>2.4987907243706933E-2</v>
      </c>
      <c r="AK96" s="52">
        <v>3.6064460302310665E-3</v>
      </c>
      <c r="AL96" s="52">
        <v>1.4233349766617793E-2</v>
      </c>
      <c r="AM96" s="52">
        <v>3.8929694108096177E-3</v>
      </c>
      <c r="AN96" s="52">
        <v>5.2748591945912101E-3</v>
      </c>
      <c r="AO96" s="52">
        <v>7.3074551359482908E-3</v>
      </c>
      <c r="AP96" s="52">
        <v>4.5114110383122755E-2</v>
      </c>
      <c r="AQ96" s="52">
        <v>0.11436259025406376</v>
      </c>
      <c r="AR96" s="52">
        <v>6.6002367872255496E-2</v>
      </c>
      <c r="AS96" s="52">
        <v>5.1223048886903837E-3</v>
      </c>
      <c r="AT96" s="52">
        <v>4.0956339522673852E-3</v>
      </c>
      <c r="AU96" s="52">
        <v>1.7811711432377142E-2</v>
      </c>
      <c r="AV96" s="52">
        <v>7.9585848987005423E-3</v>
      </c>
      <c r="AW96" s="52">
        <v>2.3155150701525042E-3</v>
      </c>
      <c r="AX96" s="52">
        <v>6.7194728054782143E-3</v>
      </c>
      <c r="AY96" s="52">
        <v>5.1422957848750572E-3</v>
      </c>
      <c r="AZ96" s="52">
        <v>2.3453830285331931E-4</v>
      </c>
      <c r="BA96" s="52">
        <v>9.8394325107291104E-3</v>
      </c>
      <c r="BB96" s="52">
        <v>5.1527269001921819E-3</v>
      </c>
      <c r="BC96" s="52">
        <v>5.9025193131711133E-3</v>
      </c>
      <c r="BD96" s="52">
        <v>2.9596369134151503E-2</v>
      </c>
      <c r="BE96" s="52">
        <v>0</v>
      </c>
      <c r="BF96" s="52">
        <v>4.7058018672780288E-3</v>
      </c>
      <c r="BG96" s="52">
        <v>6.2081667523732648E-2</v>
      </c>
      <c r="BH96" s="52">
        <v>0</v>
      </c>
    </row>
    <row r="97" spans="1:60" x14ac:dyDescent="0.25">
      <c r="A97" s="14" t="s">
        <v>203</v>
      </c>
      <c r="B97" s="15" t="s">
        <v>204</v>
      </c>
      <c r="C97" s="52">
        <v>4.9071382909867097E-3</v>
      </c>
      <c r="D97" s="52">
        <v>4.5160877132098732E-4</v>
      </c>
      <c r="E97" s="52">
        <v>5.241950550315101E-5</v>
      </c>
      <c r="F97" s="52">
        <v>1.3193587613451619E-3</v>
      </c>
      <c r="G97" s="52">
        <v>1.3004811461048623E-2</v>
      </c>
      <c r="H97" s="52">
        <v>2.8529332722647037E-2</v>
      </c>
      <c r="I97" s="52">
        <v>1.2320056323863966E-2</v>
      </c>
      <c r="J97" s="52">
        <v>3.7193854020889906E-2</v>
      </c>
      <c r="K97" s="52">
        <v>1.3733021817673064E-2</v>
      </c>
      <c r="L97" s="52">
        <v>2.6486267777866848E-2</v>
      </c>
      <c r="M97" s="52">
        <v>0</v>
      </c>
      <c r="N97" s="52">
        <v>2.9148074325965716E-3</v>
      </c>
      <c r="O97" s="52">
        <v>7.0716790315593613E-5</v>
      </c>
      <c r="P97" s="52">
        <v>1.9106195137092326E-3</v>
      </c>
      <c r="Q97" s="52">
        <v>1.0933547244834269E-2</v>
      </c>
      <c r="R97" s="52">
        <v>1.4511328272075956E-2</v>
      </c>
      <c r="S97" s="52">
        <v>9.4602552044379135E-3</v>
      </c>
      <c r="T97" s="52">
        <v>1.2974906881055774E-3</v>
      </c>
      <c r="U97" s="52">
        <v>1.3091043780731677E-2</v>
      </c>
      <c r="V97" s="52">
        <v>6.2356777686887917E-3</v>
      </c>
      <c r="W97" s="52">
        <v>5.8353793162760591E-3</v>
      </c>
      <c r="X97" s="52">
        <v>9.6310598941936592E-3</v>
      </c>
      <c r="Y97" s="52">
        <v>1.4865367093412836E-2</v>
      </c>
      <c r="Z97" s="52">
        <v>1.9645679651065888E-3</v>
      </c>
      <c r="AA97" s="52">
        <v>3.7470950535607884E-3</v>
      </c>
      <c r="AB97" s="52">
        <v>1.4254243623899571E-2</v>
      </c>
      <c r="AC97" s="52">
        <v>1.0320910148718818E-2</v>
      </c>
      <c r="AD97" s="52">
        <v>4.1051110294363403E-3</v>
      </c>
      <c r="AE97" s="52">
        <v>1.4877934815921782E-2</v>
      </c>
      <c r="AF97" s="52">
        <v>4.5201798417798967E-3</v>
      </c>
      <c r="AG97" s="52">
        <v>2.2913149204185978E-2</v>
      </c>
      <c r="AH97" s="52">
        <v>5.2383642669264893E-3</v>
      </c>
      <c r="AI97" s="52">
        <v>8.6860458178432253E-3</v>
      </c>
      <c r="AJ97" s="52">
        <v>4.5500978590693698E-3</v>
      </c>
      <c r="AK97" s="52">
        <v>3.0661646578613836E-3</v>
      </c>
      <c r="AL97" s="52">
        <v>2.9266416664360548E-4</v>
      </c>
      <c r="AM97" s="52">
        <v>9.2383970167222274E-5</v>
      </c>
      <c r="AN97" s="52">
        <v>5.5647080413423629E-4</v>
      </c>
      <c r="AO97" s="52">
        <v>1.7103276366072658E-3</v>
      </c>
      <c r="AP97" s="52">
        <v>1.2276897945131584E-2</v>
      </c>
      <c r="AQ97" s="52">
        <v>3.7258141138029194E-2</v>
      </c>
      <c r="AR97" s="52">
        <v>4.2762912258805616E-2</v>
      </c>
      <c r="AS97" s="52">
        <v>6.8170649656149548E-5</v>
      </c>
      <c r="AT97" s="52">
        <v>1.3239818209596685E-4</v>
      </c>
      <c r="AU97" s="52">
        <v>9.1787478748081954E-4</v>
      </c>
      <c r="AV97" s="52">
        <v>7.8557515056388704E-4</v>
      </c>
      <c r="AW97" s="52">
        <v>6.0363572110700618E-4</v>
      </c>
      <c r="AX97" s="52">
        <v>1.0259807531653455E-4</v>
      </c>
      <c r="AY97" s="52">
        <v>1.7922849198367597E-4</v>
      </c>
      <c r="AZ97" s="52">
        <v>1.6040393337670028E-6</v>
      </c>
      <c r="BA97" s="52">
        <v>9.2513758479556129E-4</v>
      </c>
      <c r="BB97" s="52">
        <v>8.1154927601515166E-4</v>
      </c>
      <c r="BC97" s="52">
        <v>1.4158065910840551E-3</v>
      </c>
      <c r="BD97" s="52">
        <v>0</v>
      </c>
      <c r="BE97" s="52">
        <v>0</v>
      </c>
      <c r="BF97" s="52">
        <v>3.9442051767745838E-5</v>
      </c>
      <c r="BG97" s="52">
        <v>5.7568650201207053E-3</v>
      </c>
      <c r="BH97" s="52">
        <v>0</v>
      </c>
    </row>
    <row r="98" spans="1:60" x14ac:dyDescent="0.25">
      <c r="A98" s="14" t="s">
        <v>205</v>
      </c>
      <c r="B98" s="15" t="s">
        <v>206</v>
      </c>
      <c r="C98" s="52">
        <v>0</v>
      </c>
      <c r="D98" s="52">
        <v>0</v>
      </c>
      <c r="E98" s="52">
        <v>0</v>
      </c>
      <c r="F98" s="52">
        <v>1.327224692286579E-4</v>
      </c>
      <c r="G98" s="52">
        <v>0</v>
      </c>
      <c r="H98" s="52">
        <v>1.1081449706409525E-3</v>
      </c>
      <c r="I98" s="52">
        <v>4.1771291436843935E-4</v>
      </c>
      <c r="J98" s="52">
        <v>1.4575257410064039E-3</v>
      </c>
      <c r="K98" s="52">
        <v>6.7078720743092015E-4</v>
      </c>
      <c r="L98" s="52">
        <v>3.1991072091423095E-4</v>
      </c>
      <c r="M98" s="52">
        <v>0</v>
      </c>
      <c r="N98" s="52">
        <v>2.05252972711335E-3</v>
      </c>
      <c r="O98" s="52">
        <v>1.955357466089594E-3</v>
      </c>
      <c r="P98" s="52">
        <v>2.822320685253421E-3</v>
      </c>
      <c r="Q98" s="52">
        <v>1.1924308720475906E-3</v>
      </c>
      <c r="R98" s="52">
        <v>2.1203415064035545E-3</v>
      </c>
      <c r="S98" s="52">
        <v>3.2124003157150511E-3</v>
      </c>
      <c r="T98" s="52">
        <v>7.2612242790383259E-5</v>
      </c>
      <c r="U98" s="52">
        <v>3.8484336700823235E-4</v>
      </c>
      <c r="V98" s="52">
        <v>3.2872010760039274E-4</v>
      </c>
      <c r="W98" s="52">
        <v>5.6347158382706484E-3</v>
      </c>
      <c r="X98" s="52">
        <v>3.8427707136270571E-4</v>
      </c>
      <c r="Y98" s="52">
        <v>3.1633165314611487E-3</v>
      </c>
      <c r="Z98" s="52">
        <v>8.1862312469365491E-4</v>
      </c>
      <c r="AA98" s="52">
        <v>1.4295085108492198E-3</v>
      </c>
      <c r="AB98" s="52">
        <v>1.7684317763730381E-4</v>
      </c>
      <c r="AC98" s="52">
        <v>1.0676189906246838E-3</v>
      </c>
      <c r="AD98" s="52">
        <v>1.5038159009620918E-3</v>
      </c>
      <c r="AE98" s="52">
        <v>1.5540965544478846E-3</v>
      </c>
      <c r="AF98" s="52">
        <v>1.0572074595688017E-3</v>
      </c>
      <c r="AG98" s="52">
        <v>1.04156238908822E-3</v>
      </c>
      <c r="AH98" s="52">
        <v>1.3574773735278468E-3</v>
      </c>
      <c r="AI98" s="52">
        <v>3.024097969307105E-3</v>
      </c>
      <c r="AJ98" s="52">
        <v>2.9311433041208229E-3</v>
      </c>
      <c r="AK98" s="52">
        <v>3.1728377725542237E-4</v>
      </c>
      <c r="AL98" s="52">
        <v>2.0090174669486548E-3</v>
      </c>
      <c r="AM98" s="52">
        <v>1.5365213221875108E-4</v>
      </c>
      <c r="AN98" s="52">
        <v>7.2973447777447201E-4</v>
      </c>
      <c r="AO98" s="52">
        <v>2.560928431104391E-3</v>
      </c>
      <c r="AP98" s="52">
        <v>4.5730616511866547E-3</v>
      </c>
      <c r="AQ98" s="52">
        <v>5.611306821566342E-4</v>
      </c>
      <c r="AR98" s="52">
        <v>1.7096842568426536E-2</v>
      </c>
      <c r="AS98" s="52">
        <v>2.7636562691530338E-3</v>
      </c>
      <c r="AT98" s="52">
        <v>9.6338981089140745E-4</v>
      </c>
      <c r="AU98" s="52">
        <v>2.4383202975505791E-3</v>
      </c>
      <c r="AV98" s="52">
        <v>8.3515976090973109E-4</v>
      </c>
      <c r="AW98" s="52">
        <v>2.7771610111623456E-3</v>
      </c>
      <c r="AX98" s="52">
        <v>8.3986940884972158E-4</v>
      </c>
      <c r="AY98" s="52">
        <v>6.3282771201628547E-3</v>
      </c>
      <c r="AZ98" s="52">
        <v>4.3518859743193984E-4</v>
      </c>
      <c r="BA98" s="52">
        <v>2.3877485313593336E-3</v>
      </c>
      <c r="BB98" s="52">
        <v>2.7908842075361137E-3</v>
      </c>
      <c r="BC98" s="52">
        <v>1.9246098312067353E-3</v>
      </c>
      <c r="BD98" s="52">
        <v>3.8435415807375377E-3</v>
      </c>
      <c r="BE98" s="52">
        <v>1.6769676567743154E-3</v>
      </c>
      <c r="BF98" s="52">
        <v>1.5579914935432892E-3</v>
      </c>
      <c r="BG98" s="52">
        <v>2.9536118638058494E-3</v>
      </c>
      <c r="BH98" s="52">
        <v>0</v>
      </c>
    </row>
    <row r="99" spans="1:60" x14ac:dyDescent="0.25">
      <c r="A99" s="14" t="s">
        <v>207</v>
      </c>
      <c r="B99" s="15" t="s">
        <v>208</v>
      </c>
      <c r="C99" s="52">
        <v>0</v>
      </c>
      <c r="D99" s="52">
        <v>0</v>
      </c>
      <c r="E99" s="52">
        <v>0</v>
      </c>
      <c r="F99" s="52">
        <v>7.5127655150138909E-4</v>
      </c>
      <c r="G99" s="52">
        <v>5.6520260252348477E-4</v>
      </c>
      <c r="H99" s="52">
        <v>1.3939251288625385E-3</v>
      </c>
      <c r="I99" s="52">
        <v>1.8909627425489541E-3</v>
      </c>
      <c r="J99" s="52">
        <v>9.0464206132214711E-4</v>
      </c>
      <c r="K99" s="52">
        <v>1.6834578249921156E-3</v>
      </c>
      <c r="L99" s="52">
        <v>1.0091755611813869E-3</v>
      </c>
      <c r="M99" s="52">
        <v>0</v>
      </c>
      <c r="N99" s="52">
        <v>1.0604058927493486E-3</v>
      </c>
      <c r="O99" s="52">
        <v>5.9641301133151229E-4</v>
      </c>
      <c r="P99" s="52">
        <v>1.0847743584079404E-3</v>
      </c>
      <c r="Q99" s="52">
        <v>5.6248033909502438E-4</v>
      </c>
      <c r="R99" s="52">
        <v>1.4523221310165522E-3</v>
      </c>
      <c r="S99" s="52">
        <v>9.8959545850011246E-4</v>
      </c>
      <c r="T99" s="52">
        <v>7.724884455433756E-5</v>
      </c>
      <c r="U99" s="52">
        <v>3.4854541134079277E-4</v>
      </c>
      <c r="V99" s="52">
        <v>1.2307905242922208E-3</v>
      </c>
      <c r="W99" s="52">
        <v>2.8092881280956231E-3</v>
      </c>
      <c r="X99" s="52">
        <v>1.2784089573423356E-3</v>
      </c>
      <c r="Y99" s="52">
        <v>7.9438988498134484E-3</v>
      </c>
      <c r="Z99" s="52">
        <v>1.5695205085066639E-3</v>
      </c>
      <c r="AA99" s="52">
        <v>1.8187864628370642E-3</v>
      </c>
      <c r="AB99" s="52">
        <v>1.5476796500684645E-3</v>
      </c>
      <c r="AC99" s="52">
        <v>2.9623850281798409E-3</v>
      </c>
      <c r="AD99" s="52">
        <v>1.7097478031678423E-3</v>
      </c>
      <c r="AE99" s="52">
        <v>3.1743131407804049E-3</v>
      </c>
      <c r="AF99" s="52">
        <v>7.2726243687140542E-3</v>
      </c>
      <c r="AG99" s="52">
        <v>1.2427362267277157E-3</v>
      </c>
      <c r="AH99" s="52">
        <v>1.273433093198789E-3</v>
      </c>
      <c r="AI99" s="52">
        <v>2.8122313037368704E-3</v>
      </c>
      <c r="AJ99" s="52">
        <v>3.2523618641918843E-3</v>
      </c>
      <c r="AK99" s="52">
        <v>1.5782918230544591E-3</v>
      </c>
      <c r="AL99" s="52">
        <v>1.110129542707143E-3</v>
      </c>
      <c r="AM99" s="52">
        <v>1.9931749501626278E-4</v>
      </c>
      <c r="AN99" s="52">
        <v>3.0056483690040453E-3</v>
      </c>
      <c r="AO99" s="52">
        <v>3.0618481161559588E-3</v>
      </c>
      <c r="AP99" s="52">
        <v>4.5661031393273684E-3</v>
      </c>
      <c r="AQ99" s="52">
        <v>1.0579059272256054E-3</v>
      </c>
      <c r="AR99" s="52">
        <v>3.4258081358741685E-3</v>
      </c>
      <c r="AS99" s="52">
        <v>0</v>
      </c>
      <c r="AT99" s="52">
        <v>1.8117193989626983E-4</v>
      </c>
      <c r="AU99" s="52">
        <v>5.10078742650416E-3</v>
      </c>
      <c r="AV99" s="52">
        <v>4.1146134427398756E-3</v>
      </c>
      <c r="AW99" s="52">
        <v>8.2218311414115973E-4</v>
      </c>
      <c r="AX99" s="52">
        <v>4.3558171154608454E-3</v>
      </c>
      <c r="AY99" s="52">
        <v>2.3590319501623331E-3</v>
      </c>
      <c r="AZ99" s="52">
        <v>1.714618989429735E-4</v>
      </c>
      <c r="BA99" s="52">
        <v>3.1443974789416634E-3</v>
      </c>
      <c r="BB99" s="52">
        <v>1.223686284533333E-3</v>
      </c>
      <c r="BC99" s="52">
        <v>2.2801532430853652E-3</v>
      </c>
      <c r="BD99" s="52">
        <v>4.2897045929640538E-3</v>
      </c>
      <c r="BE99" s="52">
        <v>0</v>
      </c>
      <c r="BF99" s="52">
        <v>5.0090502065247549E-3</v>
      </c>
      <c r="BG99" s="52">
        <v>5.3353248653610762E-2</v>
      </c>
      <c r="BH99" s="52">
        <v>0</v>
      </c>
    </row>
    <row r="100" spans="1:60" x14ac:dyDescent="0.25">
      <c r="A100" s="14" t="s">
        <v>209</v>
      </c>
      <c r="B100" s="15" t="s">
        <v>210</v>
      </c>
      <c r="C100" s="52">
        <v>0</v>
      </c>
      <c r="D100" s="52">
        <v>0</v>
      </c>
      <c r="E100" s="52">
        <v>0</v>
      </c>
      <c r="F100" s="52">
        <v>4.0950209711866673E-5</v>
      </c>
      <c r="G100" s="52">
        <v>0</v>
      </c>
      <c r="H100" s="52">
        <v>3.9075109546418164E-4</v>
      </c>
      <c r="I100" s="52">
        <v>5.9944745401513287E-6</v>
      </c>
      <c r="J100" s="52">
        <v>0</v>
      </c>
      <c r="K100" s="52">
        <v>5.0033233551581254E-4</v>
      </c>
      <c r="L100" s="52">
        <v>9.2536218562231816E-6</v>
      </c>
      <c r="M100" s="52">
        <v>0</v>
      </c>
      <c r="N100" s="52">
        <v>2.2617422036862896E-4</v>
      </c>
      <c r="O100" s="52">
        <v>2.7216824378004434E-5</v>
      </c>
      <c r="P100" s="52">
        <v>0</v>
      </c>
      <c r="Q100" s="52">
        <v>0</v>
      </c>
      <c r="R100" s="52">
        <v>3.5847149216538001E-5</v>
      </c>
      <c r="S100" s="52">
        <v>9.1024388734706912E-4</v>
      </c>
      <c r="T100" s="52">
        <v>0</v>
      </c>
      <c r="U100" s="52">
        <v>2.849751065940898E-5</v>
      </c>
      <c r="V100" s="52">
        <v>5.9427743713588287E-4</v>
      </c>
      <c r="W100" s="52">
        <v>1.4199075442874469E-3</v>
      </c>
      <c r="X100" s="52">
        <v>1.8720774132959938E-5</v>
      </c>
      <c r="Y100" s="52">
        <v>7.2252836770103626E-3</v>
      </c>
      <c r="Z100" s="52">
        <v>1.0591984691480227E-4</v>
      </c>
      <c r="AA100" s="52">
        <v>0</v>
      </c>
      <c r="AB100" s="52">
        <v>3.9006897299662373E-4</v>
      </c>
      <c r="AC100" s="52">
        <v>3.0033831819202685E-4</v>
      </c>
      <c r="AD100" s="52">
        <v>5.9485586424450241E-6</v>
      </c>
      <c r="AE100" s="52">
        <v>0</v>
      </c>
      <c r="AF100" s="52">
        <v>1.603772129734017E-3</v>
      </c>
      <c r="AG100" s="52">
        <v>2.339339493826711E-3</v>
      </c>
      <c r="AH100" s="52">
        <v>1.1358271564717247E-4</v>
      </c>
      <c r="AI100" s="52">
        <v>0</v>
      </c>
      <c r="AJ100" s="52">
        <v>0</v>
      </c>
      <c r="AK100" s="52">
        <v>1.3215795604388666E-3</v>
      </c>
      <c r="AL100" s="52">
        <v>9.1916759249763421E-4</v>
      </c>
      <c r="AM100" s="52">
        <v>8.8889720537482546E-6</v>
      </c>
      <c r="AN100" s="52">
        <v>0</v>
      </c>
      <c r="AO100" s="52">
        <v>8.4789090066079368E-4</v>
      </c>
      <c r="AP100" s="52">
        <v>6.002024228075588E-4</v>
      </c>
      <c r="AQ100" s="52">
        <v>1.5328947212685348E-3</v>
      </c>
      <c r="AR100" s="52">
        <v>3.3879273133367388E-4</v>
      </c>
      <c r="AS100" s="52">
        <v>1.0265182941571544E-2</v>
      </c>
      <c r="AT100" s="52">
        <v>0</v>
      </c>
      <c r="AU100" s="52">
        <v>0</v>
      </c>
      <c r="AV100" s="52">
        <v>1.351962706999848E-2</v>
      </c>
      <c r="AW100" s="52">
        <v>2.796465326471184E-4</v>
      </c>
      <c r="AX100" s="52">
        <v>9.8717496401838916E-5</v>
      </c>
      <c r="AY100" s="52">
        <v>4.4281044101485336E-3</v>
      </c>
      <c r="AZ100" s="52">
        <v>1.3581652196562253E-4</v>
      </c>
      <c r="BA100" s="52">
        <v>3.9238700747282257E-3</v>
      </c>
      <c r="BB100" s="52">
        <v>6.6048516227489263E-3</v>
      </c>
      <c r="BC100" s="52">
        <v>1.2032467296239004E-2</v>
      </c>
      <c r="BD100" s="52">
        <v>1.9197942185179473E-3</v>
      </c>
      <c r="BE100" s="52">
        <v>2.2189119635404649E-2</v>
      </c>
      <c r="BF100" s="52">
        <v>1.0246562226156599E-3</v>
      </c>
      <c r="BG100" s="52">
        <v>5.3054407192527867E-2</v>
      </c>
      <c r="BH100" s="52">
        <v>0</v>
      </c>
    </row>
    <row r="101" spans="1:60" x14ac:dyDescent="0.25">
      <c r="A101" s="9" t="s">
        <v>211</v>
      </c>
      <c r="B101" s="10" t="s">
        <v>212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2.0036085852481129E-5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0</v>
      </c>
      <c r="AE101" s="53">
        <v>0</v>
      </c>
      <c r="AF101" s="53">
        <v>0</v>
      </c>
      <c r="AG101" s="53">
        <v>0</v>
      </c>
      <c r="AH101" s="53">
        <v>5.5198418383582149E-7</v>
      </c>
      <c r="AI101" s="53">
        <v>0</v>
      </c>
      <c r="AJ101" s="53">
        <v>0</v>
      </c>
      <c r="AK101" s="53">
        <v>5.1899418469781109E-6</v>
      </c>
      <c r="AL101" s="53">
        <v>7.9733398997896646E-6</v>
      </c>
      <c r="AM101" s="53">
        <v>1.2441089508551544E-6</v>
      </c>
      <c r="AN101" s="53">
        <v>0</v>
      </c>
      <c r="AO101" s="53">
        <v>0</v>
      </c>
      <c r="AP101" s="53">
        <v>5.4662488502585621E-6</v>
      </c>
      <c r="AQ101" s="53">
        <v>0</v>
      </c>
      <c r="AR101" s="53">
        <v>0</v>
      </c>
      <c r="AS101" s="53">
        <v>5.661215656992582E-5</v>
      </c>
      <c r="AT101" s="53">
        <v>0</v>
      </c>
      <c r="AU101" s="53">
        <v>1.8312239537201513E-5</v>
      </c>
      <c r="AV101" s="53">
        <v>8.0144845987022057E-7</v>
      </c>
      <c r="AW101" s="53">
        <v>1.4970058264342492E-5</v>
      </c>
      <c r="AX101" s="53">
        <v>6.396571446879233E-8</v>
      </c>
      <c r="AY101" s="53">
        <v>4.9491394018292492E-5</v>
      </c>
      <c r="AZ101" s="53">
        <v>1.9681044774687843E-6</v>
      </c>
      <c r="BA101" s="53">
        <v>1.1739804209836335E-4</v>
      </c>
      <c r="BB101" s="53">
        <v>2.879817106280136E-7</v>
      </c>
      <c r="BC101" s="53">
        <v>4.7093740907100467E-5</v>
      </c>
      <c r="BD101" s="53">
        <v>2.7443758992835827E-4</v>
      </c>
      <c r="BE101" s="53">
        <v>1.6137971428441714E-5</v>
      </c>
      <c r="BF101" s="53">
        <v>0</v>
      </c>
      <c r="BG101" s="53">
        <v>1.7893070531333754E-5</v>
      </c>
      <c r="BH101" s="53">
        <v>0</v>
      </c>
    </row>
    <row r="102" spans="1:60" x14ac:dyDescent="0.25">
      <c r="A102" s="9" t="s">
        <v>213</v>
      </c>
      <c r="B102" s="10" t="s">
        <v>214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  <c r="AI102" s="53">
        <v>0</v>
      </c>
      <c r="AJ102" s="53">
        <v>0</v>
      </c>
      <c r="AK102" s="53">
        <v>0</v>
      </c>
      <c r="AL102" s="53">
        <v>0</v>
      </c>
      <c r="AM102" s="53">
        <v>0</v>
      </c>
      <c r="AN102" s="53">
        <v>0</v>
      </c>
      <c r="AO102" s="53">
        <v>0</v>
      </c>
      <c r="AP102" s="53">
        <v>0</v>
      </c>
      <c r="AQ102" s="53">
        <v>7.6413446604647585E-7</v>
      </c>
      <c r="AR102" s="53">
        <v>0</v>
      </c>
      <c r="AS102" s="53">
        <v>4.3655418312285169E-5</v>
      </c>
      <c r="AT102" s="53">
        <v>0</v>
      </c>
      <c r="AU102" s="53">
        <v>1.7960331419928144E-4</v>
      </c>
      <c r="AV102" s="53">
        <v>3.3111155717089308E-2</v>
      </c>
      <c r="AW102" s="53">
        <v>9.3758424395191005E-3</v>
      </c>
      <c r="AX102" s="53">
        <v>1.3687959061723605E-6</v>
      </c>
      <c r="AY102" s="53">
        <v>9.4855474719720078E-7</v>
      </c>
      <c r="AZ102" s="53">
        <v>0</v>
      </c>
      <c r="BA102" s="53">
        <v>2.0200682669887522E-2</v>
      </c>
      <c r="BB102" s="53">
        <v>4.6218687981184165E-5</v>
      </c>
      <c r="BC102" s="53">
        <v>0</v>
      </c>
      <c r="BD102" s="53">
        <v>0</v>
      </c>
      <c r="BE102" s="53">
        <v>0</v>
      </c>
      <c r="BF102" s="53">
        <v>9.7875034236501114E-4</v>
      </c>
      <c r="BG102" s="53">
        <v>0</v>
      </c>
      <c r="BH102" s="53">
        <v>0</v>
      </c>
    </row>
    <row r="103" spans="1:60" x14ac:dyDescent="0.25">
      <c r="A103" s="9" t="s">
        <v>215</v>
      </c>
      <c r="B103" s="10" t="s">
        <v>216</v>
      </c>
      <c r="C103" s="53">
        <v>0</v>
      </c>
      <c r="D103" s="53">
        <v>0</v>
      </c>
      <c r="E103" s="53">
        <v>0</v>
      </c>
      <c r="F103" s="53">
        <v>1.0176809016750391E-3</v>
      </c>
      <c r="G103" s="53">
        <v>3.5564502784714389E-4</v>
      </c>
      <c r="H103" s="53">
        <v>1.0924667320746139E-3</v>
      </c>
      <c r="I103" s="53">
        <v>2.2569360148323755E-3</v>
      </c>
      <c r="J103" s="53">
        <v>2.6616343176278476E-3</v>
      </c>
      <c r="K103" s="53">
        <v>3.822609312994617E-3</v>
      </c>
      <c r="L103" s="53">
        <v>3.4418530852827933E-3</v>
      </c>
      <c r="M103" s="53">
        <v>0</v>
      </c>
      <c r="N103" s="53">
        <v>4.1406604192226696E-3</v>
      </c>
      <c r="O103" s="53">
        <v>6.8427454665981385E-3</v>
      </c>
      <c r="P103" s="53">
        <v>3.1659704850479945E-3</v>
      </c>
      <c r="Q103" s="53">
        <v>3.3429991519611443E-3</v>
      </c>
      <c r="R103" s="53">
        <v>3.2071008611313343E-3</v>
      </c>
      <c r="S103" s="53">
        <v>1.5734215314623962E-2</v>
      </c>
      <c r="T103" s="53">
        <v>2.6653956340379957E-4</v>
      </c>
      <c r="U103" s="53">
        <v>1.5226527762027388E-3</v>
      </c>
      <c r="V103" s="53">
        <v>1.2484545316916965E-3</v>
      </c>
      <c r="W103" s="53">
        <v>2.4139736390855048E-3</v>
      </c>
      <c r="X103" s="53">
        <v>5.1176665189048417E-4</v>
      </c>
      <c r="Y103" s="53">
        <v>4.6765955954852396E-3</v>
      </c>
      <c r="Z103" s="53">
        <v>2.5040450670959949E-3</v>
      </c>
      <c r="AA103" s="53">
        <v>4.4246619487817692E-3</v>
      </c>
      <c r="AB103" s="53">
        <v>8.3955782269116161E-4</v>
      </c>
      <c r="AC103" s="53">
        <v>3.1942313080559363E-3</v>
      </c>
      <c r="AD103" s="53">
        <v>4.5581406225372522E-3</v>
      </c>
      <c r="AE103" s="53">
        <v>5.4260124642212786E-3</v>
      </c>
      <c r="AF103" s="53">
        <v>5.2691522446060542E-3</v>
      </c>
      <c r="AG103" s="53">
        <v>5.7275200644917737E-3</v>
      </c>
      <c r="AH103" s="53">
        <v>8.5152041879866091E-3</v>
      </c>
      <c r="AI103" s="53">
        <v>4.8363513503029637E-3</v>
      </c>
      <c r="AJ103" s="53">
        <v>6.3722396545937742E-3</v>
      </c>
      <c r="AK103" s="53">
        <v>1.3491249952885269E-3</v>
      </c>
      <c r="AL103" s="53">
        <v>1.1025303922182826E-3</v>
      </c>
      <c r="AM103" s="53">
        <v>1.5168862006767294E-3</v>
      </c>
      <c r="AN103" s="53">
        <v>1.5626210390120275E-3</v>
      </c>
      <c r="AO103" s="53">
        <v>4.5994781268904085E-3</v>
      </c>
      <c r="AP103" s="53">
        <v>5.1883335208785311E-3</v>
      </c>
      <c r="AQ103" s="53">
        <v>2.1988839430678048E-3</v>
      </c>
      <c r="AR103" s="53">
        <v>6.7134940749551224E-3</v>
      </c>
      <c r="AS103" s="53">
        <v>7.7971967281038525E-3</v>
      </c>
      <c r="AT103" s="53">
        <v>2.1768391746236262E-3</v>
      </c>
      <c r="AU103" s="53">
        <v>4.3083002182867222E-3</v>
      </c>
      <c r="AV103" s="53">
        <v>4.568033196331949E-3</v>
      </c>
      <c r="AW103" s="53">
        <v>9.5749689265779814E-2</v>
      </c>
      <c r="AX103" s="53">
        <v>7.3428457388855081E-3</v>
      </c>
      <c r="AY103" s="53">
        <v>1.0044731207327046E-2</v>
      </c>
      <c r="AZ103" s="53">
        <v>9.1797027020157221E-4</v>
      </c>
      <c r="BA103" s="53">
        <v>9.9137586979826855E-3</v>
      </c>
      <c r="BB103" s="53">
        <v>6.6474775547712538E-3</v>
      </c>
      <c r="BC103" s="53">
        <v>3.7317052669453596E-3</v>
      </c>
      <c r="BD103" s="53">
        <v>8.3464842429851853E-3</v>
      </c>
      <c r="BE103" s="53">
        <v>4.7424917733509923E-3</v>
      </c>
      <c r="BF103" s="53">
        <v>4.7313508802806596E-3</v>
      </c>
      <c r="BG103" s="53">
        <v>7.8654784548561358E-3</v>
      </c>
      <c r="BH103" s="53">
        <v>0</v>
      </c>
    </row>
    <row r="104" spans="1:60" x14ac:dyDescent="0.25">
      <c r="A104" s="9" t="s">
        <v>217</v>
      </c>
      <c r="B104" s="10" t="s">
        <v>218</v>
      </c>
      <c r="C104" s="53">
        <v>0</v>
      </c>
      <c r="D104" s="53">
        <v>0</v>
      </c>
      <c r="E104" s="53">
        <v>0</v>
      </c>
      <c r="F104" s="53">
        <v>2.0155813085608556E-5</v>
      </c>
      <c r="G104" s="53">
        <v>6.7209347645088083E-4</v>
      </c>
      <c r="H104" s="53">
        <v>1.0097263729702396E-3</v>
      </c>
      <c r="I104" s="53">
        <v>1.1359416973048347E-3</v>
      </c>
      <c r="J104" s="53">
        <v>2.1843376637931721E-4</v>
      </c>
      <c r="K104" s="53">
        <v>2.0190766233634844E-3</v>
      </c>
      <c r="L104" s="53">
        <v>4.8279393504360599E-4</v>
      </c>
      <c r="M104" s="53">
        <v>0</v>
      </c>
      <c r="N104" s="53">
        <v>6.1227987311792385E-4</v>
      </c>
      <c r="O104" s="53">
        <v>4.0858411893916372E-4</v>
      </c>
      <c r="P104" s="53">
        <v>2.023991335660856E-4</v>
      </c>
      <c r="Q104" s="53">
        <v>3.0558558402203265E-4</v>
      </c>
      <c r="R104" s="53">
        <v>1.301250293242749E-3</v>
      </c>
      <c r="S104" s="53">
        <v>8.9604941145734267E-5</v>
      </c>
      <c r="T104" s="53">
        <v>4.1528010825323635E-5</v>
      </c>
      <c r="U104" s="53">
        <v>1.4026558161673364E-5</v>
      </c>
      <c r="V104" s="53">
        <v>1.24022159887211E-3</v>
      </c>
      <c r="W104" s="53">
        <v>1.7631941353702511E-3</v>
      </c>
      <c r="X104" s="53">
        <v>2.5800375513250761E-4</v>
      </c>
      <c r="Y104" s="53">
        <v>6.0757877104388215E-3</v>
      </c>
      <c r="Z104" s="53">
        <v>8.7023774867212619E-4</v>
      </c>
      <c r="AA104" s="53">
        <v>7.2297410456569262E-4</v>
      </c>
      <c r="AB104" s="53">
        <v>5.3140944638551172E-4</v>
      </c>
      <c r="AC104" s="53">
        <v>7.6774875139238848E-4</v>
      </c>
      <c r="AD104" s="53">
        <v>8.2273933139797369E-4</v>
      </c>
      <c r="AE104" s="53">
        <v>3.3270801164984442E-3</v>
      </c>
      <c r="AF104" s="53">
        <v>1.7058664478895478E-3</v>
      </c>
      <c r="AG104" s="53">
        <v>2.9355643231264044E-3</v>
      </c>
      <c r="AH104" s="53">
        <v>7.0930414099123877E-4</v>
      </c>
      <c r="AI104" s="53">
        <v>1.4368049022177979E-3</v>
      </c>
      <c r="AJ104" s="53">
        <v>1.5175097975395466E-3</v>
      </c>
      <c r="AK104" s="53">
        <v>1.0578599781000399E-3</v>
      </c>
      <c r="AL104" s="53">
        <v>2.7053489313533063E-3</v>
      </c>
      <c r="AM104" s="53">
        <v>2.3013436624090243E-3</v>
      </c>
      <c r="AN104" s="53">
        <v>4.7355560424189151E-4</v>
      </c>
      <c r="AO104" s="53">
        <v>1.4965700727355153E-3</v>
      </c>
      <c r="AP104" s="53">
        <v>5.1572250556661458E-3</v>
      </c>
      <c r="AQ104" s="53">
        <v>2.3448407558684754E-3</v>
      </c>
      <c r="AR104" s="53">
        <v>8.065665121627057E-3</v>
      </c>
      <c r="AS104" s="53">
        <v>1.7433729514768704E-3</v>
      </c>
      <c r="AT104" s="53">
        <v>2.3185144227013833E-4</v>
      </c>
      <c r="AU104" s="53">
        <v>1.4924456402679623E-2</v>
      </c>
      <c r="AV104" s="53">
        <v>1.1955935985453662E-2</v>
      </c>
      <c r="AW104" s="53">
        <v>1.0153806571542079E-2</v>
      </c>
      <c r="AX104" s="53">
        <v>3.3666131558303093E-2</v>
      </c>
      <c r="AY104" s="53">
        <v>1.4182000701633378E-2</v>
      </c>
      <c r="AZ104" s="53">
        <v>4.2844317466508944E-4</v>
      </c>
      <c r="BA104" s="53">
        <v>1.5783066760666764E-2</v>
      </c>
      <c r="BB104" s="53">
        <v>2.7617690817081037E-3</v>
      </c>
      <c r="BC104" s="53">
        <v>5.9309514840991126E-3</v>
      </c>
      <c r="BD104" s="53">
        <v>1.8898566675748241E-3</v>
      </c>
      <c r="BE104" s="53">
        <v>0</v>
      </c>
      <c r="BF104" s="53">
        <v>2.204147313237374E-3</v>
      </c>
      <c r="BG104" s="53">
        <v>4.7761632071981249E-3</v>
      </c>
      <c r="BH104" s="53">
        <v>0</v>
      </c>
    </row>
    <row r="105" spans="1:60" x14ac:dyDescent="0.25">
      <c r="A105" s="9" t="s">
        <v>219</v>
      </c>
      <c r="B105" s="10" t="s">
        <v>220</v>
      </c>
      <c r="C105" s="53">
        <v>1.13897037239469E-3</v>
      </c>
      <c r="D105" s="53">
        <v>1.817908201026087E-5</v>
      </c>
      <c r="E105" s="53">
        <v>1.9247970283502993E-4</v>
      </c>
      <c r="F105" s="53">
        <v>3.2211765648755858E-2</v>
      </c>
      <c r="G105" s="53">
        <v>5.654650846888854E-3</v>
      </c>
      <c r="H105" s="53">
        <v>3.3691507822400261E-2</v>
      </c>
      <c r="I105" s="53">
        <v>2.2119434188630754E-2</v>
      </c>
      <c r="J105" s="53">
        <v>3.89489222143359E-2</v>
      </c>
      <c r="K105" s="53">
        <v>2.1506374809000788E-2</v>
      </c>
      <c r="L105" s="53">
        <v>1.816972236870391E-2</v>
      </c>
      <c r="M105" s="53">
        <v>0</v>
      </c>
      <c r="N105" s="53">
        <v>2.4925527524150427E-2</v>
      </c>
      <c r="O105" s="53">
        <v>1.8379658379216054E-2</v>
      </c>
      <c r="P105" s="53">
        <v>2.4121994098271052E-2</v>
      </c>
      <c r="Q105" s="53">
        <v>2.4377075711581028E-2</v>
      </c>
      <c r="R105" s="53">
        <v>2.8331846410979418E-2</v>
      </c>
      <c r="S105" s="53">
        <v>2.7804262544512352E-2</v>
      </c>
      <c r="T105" s="53">
        <v>5.9826661506046219E-3</v>
      </c>
      <c r="U105" s="53">
        <v>2.4834381686584524E-2</v>
      </c>
      <c r="V105" s="53">
        <v>2.3667412485718433E-2</v>
      </c>
      <c r="W105" s="53">
        <v>1.8231647403079521E-2</v>
      </c>
      <c r="X105" s="53">
        <v>2.0818104174277832E-2</v>
      </c>
      <c r="Y105" s="53">
        <v>3.2656107854859139E-2</v>
      </c>
      <c r="Z105" s="53">
        <v>2.0089222475604848E-2</v>
      </c>
      <c r="AA105" s="53">
        <v>3.0621792173484371E-2</v>
      </c>
      <c r="AB105" s="53">
        <v>1.7184867099419326E-2</v>
      </c>
      <c r="AC105" s="53">
        <v>2.1373394778652802E-2</v>
      </c>
      <c r="AD105" s="53">
        <v>1.4381959760275675E-2</v>
      </c>
      <c r="AE105" s="53">
        <v>2.5680029248410615E-2</v>
      </c>
      <c r="AF105" s="53">
        <v>4.0145586123930301E-2</v>
      </c>
      <c r="AG105" s="53">
        <v>2.1049888654537337E-2</v>
      </c>
      <c r="AH105" s="53">
        <v>1.3095630578311973E-2</v>
      </c>
      <c r="AI105" s="53">
        <v>3.1095703715921564E-2</v>
      </c>
      <c r="AJ105" s="53">
        <v>2.1035750621875848E-2</v>
      </c>
      <c r="AK105" s="53">
        <v>1.2486188656260038E-2</v>
      </c>
      <c r="AL105" s="53">
        <v>2.702511741765054E-2</v>
      </c>
      <c r="AM105" s="53">
        <v>1.7134285448227773E-2</v>
      </c>
      <c r="AN105" s="53">
        <v>1.6749704818568086E-2</v>
      </c>
      <c r="AO105" s="53">
        <v>1.6845954675284627E-2</v>
      </c>
      <c r="AP105" s="53">
        <v>3.0034072850868787E-2</v>
      </c>
      <c r="AQ105" s="53">
        <v>3.1420893741165801E-2</v>
      </c>
      <c r="AR105" s="53">
        <v>4.0565514772845458E-2</v>
      </c>
      <c r="AS105" s="53">
        <v>2.7729238900312835E-2</v>
      </c>
      <c r="AT105" s="53">
        <v>1.261599532837719E-2</v>
      </c>
      <c r="AU105" s="53">
        <v>2.5909182469648118E-2</v>
      </c>
      <c r="AV105" s="53">
        <v>1.9960671303083675E-2</v>
      </c>
      <c r="AW105" s="53">
        <v>4.8046451015928873E-2</v>
      </c>
      <c r="AX105" s="53">
        <v>1.6464913238330159E-2</v>
      </c>
      <c r="AY105" s="53">
        <v>0.14341234860856053</v>
      </c>
      <c r="AZ105" s="53">
        <v>4.425343979997659E-2</v>
      </c>
      <c r="BA105" s="53">
        <v>2.019416509594657E-2</v>
      </c>
      <c r="BB105" s="53">
        <v>2.6095455728447774E-2</v>
      </c>
      <c r="BC105" s="53">
        <v>4.1885531542808579E-2</v>
      </c>
      <c r="BD105" s="53">
        <v>1.8601171254501912E-2</v>
      </c>
      <c r="BE105" s="53">
        <v>3.0841887727116012E-2</v>
      </c>
      <c r="BF105" s="53">
        <v>2.0930465297299014E-2</v>
      </c>
      <c r="BG105" s="53">
        <v>1.6206855974162878E-2</v>
      </c>
      <c r="BH105" s="53">
        <v>0</v>
      </c>
    </row>
    <row r="106" spans="1:60" x14ac:dyDescent="0.25">
      <c r="A106" s="14" t="s">
        <v>221</v>
      </c>
      <c r="B106" s="15" t="s">
        <v>222</v>
      </c>
      <c r="C106" s="52">
        <v>1.0176496910954399E-5</v>
      </c>
      <c r="D106" s="52">
        <v>0</v>
      </c>
      <c r="E106" s="52">
        <v>0</v>
      </c>
      <c r="F106" s="52">
        <v>1.1538144682497441E-3</v>
      </c>
      <c r="G106" s="52">
        <v>1.8667550994907442E-4</v>
      </c>
      <c r="H106" s="52">
        <v>1.2742842399829819E-3</v>
      </c>
      <c r="I106" s="52">
        <v>2.9182255405837041E-3</v>
      </c>
      <c r="J106" s="52">
        <v>3.4085485363673437E-3</v>
      </c>
      <c r="K106" s="52">
        <v>2.0885008141024322E-3</v>
      </c>
      <c r="L106" s="52">
        <v>8.8841454852691727E-4</v>
      </c>
      <c r="M106" s="52">
        <v>0</v>
      </c>
      <c r="N106" s="52">
        <v>9.4646282523545931E-3</v>
      </c>
      <c r="O106" s="52">
        <v>7.0863742817366664E-3</v>
      </c>
      <c r="P106" s="52">
        <v>2.7514277906377353E-3</v>
      </c>
      <c r="Q106" s="52">
        <v>1.8357030421678661E-3</v>
      </c>
      <c r="R106" s="52">
        <v>2.0107087983094922E-3</v>
      </c>
      <c r="S106" s="52">
        <v>3.9262168961448542E-3</v>
      </c>
      <c r="T106" s="52">
        <v>3.2980199970210843E-4</v>
      </c>
      <c r="U106" s="52">
        <v>3.1820484546265693E-3</v>
      </c>
      <c r="V106" s="52">
        <v>1.1262146488627382E-3</v>
      </c>
      <c r="W106" s="52">
        <v>1.346168804536271E-3</v>
      </c>
      <c r="X106" s="52">
        <v>4.1416724629573607E-3</v>
      </c>
      <c r="Y106" s="52">
        <v>7.1223265083793352E-3</v>
      </c>
      <c r="Z106" s="52">
        <v>4.4553452645618935E-3</v>
      </c>
      <c r="AA106" s="52">
        <v>2.9009800896533629E-3</v>
      </c>
      <c r="AB106" s="52">
        <v>1.4319758448338112E-3</v>
      </c>
      <c r="AC106" s="52">
        <v>3.4172900106484772E-3</v>
      </c>
      <c r="AD106" s="52">
        <v>1.5084610720578998E-3</v>
      </c>
      <c r="AE106" s="52">
        <v>2.1132836518848912E-3</v>
      </c>
      <c r="AF106" s="52">
        <v>3.8011196020228287E-3</v>
      </c>
      <c r="AG106" s="52">
        <v>7.7429025321045387E-4</v>
      </c>
      <c r="AH106" s="52">
        <v>2.0668671121928713E-3</v>
      </c>
      <c r="AI106" s="52">
        <v>2.2534119583411017E-3</v>
      </c>
      <c r="AJ106" s="52">
        <v>5.003037879463209E-3</v>
      </c>
      <c r="AK106" s="52">
        <v>9.7515184027777071E-4</v>
      </c>
      <c r="AL106" s="52">
        <v>4.2027532463656718E-3</v>
      </c>
      <c r="AM106" s="52">
        <v>3.7197349871066834E-3</v>
      </c>
      <c r="AN106" s="52">
        <v>2.32953544421689E-3</v>
      </c>
      <c r="AO106" s="52">
        <v>2.2210942635518253E-2</v>
      </c>
      <c r="AP106" s="52">
        <v>4.2626085835092753E-2</v>
      </c>
      <c r="AQ106" s="52">
        <v>4.2342833470365802E-3</v>
      </c>
      <c r="AR106" s="52">
        <v>3.3252256485156804E-2</v>
      </c>
      <c r="AS106" s="52">
        <v>5.513583834793153E-2</v>
      </c>
      <c r="AT106" s="52">
        <v>2.3196342785082889E-2</v>
      </c>
      <c r="AU106" s="52">
        <v>1.1161907885438702E-2</v>
      </c>
      <c r="AV106" s="52">
        <v>1.0039084107609921E-2</v>
      </c>
      <c r="AW106" s="52">
        <v>1.4580127711902655E-2</v>
      </c>
      <c r="AX106" s="52">
        <v>1.0791063549153461E-2</v>
      </c>
      <c r="AY106" s="52">
        <v>9.3847356652309033E-3</v>
      </c>
      <c r="AZ106" s="52">
        <v>4.6368995069040993E-3</v>
      </c>
      <c r="BA106" s="52">
        <v>2.0759727089035836E-2</v>
      </c>
      <c r="BB106" s="52">
        <v>1.6039643862656022E-2</v>
      </c>
      <c r="BC106" s="52">
        <v>2.6054197120055273E-3</v>
      </c>
      <c r="BD106" s="52">
        <v>4.2092714762339847E-2</v>
      </c>
      <c r="BE106" s="52">
        <v>1.4296505233058013E-2</v>
      </c>
      <c r="BF106" s="52">
        <v>0.10213670564153304</v>
      </c>
      <c r="BG106" s="52">
        <v>2.5161692480806248E-2</v>
      </c>
      <c r="BH106" s="52">
        <v>0</v>
      </c>
    </row>
    <row r="107" spans="1:60" x14ac:dyDescent="0.25">
      <c r="A107" s="14" t="s">
        <v>223</v>
      </c>
      <c r="B107" s="15" t="s">
        <v>224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  <c r="AG107" s="52">
        <v>0</v>
      </c>
      <c r="AH107" s="52">
        <v>0</v>
      </c>
      <c r="AI107" s="52">
        <v>0</v>
      </c>
      <c r="AJ107" s="52">
        <v>0</v>
      </c>
      <c r="AK107" s="52">
        <v>0</v>
      </c>
      <c r="AL107" s="52">
        <v>0</v>
      </c>
      <c r="AM107" s="52">
        <v>0</v>
      </c>
      <c r="AN107" s="52">
        <v>0</v>
      </c>
      <c r="AO107" s="52">
        <v>0</v>
      </c>
      <c r="AP107" s="52">
        <v>0</v>
      </c>
      <c r="AQ107" s="52">
        <v>0</v>
      </c>
      <c r="AR107" s="52">
        <v>0</v>
      </c>
      <c r="AS107" s="52">
        <v>0</v>
      </c>
      <c r="AT107" s="52">
        <v>0</v>
      </c>
      <c r="AU107" s="52">
        <v>0</v>
      </c>
      <c r="AV107" s="52">
        <v>0</v>
      </c>
      <c r="AW107" s="52">
        <v>0</v>
      </c>
      <c r="AX107" s="52">
        <v>0</v>
      </c>
      <c r="AY107" s="52">
        <v>0</v>
      </c>
      <c r="AZ107" s="52">
        <v>0</v>
      </c>
      <c r="BA107" s="52">
        <v>0</v>
      </c>
      <c r="BB107" s="52">
        <v>0</v>
      </c>
      <c r="BC107" s="52">
        <v>0</v>
      </c>
      <c r="BD107" s="52">
        <v>0</v>
      </c>
      <c r="BE107" s="52">
        <v>0</v>
      </c>
      <c r="BF107" s="52">
        <v>0</v>
      </c>
      <c r="BG107" s="52">
        <v>0</v>
      </c>
      <c r="BH107" s="52">
        <v>0</v>
      </c>
    </row>
    <row r="108" spans="1:60" x14ac:dyDescent="0.25">
      <c r="A108" s="14" t="s">
        <v>225</v>
      </c>
      <c r="B108" s="15" t="s">
        <v>226</v>
      </c>
      <c r="C108" s="52">
        <v>0</v>
      </c>
      <c r="D108" s="52">
        <v>0</v>
      </c>
      <c r="E108" s="52">
        <v>0</v>
      </c>
      <c r="F108" s="52">
        <v>1.474178479093482E-2</v>
      </c>
      <c r="G108" s="52">
        <v>7.450080184309915E-3</v>
      </c>
      <c r="H108" s="52">
        <v>1.3029703970348715E-2</v>
      </c>
      <c r="I108" s="52">
        <v>1.0865309095814079E-2</v>
      </c>
      <c r="J108" s="52">
        <v>6.752827343069286E-3</v>
      </c>
      <c r="K108" s="52">
        <v>1.849279907420719E-2</v>
      </c>
      <c r="L108" s="52">
        <v>1.7292211783302744E-2</v>
      </c>
      <c r="M108" s="52">
        <v>0</v>
      </c>
      <c r="N108" s="52">
        <v>6.7876580634928466E-3</v>
      </c>
      <c r="O108" s="52">
        <v>3.6116888368145752E-3</v>
      </c>
      <c r="P108" s="52">
        <v>4.3456798365831915E-3</v>
      </c>
      <c r="Q108" s="52">
        <v>8.2622264391559834E-3</v>
      </c>
      <c r="R108" s="52">
        <v>1.5155116874521014E-2</v>
      </c>
      <c r="S108" s="52">
        <v>3.9643866921202052E-3</v>
      </c>
      <c r="T108" s="52">
        <v>7.2354269342227986E-3</v>
      </c>
      <c r="U108" s="52">
        <v>9.434698669599036E-3</v>
      </c>
      <c r="V108" s="52">
        <v>1.5743076211234188E-2</v>
      </c>
      <c r="W108" s="52">
        <v>3.1343765949143711E-2</v>
      </c>
      <c r="X108" s="52">
        <v>2.4931757479921705E-2</v>
      </c>
      <c r="Y108" s="52">
        <v>7.3653458974890632E-2</v>
      </c>
      <c r="Z108" s="52">
        <v>1.1510643562302011E-2</v>
      </c>
      <c r="AA108" s="52">
        <v>2.2147680928181774E-2</v>
      </c>
      <c r="AB108" s="52">
        <v>6.3138733968932164E-3</v>
      </c>
      <c r="AC108" s="52">
        <v>7.4040112778564005E-3</v>
      </c>
      <c r="AD108" s="52">
        <v>1.4034723263053148E-2</v>
      </c>
      <c r="AE108" s="52">
        <v>1.7154938910843805E-2</v>
      </c>
      <c r="AF108" s="52">
        <v>1.8692407179486371E-2</v>
      </c>
      <c r="AG108" s="52">
        <v>9.3812940223898435E-3</v>
      </c>
      <c r="AH108" s="52">
        <v>7.043492457116181E-3</v>
      </c>
      <c r="AI108" s="52">
        <v>7.2929595963098556E-3</v>
      </c>
      <c r="AJ108" s="52">
        <v>5.8012383843688816E-3</v>
      </c>
      <c r="AK108" s="52">
        <v>5.6686673557935991E-3</v>
      </c>
      <c r="AL108" s="52">
        <v>2.8816762453558976E-3</v>
      </c>
      <c r="AM108" s="52">
        <v>1.1311792031503481E-2</v>
      </c>
      <c r="AN108" s="52">
        <v>5.4329488438987607E-3</v>
      </c>
      <c r="AO108" s="52">
        <v>2.7525535483181103E-2</v>
      </c>
      <c r="AP108" s="52">
        <v>1.9557516395213824E-2</v>
      </c>
      <c r="AQ108" s="52">
        <v>5.9856837493349911E-3</v>
      </c>
      <c r="AR108" s="52">
        <v>1.6751556198364069E-2</v>
      </c>
      <c r="AS108" s="52">
        <v>7.7890779056756614E-3</v>
      </c>
      <c r="AT108" s="52">
        <v>3.2700741445887923E-3</v>
      </c>
      <c r="AU108" s="52">
        <v>1.5859800814098015E-2</v>
      </c>
      <c r="AV108" s="52">
        <v>3.7970320669346393E-2</v>
      </c>
      <c r="AW108" s="52">
        <v>1.4086148772327433E-2</v>
      </c>
      <c r="AX108" s="52">
        <v>1.3097071563028374E-2</v>
      </c>
      <c r="AY108" s="52">
        <v>1.8919312373114502E-2</v>
      </c>
      <c r="AZ108" s="52">
        <v>3.7358726422023203E-3</v>
      </c>
      <c r="BA108" s="52">
        <v>3.7632098900695292E-2</v>
      </c>
      <c r="BB108" s="52">
        <v>1.6348969518235029E-2</v>
      </c>
      <c r="BC108" s="52">
        <v>2.4543286774221865E-3</v>
      </c>
      <c r="BD108" s="52">
        <v>1.3854770019243642E-2</v>
      </c>
      <c r="BE108" s="52">
        <v>1.1981527805782039E-2</v>
      </c>
      <c r="BF108" s="52">
        <v>2.0453981731465204E-2</v>
      </c>
      <c r="BG108" s="52">
        <v>1.4565085627620142E-2</v>
      </c>
      <c r="BH108" s="52">
        <v>0</v>
      </c>
    </row>
    <row r="109" spans="1:60" x14ac:dyDescent="0.25">
      <c r="A109" s="14" t="s">
        <v>227</v>
      </c>
      <c r="B109" s="15" t="s">
        <v>228</v>
      </c>
      <c r="C109" s="52">
        <v>0</v>
      </c>
      <c r="D109" s="52">
        <v>0</v>
      </c>
      <c r="E109" s="52">
        <v>0</v>
      </c>
      <c r="F109" s="52">
        <v>1.3416913124615845E-4</v>
      </c>
      <c r="G109" s="52">
        <v>8.4006896114514353E-4</v>
      </c>
      <c r="H109" s="52">
        <v>0</v>
      </c>
      <c r="I109" s="52">
        <v>4.8118677410875733E-4</v>
      </c>
      <c r="J109" s="52">
        <v>2.9080512440907602E-4</v>
      </c>
      <c r="K109" s="52">
        <v>2.1231731860089537E-4</v>
      </c>
      <c r="L109" s="52">
        <v>1.4249711897273184E-3</v>
      </c>
      <c r="M109" s="52">
        <v>0</v>
      </c>
      <c r="N109" s="52">
        <v>0</v>
      </c>
      <c r="O109" s="52">
        <v>3.3439917407306101E-4</v>
      </c>
      <c r="P109" s="52">
        <v>9.1140174000775055E-4</v>
      </c>
      <c r="Q109" s="52">
        <v>6.2154894318084861E-4</v>
      </c>
      <c r="R109" s="52">
        <v>4.9916029316403256E-4</v>
      </c>
      <c r="S109" s="52">
        <v>9.9410668431665011E-5</v>
      </c>
      <c r="T109" s="52">
        <v>0</v>
      </c>
      <c r="U109" s="52">
        <v>0</v>
      </c>
      <c r="V109" s="52">
        <v>6.9316354986542403E-4</v>
      </c>
      <c r="W109" s="52">
        <v>3.9528329914176091E-4</v>
      </c>
      <c r="X109" s="52">
        <v>1.9014371499689682E-3</v>
      </c>
      <c r="Y109" s="52">
        <v>7.8334508325131405E-3</v>
      </c>
      <c r="Z109" s="52">
        <v>4.4046805203956814E-4</v>
      </c>
      <c r="AA109" s="52">
        <v>5.7671023550136963E-4</v>
      </c>
      <c r="AB109" s="52">
        <v>8.6152287522054131E-4</v>
      </c>
      <c r="AC109" s="52">
        <v>1.5871410792451087E-4</v>
      </c>
      <c r="AD109" s="52">
        <v>4.2877643166549037E-4</v>
      </c>
      <c r="AE109" s="52">
        <v>3.1802040558088834E-3</v>
      </c>
      <c r="AF109" s="52">
        <v>2.6050316145599947E-3</v>
      </c>
      <c r="AG109" s="52">
        <v>2.0438944415985916E-3</v>
      </c>
      <c r="AH109" s="52">
        <v>1.732786339576276E-3</v>
      </c>
      <c r="AI109" s="52">
        <v>1.7687277714921164E-3</v>
      </c>
      <c r="AJ109" s="52">
        <v>5.3032621130634711E-4</v>
      </c>
      <c r="AK109" s="52">
        <v>2.1868782263059377E-5</v>
      </c>
      <c r="AL109" s="52">
        <v>4.526040397759338E-4</v>
      </c>
      <c r="AM109" s="52">
        <v>1.6018089201598557E-4</v>
      </c>
      <c r="AN109" s="52">
        <v>5.9374929095824924E-5</v>
      </c>
      <c r="AO109" s="52">
        <v>0</v>
      </c>
      <c r="AP109" s="52">
        <v>2.2544143901209927E-4</v>
      </c>
      <c r="AQ109" s="52">
        <v>0</v>
      </c>
      <c r="AR109" s="52">
        <v>0</v>
      </c>
      <c r="AS109" s="52">
        <v>0</v>
      </c>
      <c r="AT109" s="52">
        <v>0</v>
      </c>
      <c r="AU109" s="52">
        <v>1.6075420124082342E-4</v>
      </c>
      <c r="AV109" s="52">
        <v>0</v>
      </c>
      <c r="AW109" s="52">
        <v>5.3740587754706737E-4</v>
      </c>
      <c r="AX109" s="52">
        <v>7.8164105425257673E-4</v>
      </c>
      <c r="AY109" s="52">
        <v>1.6343351499856351E-5</v>
      </c>
      <c r="AZ109" s="52">
        <v>0</v>
      </c>
      <c r="BA109" s="52">
        <v>2.7357498770640754E-3</v>
      </c>
      <c r="BB109" s="52">
        <v>2.5280506947506263E-5</v>
      </c>
      <c r="BC109" s="52">
        <v>0</v>
      </c>
      <c r="BD109" s="52">
        <v>1.0996516447399073E-5</v>
      </c>
      <c r="BE109" s="52">
        <v>7.8571815408136334E-5</v>
      </c>
      <c r="BF109" s="52">
        <v>0</v>
      </c>
      <c r="BG109" s="52">
        <v>0</v>
      </c>
      <c r="BH109" s="52">
        <v>0</v>
      </c>
    </row>
    <row r="110" spans="1:60" x14ac:dyDescent="0.25">
      <c r="A110" s="14" t="s">
        <v>229</v>
      </c>
      <c r="B110" s="15" t="s">
        <v>230</v>
      </c>
      <c r="C110" s="52">
        <v>4.0675540119399735E-3</v>
      </c>
      <c r="D110" s="52">
        <v>0</v>
      </c>
      <c r="E110" s="52">
        <v>0</v>
      </c>
      <c r="F110" s="52">
        <v>1.7096970210186816E-3</v>
      </c>
      <c r="G110" s="52">
        <v>1.4447292228406878E-3</v>
      </c>
      <c r="H110" s="52">
        <v>5.2820255064344301E-3</v>
      </c>
      <c r="I110" s="52">
        <v>2.9150659995172364E-3</v>
      </c>
      <c r="J110" s="52">
        <v>4.3496247355483391E-3</v>
      </c>
      <c r="K110" s="52">
        <v>2.7313141720910965E-3</v>
      </c>
      <c r="L110" s="52">
        <v>1.6340473768279142E-3</v>
      </c>
      <c r="M110" s="52">
        <v>0</v>
      </c>
      <c r="N110" s="52">
        <v>1.1300538827048185E-3</v>
      </c>
      <c r="O110" s="52">
        <v>1.7603638810068374E-3</v>
      </c>
      <c r="P110" s="52">
        <v>1.8376876811640652E-3</v>
      </c>
      <c r="Q110" s="52">
        <v>1.6053076224942281E-3</v>
      </c>
      <c r="R110" s="52">
        <v>3.7416025849620195E-3</v>
      </c>
      <c r="S110" s="52">
        <v>1.7028780934909547E-3</v>
      </c>
      <c r="T110" s="52">
        <v>2.0064667898882563E-4</v>
      </c>
      <c r="U110" s="52">
        <v>2.4478445832584613E-3</v>
      </c>
      <c r="V110" s="52">
        <v>3.0847555606746623E-3</v>
      </c>
      <c r="W110" s="52">
        <v>4.6686268643386427E-3</v>
      </c>
      <c r="X110" s="52">
        <v>5.8940636981844223E-3</v>
      </c>
      <c r="Y110" s="52">
        <v>1.4878997472961715E-2</v>
      </c>
      <c r="Z110" s="52">
        <v>5.6434891495919098E-3</v>
      </c>
      <c r="AA110" s="52">
        <v>4.8605144139650764E-3</v>
      </c>
      <c r="AB110" s="52">
        <v>1.9332028569044419E-3</v>
      </c>
      <c r="AC110" s="52">
        <v>3.3022624274327388E-3</v>
      </c>
      <c r="AD110" s="52">
        <v>2.9965584370630284E-3</v>
      </c>
      <c r="AE110" s="52">
        <v>3.9286986419689585E-3</v>
      </c>
      <c r="AF110" s="52">
        <v>1.7469860315426574E-2</v>
      </c>
      <c r="AG110" s="52">
        <v>6.5662480012711527E-3</v>
      </c>
      <c r="AH110" s="52">
        <v>4.0619234308229904E-3</v>
      </c>
      <c r="AI110" s="52">
        <v>3.1474713013997292E-3</v>
      </c>
      <c r="AJ110" s="52">
        <v>3.1019717350178706E-3</v>
      </c>
      <c r="AK110" s="52">
        <v>2.12886062505933E-3</v>
      </c>
      <c r="AL110" s="52">
        <v>6.3638486031889928E-3</v>
      </c>
      <c r="AM110" s="52">
        <v>3.7051178239754417E-3</v>
      </c>
      <c r="AN110" s="52">
        <v>3.5417268812810228E-3</v>
      </c>
      <c r="AO110" s="52">
        <v>3.0576396107277553E-4</v>
      </c>
      <c r="AP110" s="52">
        <v>9.980635778514609E-4</v>
      </c>
      <c r="AQ110" s="52">
        <v>6.4839598720460253E-4</v>
      </c>
      <c r="AR110" s="52">
        <v>3.3586295328483777E-2</v>
      </c>
      <c r="AS110" s="52">
        <v>1.3468114381976084E-4</v>
      </c>
      <c r="AT110" s="52">
        <v>0</v>
      </c>
      <c r="AU110" s="52">
        <v>0</v>
      </c>
      <c r="AV110" s="52">
        <v>0</v>
      </c>
      <c r="AW110" s="52">
        <v>1.4723100492529152E-5</v>
      </c>
      <c r="AX110" s="52">
        <v>1.224631250187192E-3</v>
      </c>
      <c r="AY110" s="52">
        <v>6.2722124781402794E-4</v>
      </c>
      <c r="AZ110" s="52">
        <v>1.7957755067069596E-5</v>
      </c>
      <c r="BA110" s="52">
        <v>3.8130100700497914E-3</v>
      </c>
      <c r="BB110" s="52">
        <v>5.2810768918728674E-5</v>
      </c>
      <c r="BC110" s="52">
        <v>4.5112690130125494E-3</v>
      </c>
      <c r="BD110" s="52">
        <v>5.513191553382802E-4</v>
      </c>
      <c r="BE110" s="52">
        <v>0</v>
      </c>
      <c r="BF110" s="52">
        <v>0</v>
      </c>
      <c r="BG110" s="52">
        <v>0</v>
      </c>
      <c r="BH110" s="52">
        <v>0</v>
      </c>
    </row>
    <row r="111" spans="1:60" x14ac:dyDescent="0.25">
      <c r="A111" s="9" t="s">
        <v>231</v>
      </c>
      <c r="B111" s="10" t="s">
        <v>232</v>
      </c>
      <c r="C111" s="53">
        <v>0</v>
      </c>
      <c r="D111" s="53">
        <v>4.046180073510772E-3</v>
      </c>
      <c r="E111" s="53">
        <v>4.8135078491820727E-4</v>
      </c>
      <c r="F111" s="53">
        <v>1.3698480165438788E-3</v>
      </c>
      <c r="G111" s="53">
        <v>4.3280097569120479E-5</v>
      </c>
      <c r="H111" s="53">
        <v>3.0828372826568131E-5</v>
      </c>
      <c r="I111" s="53">
        <v>7.5177758462390398E-3</v>
      </c>
      <c r="J111" s="53">
        <v>3.1035284272833592E-3</v>
      </c>
      <c r="K111" s="53">
        <v>1.0559955693100861E-2</v>
      </c>
      <c r="L111" s="53">
        <v>4.7880651112462487E-2</v>
      </c>
      <c r="M111" s="53">
        <v>0</v>
      </c>
      <c r="N111" s="53">
        <v>1.8986072208699743E-3</v>
      </c>
      <c r="O111" s="53">
        <v>5.0761602186866249E-3</v>
      </c>
      <c r="P111" s="53">
        <v>1.6213636705584473E-2</v>
      </c>
      <c r="Q111" s="53">
        <v>1.3279642565166697E-3</v>
      </c>
      <c r="R111" s="53">
        <v>4.6891005771499258E-3</v>
      </c>
      <c r="S111" s="53">
        <v>3.1023580284229211E-3</v>
      </c>
      <c r="T111" s="53">
        <v>2.8972791592736475E-4</v>
      </c>
      <c r="U111" s="53">
        <v>1.2860366690663047E-3</v>
      </c>
      <c r="V111" s="53">
        <v>5.4912435196862082E-4</v>
      </c>
      <c r="W111" s="53">
        <v>4.984694897795682E-3</v>
      </c>
      <c r="X111" s="53">
        <v>2.2213758090814655E-2</v>
      </c>
      <c r="Y111" s="53">
        <v>3.9354362281695747E-2</v>
      </c>
      <c r="Z111" s="53">
        <v>4.185995741888388E-3</v>
      </c>
      <c r="AA111" s="53">
        <v>3.0494157356863285E-3</v>
      </c>
      <c r="AB111" s="53">
        <v>8.4410212560222925E-4</v>
      </c>
      <c r="AC111" s="53">
        <v>4.7696228443997032E-3</v>
      </c>
      <c r="AD111" s="53">
        <v>8.0646664456212082E-3</v>
      </c>
      <c r="AE111" s="53">
        <v>9.1674263507830981E-3</v>
      </c>
      <c r="AF111" s="53">
        <v>5.9447592965039802E-3</v>
      </c>
      <c r="AG111" s="53">
        <v>1.9072212242593312E-2</v>
      </c>
      <c r="AH111" s="53">
        <v>1.1201409109069034E-3</v>
      </c>
      <c r="AI111" s="53">
        <v>8.3288506408399025E-3</v>
      </c>
      <c r="AJ111" s="53">
        <v>6.2756312357159913E-3</v>
      </c>
      <c r="AK111" s="53">
        <v>1.7188131646528756E-3</v>
      </c>
      <c r="AL111" s="53">
        <v>8.7625073565620708E-3</v>
      </c>
      <c r="AM111" s="53">
        <v>1.7897097713450989E-3</v>
      </c>
      <c r="AN111" s="53">
        <v>2.1586472344196383E-3</v>
      </c>
      <c r="AO111" s="53">
        <v>1.1471326771697682E-2</v>
      </c>
      <c r="AP111" s="53">
        <v>1.4208014021076307E-2</v>
      </c>
      <c r="AQ111" s="53">
        <v>2.0149907597865127E-3</v>
      </c>
      <c r="AR111" s="53">
        <v>1.1029274459926462E-2</v>
      </c>
      <c r="AS111" s="53">
        <v>1.0743111894868717E-2</v>
      </c>
      <c r="AT111" s="53">
        <v>2.4831728184185127E-3</v>
      </c>
      <c r="AU111" s="53">
        <v>2.9945578947857251E-2</v>
      </c>
      <c r="AV111" s="53">
        <v>2.9415765772204137E-2</v>
      </c>
      <c r="AW111" s="53">
        <v>1.3930087124016584E-2</v>
      </c>
      <c r="AX111" s="53">
        <v>9.0837927822298714E-3</v>
      </c>
      <c r="AY111" s="53">
        <v>1.2418949288157018E-2</v>
      </c>
      <c r="AZ111" s="53">
        <v>1.4056482265661439E-3</v>
      </c>
      <c r="BA111" s="53">
        <v>1.4507829097218898E-2</v>
      </c>
      <c r="BB111" s="53">
        <v>6.0251740598407403E-3</v>
      </c>
      <c r="BC111" s="53">
        <v>2.8696604003029418E-3</v>
      </c>
      <c r="BD111" s="53">
        <v>1.6857880499791984E-2</v>
      </c>
      <c r="BE111" s="53">
        <v>1.6787183631092133E-4</v>
      </c>
      <c r="BF111" s="53">
        <v>2.8767214414037529E-2</v>
      </c>
      <c r="BG111" s="53">
        <v>7.8340467143937637E-3</v>
      </c>
      <c r="BH111" s="53">
        <v>0</v>
      </c>
    </row>
    <row r="112" spans="1:60" x14ac:dyDescent="0.25">
      <c r="A112" s="9" t="s">
        <v>233</v>
      </c>
      <c r="B112" s="10" t="s">
        <v>234</v>
      </c>
      <c r="C112" s="53">
        <v>1.1574749088734898E-3</v>
      </c>
      <c r="D112" s="53">
        <v>2.3502038853619346E-4</v>
      </c>
      <c r="E112" s="53">
        <v>1.1461443917231066E-5</v>
      </c>
      <c r="F112" s="53">
        <v>4.6917718488262818E-3</v>
      </c>
      <c r="G112" s="53">
        <v>3.7242883323468159E-3</v>
      </c>
      <c r="H112" s="53">
        <v>6.4654790494622638E-3</v>
      </c>
      <c r="I112" s="53">
        <v>7.6570700755779068E-4</v>
      </c>
      <c r="J112" s="53">
        <v>3.5082057645750382E-3</v>
      </c>
      <c r="K112" s="53">
        <v>2.3122418079876091E-3</v>
      </c>
      <c r="L112" s="53">
        <v>2.3640314268916821E-3</v>
      </c>
      <c r="M112" s="53">
        <v>0</v>
      </c>
      <c r="N112" s="53">
        <v>6.3735143749606507E-4</v>
      </c>
      <c r="O112" s="53">
        <v>8.7292279343385328E-4</v>
      </c>
      <c r="P112" s="53">
        <v>9.6863814248235173E-4</v>
      </c>
      <c r="Q112" s="53">
        <v>2.9670606638802846E-3</v>
      </c>
      <c r="R112" s="53">
        <v>4.2898603038768034E-3</v>
      </c>
      <c r="S112" s="53">
        <v>4.3650630127600645E-3</v>
      </c>
      <c r="T112" s="53">
        <v>4.066891294456988E-4</v>
      </c>
      <c r="U112" s="53">
        <v>4.754903572922345E-4</v>
      </c>
      <c r="V112" s="53">
        <v>1.4877979324015276E-3</v>
      </c>
      <c r="W112" s="53">
        <v>2.7700447917990353E-3</v>
      </c>
      <c r="X112" s="53">
        <v>1.0203834680274579E-3</v>
      </c>
      <c r="Y112" s="53">
        <v>2.5384371757153478E-3</v>
      </c>
      <c r="Z112" s="53">
        <v>3.6433724934930444E-3</v>
      </c>
      <c r="AA112" s="53">
        <v>2.4890899212962163E-3</v>
      </c>
      <c r="AB112" s="53">
        <v>1.507011323996424E-3</v>
      </c>
      <c r="AC112" s="53">
        <v>4.0233642142967164E-3</v>
      </c>
      <c r="AD112" s="53">
        <v>2.0755043424563802E-3</v>
      </c>
      <c r="AE112" s="53">
        <v>1.9004744916762716E-3</v>
      </c>
      <c r="AF112" s="53">
        <v>5.150315406070553E-3</v>
      </c>
      <c r="AG112" s="53">
        <v>6.0822594668174523E-3</v>
      </c>
      <c r="AH112" s="53">
        <v>2.8953910385766048E-3</v>
      </c>
      <c r="AI112" s="53">
        <v>1.2736385278822837E-2</v>
      </c>
      <c r="AJ112" s="53">
        <v>2.1720168400856036E-3</v>
      </c>
      <c r="AK112" s="53">
        <v>2.7025456386586982E-3</v>
      </c>
      <c r="AL112" s="53">
        <v>1.1869377079546837E-3</v>
      </c>
      <c r="AM112" s="53">
        <v>7.7156981680175417E-3</v>
      </c>
      <c r="AN112" s="53">
        <v>2.6895826977192997E-3</v>
      </c>
      <c r="AO112" s="53">
        <v>2.038433807885287E-3</v>
      </c>
      <c r="AP112" s="53">
        <v>4.2609589279864182E-3</v>
      </c>
      <c r="AQ112" s="53">
        <v>7.981438733256626E-3</v>
      </c>
      <c r="AR112" s="53">
        <v>1.0637971015258032E-2</v>
      </c>
      <c r="AS112" s="53">
        <v>2.7239093456303308E-3</v>
      </c>
      <c r="AT112" s="53">
        <v>2.6912673657868034E-3</v>
      </c>
      <c r="AU112" s="53">
        <v>1.7974013956867551E-2</v>
      </c>
      <c r="AV112" s="53">
        <v>1.212135145160376E-2</v>
      </c>
      <c r="AW112" s="53">
        <v>1.1455614846391491E-2</v>
      </c>
      <c r="AX112" s="53">
        <v>8.1411121164846074E-3</v>
      </c>
      <c r="AY112" s="53">
        <v>1.0716841938166034E-3</v>
      </c>
      <c r="AZ112" s="53">
        <v>2.7239501840956905E-4</v>
      </c>
      <c r="BA112" s="53">
        <v>3.9190252625739075E-3</v>
      </c>
      <c r="BB112" s="53">
        <v>2.5393868715486456E-3</v>
      </c>
      <c r="BC112" s="53">
        <v>2.3332806247444151E-3</v>
      </c>
      <c r="BD112" s="53">
        <v>7.6832957608463075E-3</v>
      </c>
      <c r="BE112" s="53">
        <v>2.0111769206919293E-3</v>
      </c>
      <c r="BF112" s="53">
        <v>5.5441237400868136E-3</v>
      </c>
      <c r="BG112" s="53">
        <v>7.5508238169149765E-4</v>
      </c>
      <c r="BH112" s="53">
        <v>0</v>
      </c>
    </row>
    <row r="113" spans="1:60" x14ac:dyDescent="0.25">
      <c r="A113" s="9" t="s">
        <v>235</v>
      </c>
      <c r="B113" s="10" t="s">
        <v>236</v>
      </c>
      <c r="C113" s="53">
        <v>0</v>
      </c>
      <c r="D113" s="53">
        <v>0</v>
      </c>
      <c r="E113" s="53">
        <v>0</v>
      </c>
      <c r="F113" s="53">
        <v>6.9118462958995337E-4</v>
      </c>
      <c r="G113" s="53">
        <v>1.1722067450109467E-3</v>
      </c>
      <c r="H113" s="53">
        <v>2.327772187202746E-3</v>
      </c>
      <c r="I113" s="53">
        <v>1.8152647720702584E-3</v>
      </c>
      <c r="J113" s="53">
        <v>6.6798052926081847E-3</v>
      </c>
      <c r="K113" s="53">
        <v>2.0409101159741638E-3</v>
      </c>
      <c r="L113" s="53">
        <v>2.4438942257058974E-3</v>
      </c>
      <c r="M113" s="53">
        <v>0</v>
      </c>
      <c r="N113" s="53">
        <v>1.9087587808657609E-3</v>
      </c>
      <c r="O113" s="53">
        <v>8.1067676531292965E-4</v>
      </c>
      <c r="P113" s="53">
        <v>1.6331025936568871E-3</v>
      </c>
      <c r="Q113" s="53">
        <v>1.7465272328676441E-3</v>
      </c>
      <c r="R113" s="53">
        <v>6.6288764605077913E-3</v>
      </c>
      <c r="S113" s="53">
        <v>1.9279932569847582E-3</v>
      </c>
      <c r="T113" s="53">
        <v>3.9187091130428524E-4</v>
      </c>
      <c r="U113" s="53">
        <v>6.5642321212067813E-3</v>
      </c>
      <c r="V113" s="53">
        <v>1.5860158621299801E-3</v>
      </c>
      <c r="W113" s="53">
        <v>7.6017153756050646E-3</v>
      </c>
      <c r="X113" s="53">
        <v>3.7731916236025055E-3</v>
      </c>
      <c r="Y113" s="53">
        <v>1.1252061023520553E-2</v>
      </c>
      <c r="Z113" s="53">
        <v>6.1884864939050748E-3</v>
      </c>
      <c r="AA113" s="53">
        <v>2.8082652175043768E-3</v>
      </c>
      <c r="AB113" s="53">
        <v>1.5387654110069488E-3</v>
      </c>
      <c r="AC113" s="53">
        <v>2.7029897005405902E-3</v>
      </c>
      <c r="AD113" s="53">
        <v>1.3170602139828682E-3</v>
      </c>
      <c r="AE113" s="53">
        <v>3.6329884457145353E-3</v>
      </c>
      <c r="AF113" s="53">
        <v>7.3004047684538716E-3</v>
      </c>
      <c r="AG113" s="53">
        <v>6.085791232084207E-3</v>
      </c>
      <c r="AH113" s="53">
        <v>1.9453169359373297E-3</v>
      </c>
      <c r="AI113" s="53">
        <v>4.4069969283233009E-3</v>
      </c>
      <c r="AJ113" s="53">
        <v>3.2600626012646403E-3</v>
      </c>
      <c r="AK113" s="53">
        <v>1.0205584055454581E-3</v>
      </c>
      <c r="AL113" s="53">
        <v>3.4921718742118449E-3</v>
      </c>
      <c r="AM113" s="53">
        <v>3.4507803663460937E-3</v>
      </c>
      <c r="AN113" s="53">
        <v>2.1329494012958788E-3</v>
      </c>
      <c r="AO113" s="53">
        <v>4.7839985337644678E-3</v>
      </c>
      <c r="AP113" s="53">
        <v>9.9421240953610577E-3</v>
      </c>
      <c r="AQ113" s="53">
        <v>4.0119217631848217E-3</v>
      </c>
      <c r="AR113" s="53">
        <v>2.0695885582016075E-2</v>
      </c>
      <c r="AS113" s="53">
        <v>1.1071087759193162E-2</v>
      </c>
      <c r="AT113" s="53">
        <v>5.3357415881382358E-3</v>
      </c>
      <c r="AU113" s="53">
        <v>4.3355568103846326E-3</v>
      </c>
      <c r="AV113" s="53">
        <v>1.4292987652773561E-2</v>
      </c>
      <c r="AW113" s="53">
        <v>7.88634207280247E-3</v>
      </c>
      <c r="AX113" s="53">
        <v>9.2458817211984907E-3</v>
      </c>
      <c r="AY113" s="53">
        <v>6.5204578215487478E-3</v>
      </c>
      <c r="AZ113" s="53">
        <v>1.920038883261374E-3</v>
      </c>
      <c r="BA113" s="53">
        <v>6.5038056321923268E-3</v>
      </c>
      <c r="BB113" s="53">
        <v>1.5085793136754712E-2</v>
      </c>
      <c r="BC113" s="53">
        <v>9.994969472344295E-3</v>
      </c>
      <c r="BD113" s="53">
        <v>1.6481691578031251E-2</v>
      </c>
      <c r="BE113" s="53">
        <v>1.2095478193273198E-2</v>
      </c>
      <c r="BF113" s="53">
        <v>1.6390518595247129E-2</v>
      </c>
      <c r="BG113" s="53">
        <v>1.4123017340579504E-2</v>
      </c>
      <c r="BH113" s="53">
        <v>0</v>
      </c>
    </row>
    <row r="114" spans="1:60" x14ac:dyDescent="0.25">
      <c r="A114" s="9" t="s">
        <v>237</v>
      </c>
      <c r="B114" s="10" t="s">
        <v>238</v>
      </c>
      <c r="C114" s="53">
        <v>0</v>
      </c>
      <c r="D114" s="53">
        <v>0</v>
      </c>
      <c r="E114" s="53">
        <v>0</v>
      </c>
      <c r="F114" s="53">
        <v>2.6383605627150516E-2</v>
      </c>
      <c r="G114" s="53">
        <v>2.156921874203343E-3</v>
      </c>
      <c r="H114" s="53">
        <v>1.0248094134833522E-2</v>
      </c>
      <c r="I114" s="53">
        <v>1.8717485759658535E-3</v>
      </c>
      <c r="J114" s="53">
        <v>3.7420725617313385E-3</v>
      </c>
      <c r="K114" s="53">
        <v>3.1500063509094065E-3</v>
      </c>
      <c r="L114" s="53">
        <v>1.1896464892372841E-2</v>
      </c>
      <c r="M114" s="53">
        <v>0</v>
      </c>
      <c r="N114" s="53">
        <v>3.8948378160369485E-3</v>
      </c>
      <c r="O114" s="53">
        <v>2.9629693828920958E-3</v>
      </c>
      <c r="P114" s="53">
        <v>6.2242339960911584E-3</v>
      </c>
      <c r="Q114" s="53">
        <v>5.1204066419357033E-4</v>
      </c>
      <c r="R114" s="53">
        <v>8.2484929694382164E-4</v>
      </c>
      <c r="S114" s="53">
        <v>4.8045589566348253E-4</v>
      </c>
      <c r="T114" s="53">
        <v>5.5195866930232262E-5</v>
      </c>
      <c r="U114" s="53">
        <v>4.089516406248958E-4</v>
      </c>
      <c r="V114" s="53">
        <v>1.8256098990143412E-3</v>
      </c>
      <c r="W114" s="53">
        <v>3.398344384822971E-3</v>
      </c>
      <c r="X114" s="53">
        <v>5.1877478927756888E-3</v>
      </c>
      <c r="Y114" s="53">
        <v>2.1806677218771359E-2</v>
      </c>
      <c r="Z114" s="53">
        <v>8.0636379474440683E-4</v>
      </c>
      <c r="AA114" s="53">
        <v>9.8515385229433067E-3</v>
      </c>
      <c r="AB114" s="53">
        <v>4.1499885538638544E-3</v>
      </c>
      <c r="AC114" s="53">
        <v>7.3255365087893844E-3</v>
      </c>
      <c r="AD114" s="53">
        <v>5.9048614004308612E-3</v>
      </c>
      <c r="AE114" s="53">
        <v>9.7306845097397641E-3</v>
      </c>
      <c r="AF114" s="53">
        <v>2.8946759275095012E-2</v>
      </c>
      <c r="AG114" s="53">
        <v>2.9045354540609596E-3</v>
      </c>
      <c r="AH114" s="53">
        <v>1.679141108395939E-3</v>
      </c>
      <c r="AI114" s="53">
        <v>1.4247224818063672E-3</v>
      </c>
      <c r="AJ114" s="53">
        <v>2.3647543979298784E-3</v>
      </c>
      <c r="AK114" s="53">
        <v>5.4563874085741936E-3</v>
      </c>
      <c r="AL114" s="53">
        <v>7.6376854670721292E-3</v>
      </c>
      <c r="AM114" s="53">
        <v>9.764984255480185E-4</v>
      </c>
      <c r="AN114" s="53">
        <v>1.5864405768956278E-3</v>
      </c>
      <c r="AO114" s="53">
        <v>6.4379564020891648E-3</v>
      </c>
      <c r="AP114" s="53">
        <v>2.4186273128970637E-2</v>
      </c>
      <c r="AQ114" s="53">
        <v>4.3097393426858362E-3</v>
      </c>
      <c r="AR114" s="53">
        <v>1.2794270177560522E-2</v>
      </c>
      <c r="AS114" s="53">
        <v>2.8627799628967759E-2</v>
      </c>
      <c r="AT114" s="53">
        <v>3.0991350411834137E-3</v>
      </c>
      <c r="AU114" s="53">
        <v>8.8861567938087038E-3</v>
      </c>
      <c r="AV114" s="53">
        <v>4.6584085087447713E-3</v>
      </c>
      <c r="AW114" s="53">
        <v>0.11125832563769647</v>
      </c>
      <c r="AX114" s="53">
        <v>2.7555254893161327E-2</v>
      </c>
      <c r="AY114" s="53">
        <v>2.8554197280976669E-2</v>
      </c>
      <c r="AZ114" s="53">
        <v>9.5618360667073783E-4</v>
      </c>
      <c r="BA114" s="53">
        <v>8.7512877641916197E-3</v>
      </c>
      <c r="BB114" s="53">
        <v>1.234035590477193E-2</v>
      </c>
      <c r="BC114" s="53">
        <v>2.1651175170884562E-2</v>
      </c>
      <c r="BD114" s="53">
        <v>1.7697824927438051E-2</v>
      </c>
      <c r="BE114" s="53">
        <v>1.0391090593029386E-2</v>
      </c>
      <c r="BF114" s="53">
        <v>1.1417868288723714E-2</v>
      </c>
      <c r="BG114" s="53">
        <v>2.8054874140034176E-2</v>
      </c>
      <c r="BH114" s="53">
        <v>0</v>
      </c>
    </row>
    <row r="115" spans="1:60" x14ac:dyDescent="0.25">
      <c r="A115" s="9" t="s">
        <v>239</v>
      </c>
      <c r="B115" s="10" t="s">
        <v>240</v>
      </c>
      <c r="C115" s="53">
        <v>0</v>
      </c>
      <c r="D115" s="53">
        <v>0</v>
      </c>
      <c r="E115" s="53">
        <v>0</v>
      </c>
      <c r="F115" s="53">
        <v>3.7030129703904794E-4</v>
      </c>
      <c r="G115" s="53">
        <v>3.5347492485748297E-4</v>
      </c>
      <c r="H115" s="53">
        <v>9.8151469583041755E-4</v>
      </c>
      <c r="I115" s="53">
        <v>1.3762391812106361E-3</v>
      </c>
      <c r="J115" s="53">
        <v>2.2294728081540555E-3</v>
      </c>
      <c r="K115" s="53">
        <v>1.1598607469216469E-3</v>
      </c>
      <c r="L115" s="53">
        <v>1.4225245583759985E-3</v>
      </c>
      <c r="M115" s="53">
        <v>0</v>
      </c>
      <c r="N115" s="53">
        <v>7.9536731489558221E-4</v>
      </c>
      <c r="O115" s="53">
        <v>5.0590127372693761E-4</v>
      </c>
      <c r="P115" s="53">
        <v>1.0693621439678111E-3</v>
      </c>
      <c r="Q115" s="53">
        <v>2.4951993885394146E-3</v>
      </c>
      <c r="R115" s="53">
        <v>4.9253665016656643E-3</v>
      </c>
      <c r="S115" s="53">
        <v>1.0365064930814235E-3</v>
      </c>
      <c r="T115" s="53">
        <v>2.0402804267856482E-4</v>
      </c>
      <c r="U115" s="53">
        <v>2.8632780127880013E-5</v>
      </c>
      <c r="V115" s="53">
        <v>1.5381252223998676E-3</v>
      </c>
      <c r="W115" s="53">
        <v>1.8182761440499236E-3</v>
      </c>
      <c r="X115" s="53">
        <v>7.7119508647344919E-4</v>
      </c>
      <c r="Y115" s="53">
        <v>5.6933732493029991E-3</v>
      </c>
      <c r="Z115" s="53">
        <v>1.9892843185370084E-3</v>
      </c>
      <c r="AA115" s="53">
        <v>5.7447440009883262E-3</v>
      </c>
      <c r="AB115" s="53">
        <v>5.9487935763098047E-4</v>
      </c>
      <c r="AC115" s="53">
        <v>2.1123475632956277E-3</v>
      </c>
      <c r="AD115" s="53">
        <v>1.0041015156973141E-3</v>
      </c>
      <c r="AE115" s="53">
        <v>1.5575904559261735E-3</v>
      </c>
      <c r="AF115" s="53">
        <v>3.8372806901998437E-3</v>
      </c>
      <c r="AG115" s="53">
        <v>3.2953695004456903E-3</v>
      </c>
      <c r="AH115" s="53">
        <v>2.4750178390782916E-3</v>
      </c>
      <c r="AI115" s="53">
        <v>3.254410715951428E-3</v>
      </c>
      <c r="AJ115" s="53">
        <v>9.9127438396949194E-4</v>
      </c>
      <c r="AK115" s="53">
        <v>2.7764193188428094E-3</v>
      </c>
      <c r="AL115" s="53">
        <v>1.0383046519807867E-3</v>
      </c>
      <c r="AM115" s="53">
        <v>5.6444965588216163E-3</v>
      </c>
      <c r="AN115" s="53">
        <v>1.049445265818467E-3</v>
      </c>
      <c r="AO115" s="53">
        <v>3.7786578774413777E-3</v>
      </c>
      <c r="AP115" s="53">
        <v>5.0776262439749323E-3</v>
      </c>
      <c r="AQ115" s="53">
        <v>4.5215034970277554E-3</v>
      </c>
      <c r="AR115" s="53">
        <v>3.0949606570307535E-2</v>
      </c>
      <c r="AS115" s="53">
        <v>4.053069594432677E-3</v>
      </c>
      <c r="AT115" s="53">
        <v>2.4676275453152327E-3</v>
      </c>
      <c r="AU115" s="53">
        <v>1.6268083314585509E-3</v>
      </c>
      <c r="AV115" s="53">
        <v>5.2988905445010524E-3</v>
      </c>
      <c r="AW115" s="53">
        <v>3.3392671399283219E-3</v>
      </c>
      <c r="AX115" s="53">
        <v>3.0169099299157142E-3</v>
      </c>
      <c r="AY115" s="53">
        <v>7.6395471653989645E-3</v>
      </c>
      <c r="AZ115" s="53">
        <v>3.7836970159681578E-4</v>
      </c>
      <c r="BA115" s="53">
        <v>2.6296044025799301E-3</v>
      </c>
      <c r="BB115" s="53">
        <v>3.1661510330254876E-3</v>
      </c>
      <c r="BC115" s="53">
        <v>8.1168014787336932E-3</v>
      </c>
      <c r="BD115" s="53">
        <v>1.1047376044371058E-2</v>
      </c>
      <c r="BE115" s="53">
        <v>0</v>
      </c>
      <c r="BF115" s="53">
        <v>3.8321021118188389E-3</v>
      </c>
      <c r="BG115" s="53">
        <v>1.5345813596167474E-5</v>
      </c>
      <c r="BH115" s="53">
        <v>0</v>
      </c>
    </row>
    <row r="116" spans="1:60" x14ac:dyDescent="0.25">
      <c r="A116" s="14" t="s">
        <v>241</v>
      </c>
      <c r="B116" s="15" t="s">
        <v>242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  <c r="AG116" s="52">
        <v>0</v>
      </c>
      <c r="AH116" s="52">
        <v>0</v>
      </c>
      <c r="AI116" s="52">
        <v>0</v>
      </c>
      <c r="AJ116" s="52">
        <v>0</v>
      </c>
      <c r="AK116" s="52">
        <v>0</v>
      </c>
      <c r="AL116" s="52">
        <v>0</v>
      </c>
      <c r="AM116" s="52">
        <v>0</v>
      </c>
      <c r="AN116" s="52"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0</v>
      </c>
      <c r="AT116" s="52">
        <v>0</v>
      </c>
      <c r="AU116" s="52">
        <v>0</v>
      </c>
      <c r="AV116" s="52">
        <v>0</v>
      </c>
      <c r="AW116" s="52">
        <v>0</v>
      </c>
      <c r="AX116" s="52">
        <v>0</v>
      </c>
      <c r="AY116" s="52">
        <v>0</v>
      </c>
      <c r="AZ116" s="52">
        <v>0</v>
      </c>
      <c r="BA116" s="52">
        <v>0</v>
      </c>
      <c r="BB116" s="52">
        <v>0</v>
      </c>
      <c r="BC116" s="52">
        <v>0</v>
      </c>
      <c r="BD116" s="52">
        <v>0</v>
      </c>
      <c r="BE116" s="52">
        <v>0</v>
      </c>
      <c r="BF116" s="52">
        <v>0</v>
      </c>
      <c r="BG116" s="52">
        <v>0</v>
      </c>
      <c r="BH116" s="52">
        <v>0</v>
      </c>
    </row>
    <row r="117" spans="1:60" x14ac:dyDescent="0.25">
      <c r="A117" s="14" t="s">
        <v>243</v>
      </c>
      <c r="B117" s="15" t="s">
        <v>244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>
        <v>0</v>
      </c>
      <c r="AG117" s="52">
        <v>0</v>
      </c>
      <c r="AH117" s="52">
        <v>0</v>
      </c>
      <c r="AI117" s="52">
        <v>0</v>
      </c>
      <c r="AJ117" s="52">
        <v>0</v>
      </c>
      <c r="AK117" s="52">
        <v>0</v>
      </c>
      <c r="AL117" s="52">
        <v>0</v>
      </c>
      <c r="AM117" s="52">
        <v>0</v>
      </c>
      <c r="AN117" s="52">
        <v>0</v>
      </c>
      <c r="AO117" s="52">
        <v>0</v>
      </c>
      <c r="AP117" s="52">
        <v>0</v>
      </c>
      <c r="AQ117" s="52">
        <v>0</v>
      </c>
      <c r="AR117" s="52">
        <v>0</v>
      </c>
      <c r="AS117" s="52">
        <v>0</v>
      </c>
      <c r="AT117" s="52">
        <v>0</v>
      </c>
      <c r="AU117" s="52">
        <v>0</v>
      </c>
      <c r="AV117" s="52">
        <v>0</v>
      </c>
      <c r="AW117" s="52">
        <v>0</v>
      </c>
      <c r="AX117" s="52">
        <v>0</v>
      </c>
      <c r="AY117" s="52">
        <v>0</v>
      </c>
      <c r="AZ117" s="52">
        <v>0</v>
      </c>
      <c r="BA117" s="52">
        <v>0</v>
      </c>
      <c r="BB117" s="52">
        <v>0</v>
      </c>
      <c r="BC117" s="52">
        <v>0</v>
      </c>
      <c r="BD117" s="52">
        <v>0</v>
      </c>
      <c r="BE117" s="52">
        <v>0</v>
      </c>
      <c r="BF117" s="52">
        <v>0</v>
      </c>
      <c r="BG117" s="52">
        <v>0</v>
      </c>
      <c r="BH117" s="52">
        <v>0</v>
      </c>
    </row>
    <row r="118" spans="1:60" x14ac:dyDescent="0.25">
      <c r="A118" s="14" t="s">
        <v>245</v>
      </c>
      <c r="B118" s="15" t="s">
        <v>246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0</v>
      </c>
      <c r="AG118" s="52">
        <v>0</v>
      </c>
      <c r="AH118" s="52">
        <v>0</v>
      </c>
      <c r="AI118" s="52">
        <v>0</v>
      </c>
      <c r="AJ118" s="52">
        <v>0</v>
      </c>
      <c r="AK118" s="52">
        <v>0</v>
      </c>
      <c r="AL118" s="52">
        <v>0</v>
      </c>
      <c r="AM118" s="52">
        <v>0</v>
      </c>
      <c r="AN118" s="52">
        <v>0</v>
      </c>
      <c r="AO118" s="52">
        <v>0</v>
      </c>
      <c r="AP118" s="52">
        <v>0</v>
      </c>
      <c r="AQ118" s="52">
        <v>0</v>
      </c>
      <c r="AR118" s="52">
        <v>0</v>
      </c>
      <c r="AS118" s="52">
        <v>0</v>
      </c>
      <c r="AT118" s="52">
        <v>0</v>
      </c>
      <c r="AU118" s="52">
        <v>0</v>
      </c>
      <c r="AV118" s="52">
        <v>0</v>
      </c>
      <c r="AW118" s="52">
        <v>0</v>
      </c>
      <c r="AX118" s="52">
        <v>0</v>
      </c>
      <c r="AY118" s="52">
        <v>0</v>
      </c>
      <c r="AZ118" s="52">
        <v>0</v>
      </c>
      <c r="BA118" s="52">
        <v>0</v>
      </c>
      <c r="BB118" s="52">
        <v>0</v>
      </c>
      <c r="BC118" s="52">
        <v>0</v>
      </c>
      <c r="BD118" s="52">
        <v>0</v>
      </c>
      <c r="BE118" s="52">
        <v>0</v>
      </c>
      <c r="BF118" s="52">
        <v>0</v>
      </c>
      <c r="BG118" s="52">
        <v>0</v>
      </c>
      <c r="BH118" s="52">
        <v>0</v>
      </c>
    </row>
    <row r="119" spans="1:60" x14ac:dyDescent="0.25">
      <c r="A119" s="14" t="s">
        <v>247</v>
      </c>
      <c r="B119" s="15" t="s">
        <v>248</v>
      </c>
      <c r="C119" s="52">
        <v>0</v>
      </c>
      <c r="D119" s="52">
        <v>0</v>
      </c>
      <c r="E119" s="52">
        <v>0</v>
      </c>
      <c r="F119" s="52">
        <v>4.6863836526785452E-5</v>
      </c>
      <c r="G119" s="52">
        <v>9.9628724572733474E-4</v>
      </c>
      <c r="H119" s="52">
        <v>2.0123078770098559E-3</v>
      </c>
      <c r="I119" s="52">
        <v>1.0290206454554751E-5</v>
      </c>
      <c r="J119" s="52">
        <v>0</v>
      </c>
      <c r="K119" s="52">
        <v>1.1382722085419929E-4</v>
      </c>
      <c r="L119" s="52">
        <v>0</v>
      </c>
      <c r="M119" s="52">
        <v>0</v>
      </c>
      <c r="N119" s="52">
        <v>2.5883607836220239E-5</v>
      </c>
      <c r="O119" s="52">
        <v>0</v>
      </c>
      <c r="P119" s="52">
        <v>0</v>
      </c>
      <c r="Q119" s="52">
        <v>0</v>
      </c>
      <c r="R119" s="52">
        <v>6.1535763304729381E-4</v>
      </c>
      <c r="S119" s="52">
        <v>0</v>
      </c>
      <c r="T119" s="52">
        <v>1.9638480435406201E-5</v>
      </c>
      <c r="U119" s="52">
        <v>0</v>
      </c>
      <c r="V119" s="52">
        <v>9.7933988714606632E-5</v>
      </c>
      <c r="W119" s="52">
        <v>5.6289347539964529E-4</v>
      </c>
      <c r="X119" s="52">
        <v>0</v>
      </c>
      <c r="Y119" s="52">
        <v>0</v>
      </c>
      <c r="Z119" s="52">
        <v>1.8648576948477469E-5</v>
      </c>
      <c r="AA119" s="52">
        <v>0</v>
      </c>
      <c r="AB119" s="52">
        <v>1.6540673542377172E-3</v>
      </c>
      <c r="AC119" s="52">
        <v>1.053305531982889E-3</v>
      </c>
      <c r="AD119" s="52">
        <v>6.8075910172635041E-6</v>
      </c>
      <c r="AE119" s="52">
        <v>0</v>
      </c>
      <c r="AF119" s="52">
        <v>4.6662028943464872E-4</v>
      </c>
      <c r="AG119" s="52">
        <v>8.5993749895877693E-4</v>
      </c>
      <c r="AH119" s="52">
        <v>2.4372227832524036E-5</v>
      </c>
      <c r="AI119" s="52">
        <v>0</v>
      </c>
      <c r="AJ119" s="52">
        <v>0</v>
      </c>
      <c r="AK119" s="52">
        <v>1.8332473841040995E-4</v>
      </c>
      <c r="AL119" s="52">
        <v>5.3507293233000784E-4</v>
      </c>
      <c r="AM119" s="52">
        <v>1.0172630034109045E-5</v>
      </c>
      <c r="AN119" s="52">
        <v>3.7707318236437227E-6</v>
      </c>
      <c r="AO119" s="52">
        <v>1.7737305925794489E-4</v>
      </c>
      <c r="AP119" s="52">
        <v>1.110009636231766E-3</v>
      </c>
      <c r="AQ119" s="52">
        <v>4.3463734014143607E-3</v>
      </c>
      <c r="AR119" s="52">
        <v>3.8975846813479129E-3</v>
      </c>
      <c r="AS119" s="52">
        <v>3.7532203745500627E-5</v>
      </c>
      <c r="AT119" s="52">
        <v>0</v>
      </c>
      <c r="AU119" s="52">
        <v>0</v>
      </c>
      <c r="AV119" s="52">
        <v>0</v>
      </c>
      <c r="AW119" s="52">
        <v>4.0003792061270576E-4</v>
      </c>
      <c r="AX119" s="52">
        <v>0</v>
      </c>
      <c r="AY119" s="52">
        <v>4.2014980586672227E-3</v>
      </c>
      <c r="AZ119" s="52">
        <v>0</v>
      </c>
      <c r="BA119" s="52">
        <v>1.0637496716518721E-2</v>
      </c>
      <c r="BB119" s="52">
        <v>1.0734002736547888E-2</v>
      </c>
      <c r="BC119" s="52">
        <v>9.7521798613172501E-4</v>
      </c>
      <c r="BD119" s="52">
        <v>0</v>
      </c>
      <c r="BE119" s="52">
        <v>0</v>
      </c>
      <c r="BF119" s="52">
        <v>0</v>
      </c>
      <c r="BG119" s="52">
        <v>3.6589242897852184E-3</v>
      </c>
      <c r="BH119" s="52">
        <v>0</v>
      </c>
    </row>
    <row r="120" spans="1:60" x14ac:dyDescent="0.25">
      <c r="A120" s="14" t="s">
        <v>249</v>
      </c>
      <c r="B120" s="15" t="s">
        <v>250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0</v>
      </c>
      <c r="AJ120" s="52">
        <v>0</v>
      </c>
      <c r="AK120" s="52">
        <v>0</v>
      </c>
      <c r="AL120" s="52">
        <v>0</v>
      </c>
      <c r="AM120" s="52">
        <v>0</v>
      </c>
      <c r="AN120" s="52">
        <v>0</v>
      </c>
      <c r="AO120" s="52">
        <v>0</v>
      </c>
      <c r="AP120" s="52">
        <v>0</v>
      </c>
      <c r="AQ120" s="52">
        <v>0</v>
      </c>
      <c r="AR120" s="52">
        <v>0</v>
      </c>
      <c r="AS120" s="52">
        <v>0</v>
      </c>
      <c r="AT120" s="52">
        <v>0</v>
      </c>
      <c r="AU120" s="52">
        <v>0</v>
      </c>
      <c r="AV120" s="52">
        <v>0</v>
      </c>
      <c r="AW120" s="52">
        <v>0</v>
      </c>
      <c r="AX120" s="52">
        <v>0</v>
      </c>
      <c r="AY120" s="52">
        <v>0</v>
      </c>
      <c r="AZ120" s="52">
        <v>0</v>
      </c>
      <c r="BA120" s="52">
        <v>0</v>
      </c>
      <c r="BB120" s="52">
        <v>0</v>
      </c>
      <c r="BC120" s="52">
        <v>0</v>
      </c>
      <c r="BD120" s="52">
        <v>0</v>
      </c>
      <c r="BE120" s="52">
        <v>0</v>
      </c>
      <c r="BF120" s="52">
        <v>0</v>
      </c>
      <c r="BG120" s="52">
        <v>0</v>
      </c>
      <c r="BH120" s="52">
        <v>0</v>
      </c>
    </row>
    <row r="121" spans="1:60" x14ac:dyDescent="0.25">
      <c r="A121" s="9" t="s">
        <v>251</v>
      </c>
      <c r="B121" s="10" t="s">
        <v>252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  <c r="X121" s="53">
        <v>0</v>
      </c>
      <c r="Y121" s="53">
        <v>0</v>
      </c>
      <c r="Z121" s="53">
        <v>0</v>
      </c>
      <c r="AA121" s="53">
        <v>0</v>
      </c>
      <c r="AB121" s="53">
        <v>0</v>
      </c>
      <c r="AC121" s="53">
        <v>0</v>
      </c>
      <c r="AD121" s="53">
        <v>0</v>
      </c>
      <c r="AE121" s="53">
        <v>0</v>
      </c>
      <c r="AF121" s="53">
        <v>0</v>
      </c>
      <c r="AG121" s="53">
        <v>0</v>
      </c>
      <c r="AH121" s="53">
        <v>0</v>
      </c>
      <c r="AI121" s="53">
        <v>0</v>
      </c>
      <c r="AJ121" s="53">
        <v>0</v>
      </c>
      <c r="AK121" s="53">
        <v>0</v>
      </c>
      <c r="AL121" s="53">
        <v>0</v>
      </c>
      <c r="AM121" s="53">
        <v>0</v>
      </c>
      <c r="AN121" s="53">
        <v>0</v>
      </c>
      <c r="AO121" s="53">
        <v>0</v>
      </c>
      <c r="AP121" s="53">
        <v>0</v>
      </c>
      <c r="AQ121" s="53">
        <v>0</v>
      </c>
      <c r="AR121" s="53">
        <v>0</v>
      </c>
      <c r="AS121" s="53">
        <v>0</v>
      </c>
      <c r="AT121" s="53">
        <v>0</v>
      </c>
      <c r="AU121" s="53">
        <v>0</v>
      </c>
      <c r="AV121" s="53">
        <v>0</v>
      </c>
      <c r="AW121" s="53">
        <v>0</v>
      </c>
      <c r="AX121" s="53">
        <v>0</v>
      </c>
      <c r="AY121" s="53">
        <v>0</v>
      </c>
      <c r="AZ121" s="53">
        <v>0</v>
      </c>
      <c r="BA121" s="53">
        <v>0</v>
      </c>
      <c r="BB121" s="53">
        <v>0</v>
      </c>
      <c r="BC121" s="53">
        <v>4.3631151359272287E-5</v>
      </c>
      <c r="BD121" s="53">
        <v>0</v>
      </c>
      <c r="BE121" s="53">
        <v>0.1434363713967165</v>
      </c>
      <c r="BF121" s="53">
        <v>0</v>
      </c>
      <c r="BG121" s="53">
        <v>0</v>
      </c>
      <c r="BH121" s="53">
        <v>0</v>
      </c>
    </row>
    <row r="122" spans="1:60" x14ac:dyDescent="0.25">
      <c r="A122" s="9" t="s">
        <v>253</v>
      </c>
      <c r="B122" s="10" t="s">
        <v>254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0</v>
      </c>
      <c r="AC122" s="53">
        <v>0</v>
      </c>
      <c r="AD122" s="53">
        <v>0</v>
      </c>
      <c r="AE122" s="53">
        <v>0</v>
      </c>
      <c r="AF122" s="53">
        <v>0</v>
      </c>
      <c r="AG122" s="53">
        <v>0</v>
      </c>
      <c r="AH122" s="53">
        <v>0</v>
      </c>
      <c r="AI122" s="53">
        <v>0</v>
      </c>
      <c r="AJ122" s="53">
        <v>0</v>
      </c>
      <c r="AK122" s="53">
        <v>0</v>
      </c>
      <c r="AL122" s="53">
        <v>0</v>
      </c>
      <c r="AM122" s="53">
        <v>0</v>
      </c>
      <c r="AN122" s="53">
        <v>0</v>
      </c>
      <c r="AO122" s="53">
        <v>0</v>
      </c>
      <c r="AP122" s="53">
        <v>1.1051219753409494E-6</v>
      </c>
      <c r="AQ122" s="53">
        <v>0</v>
      </c>
      <c r="AR122" s="53">
        <v>0</v>
      </c>
      <c r="AS122" s="53">
        <v>9.6182502754728501E-4</v>
      </c>
      <c r="AT122" s="53">
        <v>0</v>
      </c>
      <c r="AU122" s="53">
        <v>0</v>
      </c>
      <c r="AV122" s="53">
        <v>6.2609397821161122E-2</v>
      </c>
      <c r="AW122" s="53">
        <v>2.8962663415293805E-3</v>
      </c>
      <c r="AX122" s="53">
        <v>0</v>
      </c>
      <c r="AY122" s="53">
        <v>0</v>
      </c>
      <c r="AZ122" s="53">
        <v>0</v>
      </c>
      <c r="BA122" s="53">
        <v>2.8397783915722925E-4</v>
      </c>
      <c r="BB122" s="53">
        <v>1.1931590152760901E-4</v>
      </c>
      <c r="BC122" s="53">
        <v>8.5138779156422682E-4</v>
      </c>
      <c r="BD122" s="53">
        <v>0</v>
      </c>
      <c r="BE122" s="53">
        <v>0</v>
      </c>
      <c r="BF122" s="53">
        <v>2.8406335690623691E-2</v>
      </c>
      <c r="BG122" s="53">
        <v>9.9290439541532254E-3</v>
      </c>
      <c r="BH122" s="53">
        <v>0</v>
      </c>
    </row>
    <row r="123" spans="1:60" x14ac:dyDescent="0.25">
      <c r="A123" s="9" t="s">
        <v>255</v>
      </c>
      <c r="B123" s="10" t="s">
        <v>256</v>
      </c>
      <c r="C123" s="53">
        <v>7.3573638616768742E-4</v>
      </c>
      <c r="D123" s="53">
        <v>4.7756438945284425E-4</v>
      </c>
      <c r="E123" s="53">
        <v>6.2671898220394292E-4</v>
      </c>
      <c r="F123" s="53">
        <v>2.3933118098989669E-3</v>
      </c>
      <c r="G123" s="53">
        <v>1.6970058752492239E-3</v>
      </c>
      <c r="H123" s="53">
        <v>3.7234608299270876E-3</v>
      </c>
      <c r="I123" s="53">
        <v>1.1233845900794071E-3</v>
      </c>
      <c r="J123" s="53">
        <v>1.9847397484892191E-3</v>
      </c>
      <c r="K123" s="53">
        <v>1.0684150784214361E-3</v>
      </c>
      <c r="L123" s="53">
        <v>2.0809916454569747E-3</v>
      </c>
      <c r="M123" s="53">
        <v>0</v>
      </c>
      <c r="N123" s="53">
        <v>1.6954322331714296E-3</v>
      </c>
      <c r="O123" s="53">
        <v>2.2822683543079134E-3</v>
      </c>
      <c r="P123" s="53">
        <v>1.874695308522751E-3</v>
      </c>
      <c r="Q123" s="53">
        <v>4.1631790805065532E-3</v>
      </c>
      <c r="R123" s="53">
        <v>2.0039764893735141E-3</v>
      </c>
      <c r="S123" s="53">
        <v>3.0068823859039965E-3</v>
      </c>
      <c r="T123" s="53">
        <v>2.9797106586165571E-4</v>
      </c>
      <c r="U123" s="53">
        <v>1.0318987980571033E-3</v>
      </c>
      <c r="V123" s="53">
        <v>8.6981530028506398E-4</v>
      </c>
      <c r="W123" s="53">
        <v>7.5462976606686331E-4</v>
      </c>
      <c r="X123" s="53">
        <v>1.4984755976224918E-3</v>
      </c>
      <c r="Y123" s="53">
        <v>3.6398627951742656E-3</v>
      </c>
      <c r="Z123" s="53">
        <v>2.2670621633577906E-3</v>
      </c>
      <c r="AA123" s="53">
        <v>2.9612817512244525E-3</v>
      </c>
      <c r="AB123" s="53">
        <v>9.6906480528830214E-4</v>
      </c>
      <c r="AC123" s="53">
        <v>3.2742814617009188E-3</v>
      </c>
      <c r="AD123" s="53">
        <v>9.447286419288054E-4</v>
      </c>
      <c r="AE123" s="53">
        <v>2.0938281498505337E-3</v>
      </c>
      <c r="AF123" s="53">
        <v>4.1098212538020189E-3</v>
      </c>
      <c r="AG123" s="53">
        <v>1.9874736047813535E-3</v>
      </c>
      <c r="AH123" s="53">
        <v>1.8038797483280824E-3</v>
      </c>
      <c r="AI123" s="53">
        <v>2.4386939906407912E-3</v>
      </c>
      <c r="AJ123" s="53">
        <v>2.6832627700386969E-3</v>
      </c>
      <c r="AK123" s="53">
        <v>0</v>
      </c>
      <c r="AL123" s="53">
        <v>0</v>
      </c>
      <c r="AM123" s="53">
        <v>0</v>
      </c>
      <c r="AN123" s="53">
        <v>0</v>
      </c>
      <c r="AO123" s="53">
        <v>1.2741924666363766E-4</v>
      </c>
      <c r="AP123" s="53">
        <v>1.6536521215300353E-4</v>
      </c>
      <c r="AQ123" s="53">
        <v>2.259785870743604E-4</v>
      </c>
      <c r="AR123" s="53">
        <v>1.332119332672671E-2</v>
      </c>
      <c r="AS123" s="53">
        <v>5.4169026438061435E-4</v>
      </c>
      <c r="AT123" s="53">
        <v>2.0325796219929659E-4</v>
      </c>
      <c r="AU123" s="53">
        <v>1.8701327301136949E-4</v>
      </c>
      <c r="AV123" s="53">
        <v>3.0556480949242191E-4</v>
      </c>
      <c r="AW123" s="53">
        <v>4.3729185799856003E-4</v>
      </c>
      <c r="AX123" s="53">
        <v>3.7627096662894567E-4</v>
      </c>
      <c r="AY123" s="53">
        <v>2.1004865764633421E-4</v>
      </c>
      <c r="AZ123" s="53">
        <v>3.7257083529849615E-5</v>
      </c>
      <c r="BA123" s="53">
        <v>4.0840158351762351E-4</v>
      </c>
      <c r="BB123" s="53">
        <v>4.9408897062519063E-4</v>
      </c>
      <c r="BC123" s="53">
        <v>0</v>
      </c>
      <c r="BD123" s="53">
        <v>0</v>
      </c>
      <c r="BE123" s="53">
        <v>0</v>
      </c>
      <c r="BF123" s="53">
        <v>0</v>
      </c>
      <c r="BG123" s="53">
        <v>7.1152485806561848E-5</v>
      </c>
      <c r="BH123" s="53">
        <v>0</v>
      </c>
    </row>
    <row r="124" spans="1:60" x14ac:dyDescent="0.25">
      <c r="A124" s="9" t="s">
        <v>257</v>
      </c>
      <c r="B124" s="10" t="s">
        <v>258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1.0676523968852231E-4</v>
      </c>
      <c r="I124" s="53">
        <v>0</v>
      </c>
      <c r="J124" s="53">
        <v>0</v>
      </c>
      <c r="K124" s="53">
        <v>6.5882511357057322E-6</v>
      </c>
      <c r="L124" s="53">
        <v>0</v>
      </c>
      <c r="M124" s="53">
        <v>0</v>
      </c>
      <c r="N124" s="53">
        <v>3.9550570375916286E-4</v>
      </c>
      <c r="O124" s="53">
        <v>0</v>
      </c>
      <c r="P124" s="53">
        <v>0</v>
      </c>
      <c r="Q124" s="53">
        <v>0</v>
      </c>
      <c r="R124" s="53">
        <v>0</v>
      </c>
      <c r="S124" s="53">
        <v>1.0611484921182273E-3</v>
      </c>
      <c r="T124" s="53">
        <v>0</v>
      </c>
      <c r="U124" s="53">
        <v>0</v>
      </c>
      <c r="V124" s="53">
        <v>0</v>
      </c>
      <c r="W124" s="53">
        <v>0</v>
      </c>
      <c r="X124" s="53">
        <v>0</v>
      </c>
      <c r="Y124" s="53">
        <v>0</v>
      </c>
      <c r="Z124" s="53">
        <v>0</v>
      </c>
      <c r="AA124" s="53">
        <v>2.653461811882204E-5</v>
      </c>
      <c r="AB124" s="53">
        <v>1.103852507742363E-4</v>
      </c>
      <c r="AC124" s="53">
        <v>4.4472137881171125E-4</v>
      </c>
      <c r="AD124" s="53">
        <v>1.8073664231048111E-3</v>
      </c>
      <c r="AE124" s="53">
        <v>1.2363698057876464E-3</v>
      </c>
      <c r="AF124" s="53">
        <v>4.01064373425541E-4</v>
      </c>
      <c r="AG124" s="53">
        <v>1.0330175885531038E-5</v>
      </c>
      <c r="AH124" s="53">
        <v>0</v>
      </c>
      <c r="AI124" s="53">
        <v>0</v>
      </c>
      <c r="AJ124" s="53">
        <v>6.7391787180957387E-5</v>
      </c>
      <c r="AK124" s="53">
        <v>5.8358991240442361E-5</v>
      </c>
      <c r="AL124" s="53">
        <v>2.6827502411916927E-3</v>
      </c>
      <c r="AM124" s="53">
        <v>0</v>
      </c>
      <c r="AN124" s="53">
        <v>3.3850216995566295E-4</v>
      </c>
      <c r="AO124" s="53">
        <v>4.1850050162720888E-4</v>
      </c>
      <c r="AP124" s="53">
        <v>3.9231665067847822E-3</v>
      </c>
      <c r="AQ124" s="53">
        <v>1.4485184513780966E-3</v>
      </c>
      <c r="AR124" s="53">
        <v>2.1339501444253492E-3</v>
      </c>
      <c r="AS124" s="53">
        <v>2.2223052478537123E-3</v>
      </c>
      <c r="AT124" s="53">
        <v>6.3462068449824001E-4</v>
      </c>
      <c r="AU124" s="53">
        <v>2.2521888875428183E-3</v>
      </c>
      <c r="AV124" s="53">
        <v>4.130497149679749E-3</v>
      </c>
      <c r="AW124" s="53">
        <v>2.4356535198929937E-2</v>
      </c>
      <c r="AX124" s="53">
        <v>9.4718997480620175E-3</v>
      </c>
      <c r="AY124" s="53">
        <v>2.8364570482226847E-3</v>
      </c>
      <c r="AZ124" s="53">
        <v>2.6145159596666003E-4</v>
      </c>
      <c r="BA124" s="53">
        <v>2.0226367676608216E-3</v>
      </c>
      <c r="BB124" s="53">
        <v>6.8441734283374942E-3</v>
      </c>
      <c r="BC124" s="53">
        <v>9.6532886080416189E-4</v>
      </c>
      <c r="BD124" s="53">
        <v>5.5609311527775422E-3</v>
      </c>
      <c r="BE124" s="53">
        <v>4.9655230944713521E-3</v>
      </c>
      <c r="BF124" s="53">
        <v>5.1845861701290969E-4</v>
      </c>
      <c r="BG124" s="53">
        <v>1.3854826252251496E-3</v>
      </c>
      <c r="BH124" s="53">
        <v>0</v>
      </c>
    </row>
    <row r="125" spans="1:60" x14ac:dyDescent="0.25">
      <c r="A125" s="9" t="s">
        <v>259</v>
      </c>
      <c r="B125" s="10" t="s">
        <v>260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  <c r="X125" s="53">
        <v>0</v>
      </c>
      <c r="Y125" s="53">
        <v>0</v>
      </c>
      <c r="Z125" s="53">
        <v>0</v>
      </c>
      <c r="AA125" s="53">
        <v>0</v>
      </c>
      <c r="AB125" s="53">
        <v>0</v>
      </c>
      <c r="AC125" s="53">
        <v>0</v>
      </c>
      <c r="AD125" s="53">
        <v>0</v>
      </c>
      <c r="AE125" s="53">
        <v>0</v>
      </c>
      <c r="AF125" s="53">
        <v>0</v>
      </c>
      <c r="AG125" s="53">
        <v>0</v>
      </c>
      <c r="AH125" s="53">
        <v>0</v>
      </c>
      <c r="AI125" s="53">
        <v>0</v>
      </c>
      <c r="AJ125" s="53">
        <v>0</v>
      </c>
      <c r="AK125" s="53">
        <v>0</v>
      </c>
      <c r="AL125" s="53">
        <v>0</v>
      </c>
      <c r="AM125" s="53">
        <v>0</v>
      </c>
      <c r="AN125" s="53">
        <v>0</v>
      </c>
      <c r="AO125" s="53">
        <v>0</v>
      </c>
      <c r="AP125" s="53">
        <v>0</v>
      </c>
      <c r="AQ125" s="53">
        <v>0</v>
      </c>
      <c r="AR125" s="53">
        <v>0</v>
      </c>
      <c r="AS125" s="53">
        <v>5.8934376998456117E-3</v>
      </c>
      <c r="AT125" s="53">
        <v>9.9819662795770281E-5</v>
      </c>
      <c r="AU125" s="53">
        <v>0</v>
      </c>
      <c r="AV125" s="53">
        <v>0</v>
      </c>
      <c r="AW125" s="53">
        <v>0</v>
      </c>
      <c r="AX125" s="53">
        <v>0</v>
      </c>
      <c r="AY125" s="53">
        <v>1.3125528819359466E-3</v>
      </c>
      <c r="AZ125" s="53">
        <v>3.851977814372608E-6</v>
      </c>
      <c r="BA125" s="53">
        <v>1.3695410454013265E-3</v>
      </c>
      <c r="BB125" s="53">
        <v>7.7030574504778629E-5</v>
      </c>
      <c r="BC125" s="53">
        <v>1.0343135355076521E-3</v>
      </c>
      <c r="BD125" s="53">
        <v>0</v>
      </c>
      <c r="BE125" s="53">
        <v>1.1714816751160359E-2</v>
      </c>
      <c r="BF125" s="53">
        <v>0</v>
      </c>
      <c r="BG125" s="53">
        <v>3.1194455646936809E-3</v>
      </c>
      <c r="BH125" s="53">
        <v>0</v>
      </c>
    </row>
    <row r="126" spans="1:60" x14ac:dyDescent="0.25">
      <c r="A126" s="9" t="s">
        <v>261</v>
      </c>
      <c r="B126" s="10" t="s">
        <v>262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  <c r="AC126" s="53">
        <v>0</v>
      </c>
      <c r="AD126" s="53">
        <v>0</v>
      </c>
      <c r="AE126" s="53">
        <v>0</v>
      </c>
      <c r="AF126" s="53">
        <v>0</v>
      </c>
      <c r="AG126" s="53">
        <v>0</v>
      </c>
      <c r="AH126" s="53">
        <v>0</v>
      </c>
      <c r="AI126" s="53">
        <v>0</v>
      </c>
      <c r="AJ126" s="53">
        <v>0</v>
      </c>
      <c r="AK126" s="53">
        <v>0</v>
      </c>
      <c r="AL126" s="53">
        <v>0</v>
      </c>
      <c r="AM126" s="53">
        <v>0</v>
      </c>
      <c r="AN126" s="53">
        <v>0</v>
      </c>
      <c r="AO126" s="53">
        <v>0</v>
      </c>
      <c r="AP126" s="53">
        <v>0</v>
      </c>
      <c r="AQ126" s="53">
        <v>0</v>
      </c>
      <c r="AR126" s="53">
        <v>0</v>
      </c>
      <c r="AS126" s="53">
        <v>0</v>
      </c>
      <c r="AT126" s="53">
        <v>0</v>
      </c>
      <c r="AU126" s="53">
        <v>0</v>
      </c>
      <c r="AV126" s="53">
        <v>0</v>
      </c>
      <c r="AW126" s="53">
        <v>0</v>
      </c>
      <c r="AX126" s="53">
        <v>0</v>
      </c>
      <c r="AY126" s="53">
        <v>0</v>
      </c>
      <c r="AZ126" s="53">
        <v>0</v>
      </c>
      <c r="BA126" s="53">
        <v>0</v>
      </c>
      <c r="BB126" s="53">
        <v>0</v>
      </c>
      <c r="BC126" s="53">
        <v>0</v>
      </c>
      <c r="BD126" s="53">
        <v>0</v>
      </c>
      <c r="BE126" s="53">
        <v>0</v>
      </c>
      <c r="BF126" s="53">
        <v>0</v>
      </c>
      <c r="BG126" s="53">
        <v>0</v>
      </c>
      <c r="BH126" s="53">
        <v>0</v>
      </c>
    </row>
  </sheetData>
  <mergeCells count="3">
    <mergeCell ref="A3:A4"/>
    <mergeCell ref="B3:B4"/>
    <mergeCell ref="C3:B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432ced2-e2f7-4b1f-b99b-ec3711386e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0B4010655174282921E7390EC73DC" ma:contentTypeVersion="11" ma:contentTypeDescription="Create a new document." ma:contentTypeScope="" ma:versionID="2bb8e7a36c40dd43ae917baa86cd66df">
  <xsd:schema xmlns:xsd="http://www.w3.org/2001/XMLSchema" xmlns:xs="http://www.w3.org/2001/XMLSchema" xmlns:p="http://schemas.microsoft.com/office/2006/metadata/properties" xmlns:ns3="e432ced2-e2f7-4b1f-b99b-ec3711386e15" targetNamespace="http://schemas.microsoft.com/office/2006/metadata/properties" ma:root="true" ma:fieldsID="bf30c9d6887a48cbb1370b64aa179dce" ns3:_="">
    <xsd:import namespace="e432ced2-e2f7-4b1f-b99b-ec3711386e1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2ced2-e2f7-4b1f-b99b-ec3711386e1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50B8BC-C0E2-4BAD-89F8-189ACFEAEE02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e432ced2-e2f7-4b1f-b99b-ec3711386e1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AB6BE2-B356-41EB-AA6B-9951D9A217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9DE88C-4A8F-447E-8B8E-30B5C4183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32ced2-e2f7-4b1f-b99b-ec3711386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01 - Recursos</vt:lpstr>
      <vt:lpstr>02 - Usos</vt:lpstr>
      <vt:lpstr>03 - Preços Básicos</vt:lpstr>
      <vt:lpstr>04 - Importação</vt:lpstr>
      <vt:lpstr>05  - Total Imposto líquido</vt:lpstr>
      <vt:lpstr>06 - II</vt:lpstr>
      <vt:lpstr>07 - MC</vt:lpstr>
      <vt:lpstr>08 - MT</vt:lpstr>
      <vt:lpstr>09 Bn - Cálculo</vt:lpstr>
      <vt:lpstr>10 D - Cálculo</vt:lpstr>
      <vt:lpstr>11 D.Bn - Cálculo</vt:lpstr>
      <vt:lpstr>12 Leontief - Cálculo</vt:lpstr>
      <vt:lpstr>Aux E - Geradora de Empregos</vt:lpstr>
      <vt:lpstr>Aux R- Geradora de Renda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Silva Tavares de Oliveira</dc:creator>
  <cp:keywords/>
  <dc:description/>
  <cp:lastModifiedBy>Savio Luan da Costa Oliveira</cp:lastModifiedBy>
  <cp:revision/>
  <dcterms:created xsi:type="dcterms:W3CDTF">2015-06-05T18:17:20Z</dcterms:created>
  <dcterms:modified xsi:type="dcterms:W3CDTF">2026-08-26T11:18:31Z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0x0101001140B4010655174282921E7390EC73DC</vt:lpwstr>
  </property>
</Properties>
</file>