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Demonstrações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<sst xmlns="http://schemas.openxmlformats.org/spreadsheetml/2006/main" count="27" uniqueCount="27">
  <si>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COMPANHIA DE INVESTIMENTO E PARCERIAS DO ESTADO DE GOIÁS</t>
  </si>
  <si>
    <t>(EM R$ 1)</t>
  </si>
  <si>
    <t>31/12/2020</t>
  </si>
  <si>
    <t>31/12/2019</t>
  </si>
  <si>
    <t>DESCRIÇÃO</t>
  </si>
  <si>
    <t>DEMONSTRAÇÃO DO FLUXO DE CAIXA</t>
  </si>
  <si>
    <r>
      <rPr>
        <b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OS EXERCÍCIOS FINDOS EM 31 DE DEZEMBRO DE 2020 E 31 DE DEZEMBRO DE  2019</t>
    </r>
  </si>
  <si>
    <t>Atividades Operacionais</t>
  </si>
  <si>
    <t xml:space="preserve">  Resultado do Exercicio</t>
  </si>
  <si>
    <t xml:space="preserve">  Depreciações</t>
  </si>
  <si>
    <t>Aumento (diminuição) de Ativos</t>
  </si>
  <si>
    <t xml:space="preserve">  Contas a Receber</t>
  </si>
  <si>
    <t>Aumento (diminuição) de Passivos</t>
  </si>
  <si>
    <t xml:space="preserve">  Obrigações Sociais</t>
  </si>
  <si>
    <t xml:space="preserve">  Impostos e Contribuições a Recolher</t>
  </si>
  <si>
    <t xml:space="preserve">  Fornecedores</t>
  </si>
  <si>
    <t xml:space="preserve">   Outros Passivos</t>
  </si>
  <si>
    <t>Atividades de Investimentos</t>
  </si>
  <si>
    <t xml:space="preserve">  Ativo Permanente</t>
  </si>
  <si>
    <t>Atividades de Financiamentos</t>
  </si>
  <si>
    <t xml:space="preserve">  Capital Social (integralização)</t>
  </si>
  <si>
    <t xml:space="preserve">  Capital Social (redução)</t>
  </si>
  <si>
    <t xml:space="preserve">  Equivalencia Patrimonial </t>
  </si>
  <si>
    <t>Aumento(Redução) nas Disponibilidades</t>
  </si>
  <si>
    <t>Saldo Final das Disponibilidades</t>
  </si>
  <si>
    <t>Saldo Inicial das Disponibilidades</t>
  </si>
  <si>
    <t>VARIAÇÃO FINAL DAS DISPONIBILIDADES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</si>
</sst>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,??0.00"/>
    <numFmt numFmtId="173" formatCode="?0.00"/>
    <numFmt numFmtId="174" formatCode="??,??0.00"/>
    <numFmt numFmtId="175" formatCode="???,???,??0.00"/>
    <numFmt numFmtId="176" formatCode="?,???,??0.00"/>
    <numFmt numFmtId="177" formatCode="??0.00"/>
    <numFmt numFmtId="178" formatCode="\(??,???,??0.00\);\(??,???,??0.00\)"/>
    <numFmt numFmtId="179" formatCode="\(???,???,??0.00\);\(???,???,??0.00\)"/>
    <numFmt numFmtId="180" formatCode="\(???,??0.00\);\(???,??0.00\)"/>
    <numFmt numFmtId="181" formatCode="00000"/>
    <numFmt numFmtId="182" formatCode="?"/>
    <numFmt numFmtId="183" formatCode="#,#??"/>
    <numFmt numFmtId="184" formatCode="?????"/>
    <numFmt numFmtId="185" formatCode="?,??0.00"/>
    <numFmt numFmtId="186" formatCode="??,???,??0.00"/>
    <numFmt numFmtId="187" formatCode="#,##0.0000_ ;\-#,##0.0000\ "/>
    <numFmt numFmtId="188" formatCode="#,##0.00_ ;\-#,##0.00\ "/>
    <numFmt numFmtId="189" formatCode="\(?,??0.00\);\(?,??0.00\)"/>
    <numFmt numFmtId="190" formatCode="\(??,??0.00\);\(??,??0.00\)"/>
  </numFmts>
  <fonts count="45">
    <font>
      <sz val="10"/>
      <name val="Arial"/>
      <family val="0"/>
    </font>
    <font>
      <sz val="12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  <xf numFmtId="0" fontId="37" fillId="21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9" fontId="7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39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39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39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/>
    </xf>
    <xf numFmtId="39" fontId="10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9.140625" style="0" customWidth="1"/>
    <col min="2" max="2" width="22.421875" style="0" customWidth="1"/>
    <col min="3" max="3" width="21.28125" style="0" customWidth="1"/>
    <col min="4" max="4" width="1.421875" style="0" customWidth="1"/>
    <col min="5" max="5" width="26.421875" style="0" customWidth="1"/>
    <col min="6" max="6" width="21.28125" style="0" customWidth="1"/>
    <col min="7" max="7" width="22.28125" style="0" customWidth="1"/>
    <col min="8" max="8" width="1.8515625" style="0" customWidth="1"/>
    <col min="9" max="9" width="11.7109375" style="0" customWidth="1"/>
    <col min="10" max="10" width="11.57421875" style="0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12.75">
      <c r="A5" s="1"/>
      <c r="B5" s="2"/>
      <c r="C5" s="2"/>
      <c r="D5" s="2"/>
      <c r="E5" s="2"/>
      <c r="F5" s="2"/>
    </row>
    <row r="7" spans="1:3" ht="15">
      <c r="A7" s="17" t="s">
        <v>0</v>
      </c>
      <c r="B7" s="17"/>
      <c r="C7" s="17"/>
    </row>
    <row r="9" spans="1:3" ht="13.5">
      <c r="A9" s="18" t="s">
        <v>5</v>
      </c>
      <c r="B9" s="18"/>
      <c r="C9" s="18"/>
    </row>
    <row r="10" spans="1:3" ht="13.5">
      <c r="A10" s="3" t="s">
        <v>6</v>
      </c>
      <c r="B10" s="3"/>
      <c r="C10" s="3"/>
    </row>
    <row r="11" spans="1:3" ht="13.5">
      <c r="A11" s="18" t="s">
        <v>1</v>
      </c>
      <c r="B11" s="18"/>
      <c r="C11" s="18"/>
    </row>
    <row r="13" ht="13.5" thickBot="1"/>
    <row r="14" spans="1:3" ht="13.5" thickBot="1">
      <c r="A14" s="4" t="s">
        <v>4</v>
      </c>
      <c r="B14" s="5" t="s">
        <v>2</v>
      </c>
      <c r="C14" s="5" t="s">
        <v>3</v>
      </c>
    </row>
    <row r="15" spans="1:3" ht="16.5">
      <c r="A15" s="6"/>
      <c r="B15" s="7"/>
      <c r="C15" s="7"/>
    </row>
    <row r="16" spans="1:3" ht="12.75">
      <c r="A16" s="8" t="s">
        <v>7</v>
      </c>
      <c r="B16" s="9">
        <f>SUM(B17:B18)</f>
        <v>2792360.67</v>
      </c>
      <c r="C16" s="9">
        <f>SUM(C17:C18)</f>
        <v>-1431085.16</v>
      </c>
    </row>
    <row r="17" spans="1:3" ht="12.75">
      <c r="A17" s="8" t="s">
        <v>8</v>
      </c>
      <c r="B17" s="9">
        <v>2786417.67</v>
      </c>
      <c r="C17" s="9">
        <v>-1435345.13</v>
      </c>
    </row>
    <row r="18" spans="1:3" ht="12.75">
      <c r="A18" s="8" t="s">
        <v>9</v>
      </c>
      <c r="B18" s="9">
        <v>5943</v>
      </c>
      <c r="C18" s="9">
        <v>4259.97</v>
      </c>
    </row>
    <row r="19" spans="1:3" ht="12.75">
      <c r="A19" s="8"/>
      <c r="B19" s="9"/>
      <c r="C19" s="9"/>
    </row>
    <row r="20" spans="1:3" ht="12.75">
      <c r="A20" s="8" t="s">
        <v>10</v>
      </c>
      <c r="B20" s="9">
        <f>B21</f>
        <v>-351463.93</v>
      </c>
      <c r="C20" s="9">
        <f>C21</f>
        <v>-112432.01</v>
      </c>
    </row>
    <row r="21" spans="1:3" ht="12.75">
      <c r="A21" s="8" t="s">
        <v>11</v>
      </c>
      <c r="B21" s="9">
        <v>-351463.93</v>
      </c>
      <c r="C21" s="9">
        <v>-112432.01</v>
      </c>
    </row>
    <row r="22" spans="1:3" ht="13.5">
      <c r="A22" s="10"/>
      <c r="B22" s="9"/>
      <c r="C22" s="9"/>
    </row>
    <row r="23" spans="1:3" ht="12.75">
      <c r="A23" s="8" t="s">
        <v>12</v>
      </c>
      <c r="B23" s="9">
        <f>SUM(B24:B27)</f>
        <v>220681.38999999998</v>
      </c>
      <c r="C23" s="9">
        <f>SUM(C24:C27)</f>
        <v>68478.05</v>
      </c>
    </row>
    <row r="24" spans="1:3" ht="12.75">
      <c r="A24" s="8" t="s">
        <v>13</v>
      </c>
      <c r="B24" s="9">
        <v>194928.52</v>
      </c>
      <c r="C24" s="9">
        <v>102641.94</v>
      </c>
    </row>
    <row r="25" spans="1:3" ht="12.75">
      <c r="A25" s="8" t="s">
        <v>14</v>
      </c>
      <c r="B25" s="9">
        <v>25752.87</v>
      </c>
      <c r="C25" s="9">
        <v>-30270.33</v>
      </c>
    </row>
    <row r="26" spans="1:3" ht="12.75">
      <c r="A26" s="8" t="s">
        <v>15</v>
      </c>
      <c r="B26" s="9">
        <v>0</v>
      </c>
      <c r="C26" s="9">
        <v>-3893.56</v>
      </c>
    </row>
    <row r="27" spans="1:3" ht="12.75">
      <c r="A27" s="8" t="s">
        <v>16</v>
      </c>
      <c r="B27" s="9">
        <v>0</v>
      </c>
      <c r="C27" s="9">
        <v>0</v>
      </c>
    </row>
    <row r="28" spans="1:3" ht="13.5">
      <c r="A28" s="10"/>
      <c r="B28" s="9"/>
      <c r="C28" s="9"/>
    </row>
    <row r="29" spans="1:3" ht="12.75">
      <c r="A29" s="8" t="s">
        <v>17</v>
      </c>
      <c r="B29" s="9">
        <f>SUM(B30)</f>
        <v>0</v>
      </c>
      <c r="C29" s="9">
        <f>SUM(C30)</f>
        <v>-23365</v>
      </c>
    </row>
    <row r="30" spans="1:3" ht="12.75">
      <c r="A30" s="8" t="s">
        <v>18</v>
      </c>
      <c r="B30" s="11">
        <v>0</v>
      </c>
      <c r="C30" s="11">
        <v>-23365</v>
      </c>
    </row>
    <row r="31" spans="1:3" ht="12.75">
      <c r="A31" s="8"/>
      <c r="B31" s="9"/>
      <c r="C31" s="9"/>
    </row>
    <row r="32" spans="1:3" ht="12.75">
      <c r="A32" s="8" t="s">
        <v>19</v>
      </c>
      <c r="B32" s="9">
        <f>SUM(B33:B35)</f>
        <v>0</v>
      </c>
      <c r="C32" s="9">
        <f>SUM(C33:C35)</f>
        <v>1005696.77</v>
      </c>
    </row>
    <row r="33" spans="1:3" ht="12.75">
      <c r="A33" s="8" t="s">
        <v>20</v>
      </c>
      <c r="B33" s="9">
        <v>0</v>
      </c>
      <c r="C33" s="9">
        <v>1005696.77</v>
      </c>
    </row>
    <row r="34" spans="1:3" ht="12.75">
      <c r="A34" s="8" t="s">
        <v>21</v>
      </c>
      <c r="B34" s="9">
        <v>0</v>
      </c>
      <c r="C34" s="9">
        <v>0</v>
      </c>
    </row>
    <row r="35" spans="1:3" ht="12.75">
      <c r="A35" s="8" t="s">
        <v>22</v>
      </c>
      <c r="B35" s="9">
        <v>0</v>
      </c>
      <c r="C35" s="9">
        <v>0</v>
      </c>
    </row>
    <row r="36" spans="1:3" ht="12.75">
      <c r="A36" s="8"/>
      <c r="B36" s="9"/>
      <c r="C36" s="9"/>
    </row>
    <row r="37" spans="1:3" ht="13.5">
      <c r="A37" s="12" t="s">
        <v>23</v>
      </c>
      <c r="B37" s="9">
        <f>B16+B20+B23+B29+B32</f>
        <v>2661578.13</v>
      </c>
      <c r="C37" s="9">
        <f>C16+C20+C23+C29+C32</f>
        <v>-492707.34999999986</v>
      </c>
    </row>
    <row r="38" spans="1:3" ht="12.75">
      <c r="A38" s="8"/>
      <c r="B38" s="9"/>
      <c r="C38" s="9"/>
    </row>
    <row r="39" spans="1:3" ht="12.75">
      <c r="A39" s="8" t="s">
        <v>24</v>
      </c>
      <c r="B39" s="9">
        <v>4646515.56</v>
      </c>
      <c r="C39" s="9">
        <v>1984937.43</v>
      </c>
    </row>
    <row r="40" spans="1:3" ht="12.75">
      <c r="A40" s="8" t="s">
        <v>25</v>
      </c>
      <c r="B40" s="9">
        <v>1984937.43</v>
      </c>
      <c r="C40" s="9">
        <v>2477644.78</v>
      </c>
    </row>
    <row r="41" spans="1:3" ht="17.25" thickBot="1">
      <c r="A41" s="13"/>
      <c r="B41" s="14"/>
      <c r="C41" s="14"/>
    </row>
    <row r="42" spans="1:3" ht="14.25" thickBot="1">
      <c r="A42" s="15" t="s">
        <v>26</v>
      </c>
      <c r="B42" s="16">
        <f>B39-B40</f>
        <v>2661578.13</v>
      </c>
      <c r="C42" s="16">
        <f>C39-C40</f>
        <v>-492707.34999999986</v>
      </c>
    </row>
  </sheetData>
  <sheetProtection/>
  <mergeCells count="3">
    <mergeCell ref="A7:C7"/>
    <mergeCell ref="A9:C9"/>
    <mergeCell ref="A11:C11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cp:lastPrinted>2024-07-19T14:51:06Z</cp:lastPrinted>
  <dcterms:created xsi:type="dcterms:W3CDTF">2024-07-19T14:51:34Z</dcterms:created>
  <dcterms:modified xsi:type="dcterms:W3CDTF">2024-07-19T14:51:34Z</dcterms:modified>
  <cp:category/>
  <cp:version/>
  <cp:contentType/>
  <cp:contentStatus/>
</cp:coreProperties>
</file>