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DE CAIXA 31.03.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<sst xmlns="http://schemas.openxmlformats.org/spreadsheetml/2006/main" count="27" uniqueCount="27">
  <si>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</si>
  <si>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</si>
  <si>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t>DESCRIÇÃO</t>
  </si>
  <si>
    <t>DEMONSTRAÇÃO DO FLUXO DE CAIXA</t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</si>
  <si>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</si>
  <si>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</si>
  <si>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</si>
  <si>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</si>
  <si>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</si>
  <si>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</si>
  <si>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</si>
  <si>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</si>
  <si>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</si>
  <si>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</si>
  <si>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</si>
  <si>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</si>
  <si>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</si>
  <si>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</si>
  <si>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</si>
  <si>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</si>
  <si>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</si>
  <si>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</si>
  <si>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</si>
  <si>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</si>
  <si>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>31/12/19</t>
  </si>
  <si>
    <t>EM 31 DE MARÇO DE 2020 E 31 DE DEZEMBRO DE  2019</t>
  </si>
  <si>
    <t>31/03/20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</si>
</sst>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,???,??0.00"/>
    <numFmt numFmtId="187" formatCode="#,##0.0000_ ;\-#,##0.0000\ "/>
    <numFmt numFmtId="188" formatCode="#,##0.00_ ;\-#,##0.00\ "/>
    <numFmt numFmtId="189" formatCode="\(?,??0.00\);\(?,??0.00\)"/>
    <numFmt numFmtId="190" formatCode="\(??,??0.00\);\(??,??0.00\)"/>
  </numFmts>
  <fonts count="44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36" fillId="21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9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9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3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2</xdr:row>
      <xdr:rowOff>0</xdr:rowOff>
    </xdr:from>
    <xdr:to>
      <xdr:col>2</xdr:col>
      <xdr:colOff>952500</xdr:colOff>
      <xdr:row>7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23850"/>
          <a:ext cx="2771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4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8" spans="1:5" ht="15.75">
      <c r="A8" s="18" t="s">
        <v>0</v>
      </c>
      <c r="B8" s="18"/>
      <c r="C8" s="18"/>
      <c r="D8" s="18"/>
      <c r="E8" s="18"/>
    </row>
    <row r="10" spans="1:5" ht="13.5">
      <c r="A10" s="19" t="s">
        <v>3</v>
      </c>
      <c r="B10" s="19"/>
      <c r="C10" s="19"/>
      <c r="D10" s="19"/>
      <c r="E10" s="19"/>
    </row>
    <row r="11" spans="1:4" ht="13.5">
      <c r="A11" s="20" t="s">
        <v>25</v>
      </c>
      <c r="B11" s="20"/>
      <c r="C11" s="20"/>
      <c r="D11" s="20"/>
    </row>
    <row r="12" spans="1:5" ht="13.5">
      <c r="A12" s="19" t="s">
        <v>1</v>
      </c>
      <c r="B12" s="19"/>
      <c r="C12" s="19"/>
      <c r="D12" s="19"/>
      <c r="E12" s="1"/>
    </row>
    <row r="13" ht="13.5">
      <c r="A13" s="2"/>
    </row>
    <row r="14" ht="14.25" thickBot="1">
      <c r="A14" s="2"/>
    </row>
    <row r="15" spans="2:4" ht="13.5" thickBot="1">
      <c r="B15" s="3" t="s">
        <v>2</v>
      </c>
      <c r="C15" s="4" t="s">
        <v>26</v>
      </c>
      <c r="D15" s="4" t="s">
        <v>24</v>
      </c>
    </row>
    <row r="16" spans="2:4" ht="16.5">
      <c r="B16" s="5"/>
      <c r="C16" s="6"/>
      <c r="D16" s="6"/>
    </row>
    <row r="17" spans="2:4" ht="12.75">
      <c r="B17" s="7" t="s">
        <v>4</v>
      </c>
      <c r="C17" s="8">
        <f>SUM(C18:C19)</f>
        <v>-1012838.08</v>
      </c>
      <c r="D17" s="8">
        <f>SUM(D18:D19)</f>
        <v>-1431085.16</v>
      </c>
    </row>
    <row r="18" spans="2:4" ht="12.75">
      <c r="B18" s="7" t="s">
        <v>5</v>
      </c>
      <c r="C18" s="8">
        <v>-1014323.83</v>
      </c>
      <c r="D18" s="8">
        <v>-1435345.13</v>
      </c>
    </row>
    <row r="19" spans="2:4" ht="12.75">
      <c r="B19" s="7" t="s">
        <v>6</v>
      </c>
      <c r="C19" s="8">
        <v>1485.75</v>
      </c>
      <c r="D19" s="8">
        <v>4259.97</v>
      </c>
    </row>
    <row r="20" spans="2:4" ht="12.75">
      <c r="B20" s="7"/>
      <c r="C20" s="8"/>
      <c r="D20" s="8"/>
    </row>
    <row r="21" spans="2:4" ht="12.75">
      <c r="B21" s="7" t="s">
        <v>7</v>
      </c>
      <c r="C21" s="8">
        <f>C22</f>
        <v>-321821.54</v>
      </c>
      <c r="D21" s="8">
        <f>D22</f>
        <v>-112432.01</v>
      </c>
    </row>
    <row r="22" spans="2:4" ht="12.75">
      <c r="B22" s="7" t="s">
        <v>8</v>
      </c>
      <c r="C22" s="8">
        <v>-321821.54</v>
      </c>
      <c r="D22" s="8">
        <v>-112432.01</v>
      </c>
    </row>
    <row r="23" spans="2:4" ht="13.5">
      <c r="B23" s="9"/>
      <c r="C23" s="8"/>
      <c r="D23" s="8"/>
    </row>
    <row r="24" spans="2:4" ht="12.75">
      <c r="B24" s="7" t="s">
        <v>9</v>
      </c>
      <c r="C24" s="8">
        <f>SUM(C25:C28)</f>
        <v>193796.25</v>
      </c>
      <c r="D24" s="8">
        <f>SUM(D25:D28)</f>
        <v>68478.05</v>
      </c>
    </row>
    <row r="25" spans="2:4" ht="12.75">
      <c r="B25" s="7" t="s">
        <v>10</v>
      </c>
      <c r="C25" s="8">
        <v>176979.04</v>
      </c>
      <c r="D25" s="8">
        <v>102641.94</v>
      </c>
    </row>
    <row r="26" spans="2:4" ht="12.75">
      <c r="B26" s="7" t="s">
        <v>11</v>
      </c>
      <c r="C26" s="8">
        <v>16817.21</v>
      </c>
      <c r="D26" s="8">
        <v>-30270.33</v>
      </c>
    </row>
    <row r="27" spans="2:4" ht="12.75">
      <c r="B27" s="7" t="s">
        <v>12</v>
      </c>
      <c r="C27" s="8">
        <v>0</v>
      </c>
      <c r="D27" s="8">
        <v>-3893.56</v>
      </c>
    </row>
    <row r="28" spans="2:4" ht="12.75">
      <c r="B28" s="7" t="s">
        <v>13</v>
      </c>
      <c r="C28" s="8">
        <v>0</v>
      </c>
      <c r="D28" s="8">
        <v>0</v>
      </c>
    </row>
    <row r="29" spans="2:4" ht="13.5">
      <c r="B29" s="9"/>
      <c r="C29" s="8"/>
      <c r="D29" s="8"/>
    </row>
    <row r="30" spans="2:4" ht="12.75">
      <c r="B30" s="7" t="s">
        <v>14</v>
      </c>
      <c r="C30" s="8">
        <f>SUM(C31)</f>
        <v>0</v>
      </c>
      <c r="D30" s="8">
        <f>SUM(D31)</f>
        <v>-23365</v>
      </c>
    </row>
    <row r="31" spans="2:4" ht="12.75">
      <c r="B31" s="7" t="s">
        <v>15</v>
      </c>
      <c r="C31" s="10">
        <v>0</v>
      </c>
      <c r="D31" s="10">
        <v>-23365</v>
      </c>
    </row>
    <row r="32" spans="2:4" ht="12.75">
      <c r="B32" s="7"/>
      <c r="C32" s="8"/>
      <c r="D32" s="8"/>
    </row>
    <row r="33" spans="2:4" ht="12.75">
      <c r="B33" s="7" t="s">
        <v>16</v>
      </c>
      <c r="C33" s="8">
        <f>SUM(C34:C36)</f>
        <v>0</v>
      </c>
      <c r="D33" s="8">
        <f>SUM(D34:D36)</f>
        <v>1005696.77</v>
      </c>
    </row>
    <row r="34" spans="2:4" ht="12.75">
      <c r="B34" s="7" t="s">
        <v>17</v>
      </c>
      <c r="C34" s="8">
        <v>0</v>
      </c>
      <c r="D34" s="8">
        <v>1005696.77</v>
      </c>
    </row>
    <row r="35" spans="2:4" ht="12.75">
      <c r="B35" s="7" t="s">
        <v>18</v>
      </c>
      <c r="C35" s="8">
        <v>0</v>
      </c>
      <c r="D35" s="8">
        <v>0</v>
      </c>
    </row>
    <row r="36" spans="2:4" ht="12.75">
      <c r="B36" s="7" t="s">
        <v>19</v>
      </c>
      <c r="C36" s="8">
        <v>0</v>
      </c>
      <c r="D36" s="8">
        <v>0</v>
      </c>
    </row>
    <row r="37" spans="2:4" ht="12.75">
      <c r="B37" s="7"/>
      <c r="C37" s="8"/>
      <c r="D37" s="8"/>
    </row>
    <row r="38" spans="2:4" ht="13.5">
      <c r="B38" s="11" t="s">
        <v>20</v>
      </c>
      <c r="C38" s="8">
        <f>C17+C21+C24+C30+C33</f>
        <v>-1140863.3699999999</v>
      </c>
      <c r="D38" s="8">
        <f>D17+D21+D24+D30+D33</f>
        <v>-492707.34999999986</v>
      </c>
    </row>
    <row r="39" spans="2:4" ht="12.75">
      <c r="B39" s="7"/>
      <c r="C39" s="8"/>
      <c r="D39" s="8"/>
    </row>
    <row r="40" spans="2:4" ht="12.75">
      <c r="B40" s="7" t="s">
        <v>21</v>
      </c>
      <c r="C40" s="8">
        <v>844074.06</v>
      </c>
      <c r="D40" s="8">
        <v>1984937.43</v>
      </c>
    </row>
    <row r="41" spans="2:4" ht="12.75">
      <c r="B41" s="7" t="s">
        <v>22</v>
      </c>
      <c r="C41" s="8">
        <v>1984937.43</v>
      </c>
      <c r="D41" s="8">
        <v>2477644.78</v>
      </c>
    </row>
    <row r="42" spans="2:4" ht="17.25" thickBot="1">
      <c r="B42" s="12"/>
      <c r="C42" s="13"/>
      <c r="D42" s="13"/>
    </row>
    <row r="43" spans="2:4" ht="14.25" thickBot="1">
      <c r="B43" s="14" t="s">
        <v>23</v>
      </c>
      <c r="C43" s="15">
        <f>C40-C41</f>
        <v>-1140863.3699999999</v>
      </c>
      <c r="D43" s="15">
        <f>D40-D41</f>
        <v>-492707.34999999986</v>
      </c>
    </row>
    <row r="44" ht="12.75">
      <c r="C44" s="16"/>
    </row>
    <row r="45" ht="14.25">
      <c r="C45" s="17"/>
    </row>
  </sheetData>
  <sheetProtection/>
  <mergeCells count="4">
    <mergeCell ref="A8:E8"/>
    <mergeCell ref="A10:E10"/>
    <mergeCell ref="A11:D11"/>
    <mergeCell ref="A12:D12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2024-07-19T14:19:33Z</cp:lastPrinted>
  <dcterms:created xsi:type="dcterms:W3CDTF">2024-07-19T14:19:52Z</dcterms:created>
  <dcterms:modified xsi:type="dcterms:W3CDTF">2024-07-19T14:19:52Z</dcterms:modified>
  <cp:category/>
  <cp:version/>
  <cp:contentType/>
  <cp:contentStatus/>
</cp:coreProperties>
</file>