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19420" windowHeight="11020" activeTab="0"/>
  </bookViews>
  <sheets>
    <sheet name="2018" sheetId="2" r:id="rId1"/>
  </sheets>
  <definedNames>
    <definedName name="_xlnm.Print_Area" localSheetId="0">'2018'!$B$1:$Q$11</definedName>
    <definedName name="_xlnm.Print_Titles" localSheetId="0">'2018'!$B:$C,'2018'!$1:$4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<sst xmlns="http://schemas.openxmlformats.org/spreadsheetml/2006/main" count="18" uniqueCount="13">
  <si>
    <t>EDITAIS E PUBLICAÇÕES</t>
  </si>
  <si>
    <t>DESPESAS FINANCEIRAS</t>
  </si>
  <si>
    <t>DESPESAS</t>
  </si>
  <si>
    <t>TOTAL DESPESAS</t>
  </si>
  <si>
    <t>(-)</t>
  </si>
  <si>
    <t>DESPESA COM PESSOAL</t>
  </si>
  <si>
    <t>SERVIÇOS TERCEIRIZADOS</t>
  </si>
  <si>
    <t>DESPESAS ADMINISTRATIVAS</t>
  </si>
  <si>
    <t>ASSESSORIA CONTÁBIL</t>
  </si>
  <si>
    <t>Companhia de Investimentos e Parcerias do Estado de Goiás</t>
  </si>
  <si>
    <t>Despesas - Ano de 2018</t>
  </si>
  <si>
    <t>TOTAL ANO 2018</t>
  </si>
  <si>
    <t>MÉDIA ANO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</si>
</sst>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* #,##0.00_-;\-&quot;R$&quot;* #,##0.00_-;_-&quot;R$&quot;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69989061355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medium"/>
      <bottom/>
    </border>
    <border>
      <left style="thin">
        <color theme="0" tint="-0.149959996342659"/>
      </left>
      <right/>
      <top style="medium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>
        <color theme="0" tint="-0.149959996342659"/>
      </bottom>
    </border>
    <border>
      <left/>
      <right style="thin"/>
      <top style="medium"/>
      <bottom style="thin">
        <color theme="0" tint="-0.149959996342659"/>
      </bottom>
    </border>
    <border>
      <left/>
      <right/>
      <top style="medium"/>
      <bottom style="thin">
        <color theme="0" tint="-0.149959996342659"/>
      </bottom>
    </border>
    <border>
      <left style="medium"/>
      <right/>
      <top style="thin">
        <color theme="0" tint="-0.149959996342659"/>
      </top>
      <bottom style="medium"/>
    </border>
    <border>
      <left/>
      <right style="thin"/>
      <top style="thin">
        <color theme="0" tint="-0.149959996342659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thin">
        <color theme="0" tint="-0.149959996342659"/>
      </right>
      <top/>
      <bottom style="medium"/>
    </border>
    <border>
      <left/>
      <right style="thin">
        <color theme="0" tint="-0.149959996342659"/>
      </right>
      <top/>
      <bottom/>
    </border>
    <border>
      <left style="medium"/>
      <right style="medium"/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medium"/>
    </border>
    <border>
      <left/>
      <right style="medium"/>
      <top style="thin">
        <color theme="0" tint="-0.149959996342659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20" applyFont="1" applyAlignment="1">
      <alignment horizontal="center"/>
    </xf>
    <xf numFmtId="164" fontId="0" fillId="0" borderId="0" xfId="20" applyFont="1"/>
    <xf numFmtId="0" fontId="0" fillId="0" borderId="0" xfId="0" applyFont="1"/>
    <xf numFmtId="164" fontId="4" fillId="0" borderId="0" xfId="20" applyFont="1"/>
    <xf numFmtId="0" fontId="0" fillId="0" borderId="1" xfId="0" applyBorder="1" applyAlignment="1">
      <alignment horizontal="center"/>
    </xf>
    <xf numFmtId="10" fontId="0" fillId="0" borderId="0" xfId="21" applyNumberFormat="1" applyFont="1"/>
    <xf numFmtId="0" fontId="0" fillId="0" borderId="2" xfId="0" applyFont="1" applyBorder="1"/>
    <xf numFmtId="164" fontId="0" fillId="0" borderId="3" xfId="20" applyFont="1" applyBorder="1"/>
    <xf numFmtId="164" fontId="0" fillId="0" borderId="4" xfId="20" applyFont="1" applyBorder="1"/>
    <xf numFmtId="0" fontId="5" fillId="0" borderId="0" xfId="0" applyFont="1"/>
    <xf numFmtId="0" fontId="6" fillId="0" borderId="0" xfId="0" applyFont="1"/>
    <xf numFmtId="17" fontId="2" fillId="2" borderId="5" xfId="0" applyNumberFormat="1" applyFont="1" applyFill="1" applyBorder="1" applyAlignment="1">
      <alignment horizontal="center" vertical="center"/>
    </xf>
    <xf numFmtId="17" fontId="2" fillId="2" borderId="6" xfId="0" applyNumberFormat="1" applyFont="1" applyFill="1" applyBorder="1" applyAlignment="1">
      <alignment horizontal="center" vertical="center"/>
    </xf>
    <xf numFmtId="164" fontId="3" fillId="3" borderId="7" xfId="20" applyFont="1" applyFill="1" applyBorder="1" applyAlignment="1">
      <alignment horizontal="center"/>
    </xf>
    <xf numFmtId="164" fontId="3" fillId="3" borderId="8" xfId="2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/>
    <xf numFmtId="164" fontId="0" fillId="0" borderId="11" xfId="20" applyFont="1" applyBorder="1"/>
    <xf numFmtId="0" fontId="0" fillId="0" borderId="12" xfId="0" applyBorder="1" applyAlignment="1">
      <alignment horizontal="center"/>
    </xf>
    <xf numFmtId="0" fontId="0" fillId="0" borderId="13" xfId="0" applyFont="1" applyBorder="1"/>
    <xf numFmtId="17" fontId="2" fillId="2" borderId="14" xfId="0" applyNumberFormat="1" applyFont="1" applyFill="1" applyBorder="1" applyAlignment="1">
      <alignment horizontal="center" vertical="center" wrapText="1"/>
    </xf>
    <xf numFmtId="164" fontId="3" fillId="3" borderId="15" xfId="20" applyFont="1" applyFill="1" applyBorder="1" applyAlignment="1">
      <alignment horizontal="center"/>
    </xf>
    <xf numFmtId="164" fontId="3" fillId="3" borderId="16" xfId="2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3" fillId="4" borderId="20" xfId="20" applyFont="1" applyFill="1" applyBorder="1" applyAlignment="1">
      <alignment horizontal="center"/>
    </xf>
    <xf numFmtId="164" fontId="0" fillId="4" borderId="21" xfId="20" applyFont="1" applyFill="1" applyBorder="1"/>
    <xf numFmtId="164" fontId="3" fillId="4" borderId="22" xfId="20" applyFont="1" applyFill="1" applyBorder="1" applyAlignment="1">
      <alignment horizontal="center"/>
    </xf>
    <xf numFmtId="164" fontId="0" fillId="4" borderId="23" xfId="20" applyFont="1" applyFill="1" applyBorder="1"/>
    <xf numFmtId="164" fontId="3" fillId="4" borderId="24" xfId="20" applyFont="1" applyFill="1" applyBorder="1" applyAlignment="1">
      <alignment horizontal="center"/>
    </xf>
    <xf numFmtId="164" fontId="0" fillId="4" borderId="25" xfId="2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0</xdr:rowOff>
    </xdr:from>
    <xdr:to>
      <xdr:col>16</xdr:col>
      <xdr:colOff>990600</xdr:colOff>
      <xdr:row>2</xdr:row>
      <xdr:rowOff>28575</xdr:rowOff>
    </xdr:to>
    <xdr:grpSp>
      <xdr:nvGrpSpPr>
        <xdr:cNvPr id="3" name="Agrupar 2"/>
        <xdr:cNvGrpSpPr/>
      </xdr:nvGrpSpPr>
      <xdr:grpSpPr>
        <a:xfrm>
          <a:off x="12401550" y="0"/>
          <a:ext cx="2266950" cy="552450"/>
          <a:chOff x="8887013" y="901700"/>
          <a:chExt cx="2328768" cy="565150"/>
        </a:xfrm>
      </xdr:grpSpPr>
      <xdr:pic>
        <xdr:nvPicPr>
          <xdr:cNvPr id="4" name="Imagem 3"/>
          <xdr:cNvPicPr preferRelativeResize="1">
            <a:picLocks noChangeAspect="1"/>
          </xdr:cNvPicPr>
        </xdr:nvPicPr>
        <xdr:blipFill>
          <a:blip r:embed="rId1">
            <a:extLst>
              <a:ext uri="{BEBA8EAE-BF5A-486C-A8C5-ECC9F3942E4B}">
                <a14:imgProps xmlns:a14="http://schemas.microsoft.com/office/drawing/2010/main">
                  <a14:imgLayer xmlns:r="http://schemas.openxmlformats.org/officeDocument/2006/relationships" r:embed="rId2"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24449" b="24850"/>
          <a:stretch>
            <a:fillRect/>
          </a:stretch>
        </xdr:blipFill>
        <xdr:spPr>
          <a:xfrm>
            <a:off x="9448828" y="927132"/>
            <a:ext cx="1766953" cy="503973"/>
          </a:xfrm>
          <a:prstGeom prst="rect">
            <a:avLst/>
          </a:prstGeom>
          <a:ln>
            <a:noFill/>
          </a:ln>
        </xdr:spPr>
      </xdr:pic>
      <xdr:pic>
        <xdr:nvPicPr>
          <xdr:cNvPr id="5" name="Imagem 4" descr="Resultado de imagem para logo governo de goiás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887013" y="901700"/>
            <a:ext cx="564144" cy="565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showGridLines="0" tabSelected="1" workbookViewId="0" topLeftCell="A1">
      <pane xSplit="3" ySplit="4" topLeftCell="D5" activePane="bottomRight" state="frozen"/>
      <selection pane="topRight" activeCell="C1" sqref="C1"/>
      <selection pane="bottomLeft" activeCell="A4" sqref="A4"/>
      <selection pane="bottomRight" activeCell="D1" sqref="D1"/>
    </sheetView>
  </sheetViews>
  <sheetFormatPr defaultColWidth="9.140625" defaultRowHeight="15"/>
  <cols>
    <col min="1" max="1" width="1.1484375" style="3" customWidth="1"/>
    <col min="2" max="2" width="2.8515625" style="3" customWidth="1"/>
    <col min="3" max="3" width="26.8515625" style="3" customWidth="1"/>
    <col min="4" max="14" width="13.28125" style="3" bestFit="1" customWidth="1"/>
    <col min="15" max="15" width="13.28125" style="1" bestFit="1" customWidth="1"/>
    <col min="16" max="19" width="14.8515625" style="2" bestFit="1" customWidth="1"/>
    <col min="20" max="21" width="8.7109375" style="2" customWidth="1"/>
    <col min="22" max="16384" width="8.7109375" style="3" customWidth="1"/>
  </cols>
  <sheetData>
    <row r="1" spans="2:14" ht="23.5">
      <c r="B1" s="10" t="s">
        <v>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5" ht="18.5">
      <c r="B2" s="11" t="s">
        <v>10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7.5" customHeight="1" thickBot="1"/>
    <row r="4" spans="2:21" ht="29.5" thickBot="1">
      <c r="B4" s="26" t="s">
        <v>2</v>
      </c>
      <c r="C4" s="27"/>
      <c r="D4" s="12">
        <v>43101</v>
      </c>
      <c r="E4" s="12">
        <v>43132</v>
      </c>
      <c r="F4" s="12">
        <v>43160</v>
      </c>
      <c r="G4" s="12">
        <v>43191</v>
      </c>
      <c r="H4" s="12">
        <v>43221</v>
      </c>
      <c r="I4" s="12">
        <v>43252</v>
      </c>
      <c r="J4" s="12">
        <v>43282</v>
      </c>
      <c r="K4" s="12">
        <v>43313</v>
      </c>
      <c r="L4" s="12">
        <v>43344</v>
      </c>
      <c r="M4" s="12">
        <v>43374</v>
      </c>
      <c r="N4" s="12">
        <v>43405</v>
      </c>
      <c r="O4" s="13">
        <v>43435</v>
      </c>
      <c r="P4" s="21" t="s">
        <v>11</v>
      </c>
      <c r="Q4" s="21" t="s">
        <v>12</v>
      </c>
      <c r="R4" s="3"/>
      <c r="S4" s="3"/>
      <c r="T4" s="3"/>
      <c r="U4" s="3"/>
    </row>
    <row r="5" spans="2:17" ht="15">
      <c r="B5" s="16" t="s">
        <v>4</v>
      </c>
      <c r="C5" s="17" t="s">
        <v>5</v>
      </c>
      <c r="D5" s="18">
        <v>188476.7453379301</v>
      </c>
      <c r="E5" s="18">
        <v>134374.4882341592</v>
      </c>
      <c r="F5" s="18">
        <v>138007.59493819953</v>
      </c>
      <c r="G5" s="18">
        <v>244904.65328059407</v>
      </c>
      <c r="H5" s="18">
        <v>158948.41830176546</v>
      </c>
      <c r="I5" s="18">
        <v>158948.41830176546</v>
      </c>
      <c r="J5" s="18">
        <v>149865.65154166456</v>
      </c>
      <c r="K5" s="18">
        <v>150471.1693256713</v>
      </c>
      <c r="L5" s="18">
        <v>177954.92771927576</v>
      </c>
      <c r="M5" s="18">
        <v>198194.6855360079</v>
      </c>
      <c r="N5" s="18">
        <v>231852.3389977141</v>
      </c>
      <c r="O5" s="18">
        <v>231852.32848525257</v>
      </c>
      <c r="P5" s="30">
        <f>SUM(D5:O5)</f>
        <v>2163851.42</v>
      </c>
      <c r="Q5" s="31">
        <f>P5/12</f>
        <v>180320.95166666666</v>
      </c>
    </row>
    <row r="6" spans="2:17" ht="15">
      <c r="B6" s="5" t="s">
        <v>4</v>
      </c>
      <c r="C6" s="7" t="s">
        <v>8</v>
      </c>
      <c r="D6" s="8">
        <v>4100</v>
      </c>
      <c r="E6" s="8">
        <v>4100</v>
      </c>
      <c r="F6" s="8">
        <v>4100</v>
      </c>
      <c r="G6" s="8">
        <v>4100</v>
      </c>
      <c r="H6" s="8">
        <v>4100</v>
      </c>
      <c r="I6" s="8">
        <v>4100</v>
      </c>
      <c r="J6" s="8">
        <v>4100</v>
      </c>
      <c r="K6" s="8">
        <v>4100</v>
      </c>
      <c r="L6" s="8">
        <v>4100</v>
      </c>
      <c r="M6" s="8">
        <v>4100</v>
      </c>
      <c r="N6" s="8">
        <v>4100</v>
      </c>
      <c r="O6" s="8">
        <v>4100</v>
      </c>
      <c r="P6" s="28">
        <f aca="true" t="shared" si="0" ref="P6:P11">SUM(D6:O6)</f>
        <v>49200</v>
      </c>
      <c r="Q6" s="29">
        <f aca="true" t="shared" si="1" ref="Q6:Q11">P6/12</f>
        <v>4100</v>
      </c>
    </row>
    <row r="7" spans="1:34" s="2" customFormat="1" ht="15">
      <c r="A7" s="3"/>
      <c r="B7" s="5" t="s">
        <v>4</v>
      </c>
      <c r="C7" s="7" t="s">
        <v>6</v>
      </c>
      <c r="D7" s="8">
        <v>27699.707995947454</v>
      </c>
      <c r="E7" s="8">
        <v>27699.707995947454</v>
      </c>
      <c r="F7" s="8">
        <v>34336.959979733474</v>
      </c>
      <c r="G7" s="8">
        <v>40219.21134991277</v>
      </c>
      <c r="H7" s="8">
        <v>48670.9016303633</v>
      </c>
      <c r="I7" s="8">
        <v>48670.9016303633</v>
      </c>
      <c r="J7" s="8">
        <v>48670.9016303633</v>
      </c>
      <c r="K7" s="8">
        <v>48670.9016303633</v>
      </c>
      <c r="L7" s="8">
        <v>47275.80803331134</v>
      </c>
      <c r="M7" s="8">
        <v>48670.427540089295</v>
      </c>
      <c r="N7" s="8">
        <v>50882.88832629309</v>
      </c>
      <c r="O7" s="8">
        <v>61945.19225731204</v>
      </c>
      <c r="P7" s="28">
        <f t="shared" si="0"/>
        <v>533413.5100000001</v>
      </c>
      <c r="Q7" s="29">
        <f t="shared" si="1"/>
        <v>44451.125833333346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5">
      <c r="A8" s="3"/>
      <c r="B8" s="5" t="s">
        <v>4</v>
      </c>
      <c r="C8" s="7" t="s">
        <v>0</v>
      </c>
      <c r="D8" s="8">
        <v>0</v>
      </c>
      <c r="E8" s="8">
        <v>897.31</v>
      </c>
      <c r="F8" s="8">
        <v>0</v>
      </c>
      <c r="G8" s="8">
        <v>881.56</v>
      </c>
      <c r="H8" s="8">
        <v>4985.6</v>
      </c>
      <c r="I8" s="8">
        <v>0</v>
      </c>
      <c r="J8" s="8">
        <v>7109.82</v>
      </c>
      <c r="K8" s="8">
        <v>1455.13</v>
      </c>
      <c r="L8" s="8">
        <v>4035.63</v>
      </c>
      <c r="M8" s="8">
        <v>110</v>
      </c>
      <c r="N8" s="8">
        <v>3716.5</v>
      </c>
      <c r="O8" s="8">
        <v>945</v>
      </c>
      <c r="P8" s="28">
        <f t="shared" si="0"/>
        <v>24136.550000000003</v>
      </c>
      <c r="Q8" s="29">
        <f t="shared" si="1"/>
        <v>2011.3791666666668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5">
      <c r="A9" s="3"/>
      <c r="B9" s="5" t="s">
        <v>4</v>
      </c>
      <c r="C9" s="7" t="s">
        <v>7</v>
      </c>
      <c r="D9" s="8">
        <v>12993.9014851589</v>
      </c>
      <c r="E9" s="8">
        <v>12274.5226104874</v>
      </c>
      <c r="F9" s="8">
        <v>11775.288594423771</v>
      </c>
      <c r="G9" s="8">
        <v>10008.4455148018</v>
      </c>
      <c r="H9" s="8">
        <v>6546.1692637874</v>
      </c>
      <c r="I9" s="8">
        <v>11002.75337239155</v>
      </c>
      <c r="J9" s="8">
        <v>6841.786091567901</v>
      </c>
      <c r="K9" s="8">
        <v>10666.4386204882</v>
      </c>
      <c r="L9" s="8">
        <v>7920.5761343246</v>
      </c>
      <c r="M9" s="8">
        <v>10819.3701188779</v>
      </c>
      <c r="N9" s="8">
        <v>15585.172403975</v>
      </c>
      <c r="O9" s="8">
        <v>12315.6657897156</v>
      </c>
      <c r="P9" s="28">
        <f t="shared" si="0"/>
        <v>128750.09000000001</v>
      </c>
      <c r="Q9" s="29">
        <f t="shared" si="1"/>
        <v>10729.174166666668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5" thickBot="1">
      <c r="A10" s="3"/>
      <c r="B10" s="19" t="s">
        <v>4</v>
      </c>
      <c r="C10" s="20" t="s">
        <v>1</v>
      </c>
      <c r="D10" s="9">
        <v>60.81</v>
      </c>
      <c r="E10" s="9">
        <v>29.87</v>
      </c>
      <c r="F10" s="9">
        <v>46.94</v>
      </c>
      <c r="G10" s="9">
        <v>79.78</v>
      </c>
      <c r="H10" s="9">
        <v>824.08</v>
      </c>
      <c r="I10" s="9">
        <v>84.58</v>
      </c>
      <c r="J10" s="9">
        <v>46.86</v>
      </c>
      <c r="K10" s="9">
        <v>54.17</v>
      </c>
      <c r="L10" s="9">
        <v>32.86</v>
      </c>
      <c r="M10" s="9">
        <v>40.88</v>
      </c>
      <c r="N10" s="9">
        <v>41.65</v>
      </c>
      <c r="O10" s="9">
        <v>73.29</v>
      </c>
      <c r="P10" s="32">
        <f t="shared" si="0"/>
        <v>1415.77</v>
      </c>
      <c r="Q10" s="33">
        <f t="shared" si="1"/>
        <v>117.98083333333334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17" ht="15" thickBot="1">
      <c r="B11" s="24" t="s">
        <v>3</v>
      </c>
      <c r="C11" s="25"/>
      <c r="D11" s="14">
        <f aca="true" t="shared" si="2" ref="D11:P11">SUM(D5:D10)</f>
        <v>233331.16481903644</v>
      </c>
      <c r="E11" s="14">
        <f t="shared" si="2"/>
        <v>179375.89884059402</v>
      </c>
      <c r="F11" s="14">
        <f t="shared" si="2"/>
        <v>188266.78351235678</v>
      </c>
      <c r="G11" s="14">
        <f t="shared" si="2"/>
        <v>300193.65014530864</v>
      </c>
      <c r="H11" s="14">
        <f t="shared" si="2"/>
        <v>224075.16919591615</v>
      </c>
      <c r="I11" s="14">
        <f t="shared" si="2"/>
        <v>222806.6533045203</v>
      </c>
      <c r="J11" s="14">
        <f t="shared" si="2"/>
        <v>216635.01926359575</v>
      </c>
      <c r="K11" s="15">
        <f t="shared" si="2"/>
        <v>215417.80957652282</v>
      </c>
      <c r="L11" s="23">
        <f t="shared" si="2"/>
        <v>241319.80188691168</v>
      </c>
      <c r="M11" s="14">
        <f t="shared" si="2"/>
        <v>261935.3631949751</v>
      </c>
      <c r="N11" s="14">
        <f t="shared" si="2"/>
        <v>306178.5497279822</v>
      </c>
      <c r="O11" s="15">
        <f t="shared" si="2"/>
        <v>311231.47653228015</v>
      </c>
      <c r="P11" s="22">
        <f t="shared" si="0"/>
        <v>2900767.3400000003</v>
      </c>
      <c r="Q11" s="14">
        <f t="shared" si="1"/>
        <v>241730.6116666667</v>
      </c>
    </row>
  </sheetData>
  <mergeCells count="2">
    <mergeCell ref="B4:C4"/>
    <mergeCell ref="B11:C1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Usuario</cp:lastModifiedBy>
  <cp:lastPrinted>2020-01-28T20:28:27Z</cp:lastPrinted>
  <dcterms:created xsi:type="dcterms:W3CDTF">2019-11-04T14:36:16Z</dcterms:created>
  <dcterms:modified xsi:type="dcterms:W3CDTF">2020-01-28T20:29:08Z</dcterms:modified>
  <cp:category/>
  <cp:version/>
  <cp:contentType/>
  <cp:contentStatus/>
</cp:coreProperties>
</file>