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20" windowHeight="11020" activeTab="0"/>
  </bookViews>
  <sheets>
    <sheet name="2017" sheetId="3" r:id="rId1"/>
  </sheets>
  <definedNames>
    <definedName name="_xlnm.Print_Area" localSheetId="0">'2017'!$B$1:$Q$11</definedName>
    <definedName name="_xlnm.Print_Titles" localSheetId="0">'2017'!$B:$C,'2017'!$1:$4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<sst xmlns="http://schemas.openxmlformats.org/spreadsheetml/2006/main" count="18" uniqueCount="13">
  <si>
    <t>EDITAIS E PUBLICAÇÕES</t>
  </si>
  <si>
    <t>DESPESAS FINANCEIRAS</t>
  </si>
  <si>
    <t>DESPESAS</t>
  </si>
  <si>
    <t>TOTAL DESPESAS</t>
  </si>
  <si>
    <t>(-)</t>
  </si>
  <si>
    <t>DESPESA COM PESSOAL</t>
  </si>
  <si>
    <t>TOTAL ANO 2017</t>
  </si>
  <si>
    <t>SERVIÇOS TERCEIRIZADOS</t>
  </si>
  <si>
    <t>DESPESAS ADMINISTRATIVAS</t>
  </si>
  <si>
    <t>ASSESSORIA CONTÁBIL</t>
  </si>
  <si>
    <t>Companhia de Investimentos e Parcerias do Estado de Goiás</t>
  </si>
  <si>
    <t>Despesas - Ano de 2017</t>
  </si>
  <si>
    <t>MÉDIA ANO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</si>
</sst>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* #,##0.00_-;\-&quot;R$&quot;* #,##0.00_-;_-&quot;R$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69989061355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medium"/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medium"/>
      <bottom/>
    </border>
    <border>
      <left style="thin">
        <color theme="0" tint="-0.149959996342659"/>
      </left>
      <right/>
      <top style="medium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>
        <color theme="0" tint="-0.149959996342659"/>
      </bottom>
    </border>
    <border>
      <left/>
      <right style="thin"/>
      <top style="medium"/>
      <bottom style="thin">
        <color theme="0" tint="-0.149959996342659"/>
      </bottom>
    </border>
    <border>
      <left/>
      <right/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medium"/>
    </border>
    <border>
      <left/>
      <right style="thin"/>
      <top style="thin">
        <color theme="0" tint="-0.149959996342659"/>
      </top>
      <bottom style="medium"/>
    </border>
    <border>
      <left/>
      <right style="medium"/>
      <top style="thin">
        <color theme="0" tint="-0.149959996342659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theme="0" tint="-0.149959996342659"/>
      </bottom>
    </border>
    <border>
      <left style="medium"/>
      <right style="medium"/>
      <top style="thin">
        <color theme="0" tint="-0.149959996342659"/>
      </top>
      <bottom style="medium"/>
    </border>
    <border>
      <left/>
      <right style="thin">
        <color theme="0" tint="-0.149959996342659"/>
      </right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thin">
        <color theme="0" tint="-0.149959996342659"/>
      </right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20" applyFont="1" applyAlignment="1">
      <alignment horizontal="center"/>
    </xf>
    <xf numFmtId="164" fontId="0" fillId="0" borderId="0" xfId="20" applyFont="1"/>
    <xf numFmtId="0" fontId="0" fillId="0" borderId="0" xfId="0" applyFont="1"/>
    <xf numFmtId="0" fontId="4" fillId="0" borderId="0" xfId="0" applyFont="1"/>
    <xf numFmtId="164" fontId="4" fillId="0" borderId="0" xfId="20" applyFont="1"/>
    <xf numFmtId="0" fontId="0" fillId="0" borderId="1" xfId="0" applyBorder="1" applyAlignment="1">
      <alignment horizontal="center"/>
    </xf>
    <xf numFmtId="10" fontId="0" fillId="0" borderId="0" xfId="21" applyNumberFormat="1" applyFont="1"/>
    <xf numFmtId="0" fontId="0" fillId="0" borderId="2" xfId="0" applyFont="1" applyBorder="1"/>
    <xf numFmtId="164" fontId="0" fillId="0" borderId="3" xfId="20" applyFont="1" applyBorder="1"/>
    <xf numFmtId="164" fontId="0" fillId="0" borderId="4" xfId="20" applyFont="1" applyBorder="1"/>
    <xf numFmtId="0" fontId="5" fillId="0" borderId="0" xfId="0" applyFont="1"/>
    <xf numFmtId="0" fontId="6" fillId="0" borderId="0" xfId="0" applyFont="1"/>
    <xf numFmtId="164" fontId="3" fillId="2" borderId="5" xfId="20" applyFont="1" applyFill="1" applyBorder="1"/>
    <xf numFmtId="164" fontId="3" fillId="2" borderId="6" xfId="20" applyFont="1" applyFill="1" applyBorder="1"/>
    <xf numFmtId="17" fontId="2" fillId="3" borderId="7" xfId="0" applyNumberFormat="1" applyFont="1" applyFill="1" applyBorder="1" applyAlignment="1">
      <alignment horizontal="center" vertical="center"/>
    </xf>
    <xf numFmtId="17" fontId="2" fillId="3" borderId="8" xfId="0" applyNumberFormat="1" applyFont="1" applyFill="1" applyBorder="1" applyAlignment="1">
      <alignment horizontal="center" vertical="center"/>
    </xf>
    <xf numFmtId="164" fontId="3" fillId="4" borderId="9" xfId="20" applyFont="1" applyFill="1" applyBorder="1" applyAlignment="1">
      <alignment horizontal="center"/>
    </xf>
    <xf numFmtId="164" fontId="3" fillId="4" borderId="10" xfId="2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/>
    <xf numFmtId="164" fontId="0" fillId="0" borderId="13" xfId="20" applyFont="1" applyBorder="1"/>
    <xf numFmtId="164" fontId="0" fillId="0" borderId="14" xfId="20" applyFont="1" applyBorder="1" applyAlignment="1">
      <alignment horizontal="center"/>
    </xf>
    <xf numFmtId="164" fontId="0" fillId="0" borderId="5" xfId="20" applyFont="1" applyBorder="1"/>
    <xf numFmtId="164" fontId="0" fillId="0" borderId="5" xfId="2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/>
    <xf numFmtId="164" fontId="0" fillId="0" borderId="17" xfId="20" applyFont="1" applyBorder="1"/>
    <xf numFmtId="17" fontId="2" fillId="3" borderId="18" xfId="0" applyNumberFormat="1" applyFont="1" applyFill="1" applyBorder="1" applyAlignment="1">
      <alignment horizontal="center" vertical="center" wrapText="1"/>
    </xf>
    <xf numFmtId="164" fontId="3" fillId="4" borderId="19" xfId="20" applyFont="1" applyFill="1" applyBorder="1" applyAlignment="1">
      <alignment horizontal="center"/>
    </xf>
    <xf numFmtId="164" fontId="3" fillId="2" borderId="20" xfId="20" applyFont="1" applyFill="1" applyBorder="1"/>
    <xf numFmtId="164" fontId="3" fillId="2" borderId="14" xfId="20" applyFont="1" applyFill="1" applyBorder="1"/>
    <xf numFmtId="164" fontId="3" fillId="2" borderId="21" xfId="20" applyFont="1" applyFill="1" applyBorder="1"/>
    <xf numFmtId="164" fontId="3" fillId="2" borderId="17" xfId="20" applyFont="1" applyFill="1" applyBorder="1"/>
    <xf numFmtId="17" fontId="2" fillId="3" borderId="22" xfId="0" applyNumberFormat="1" applyFont="1" applyFill="1" applyBorder="1" applyAlignment="1">
      <alignment horizontal="center" vertical="center"/>
    </xf>
    <xf numFmtId="164" fontId="3" fillId="4" borderId="23" xfId="2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981075</xdr:colOff>
      <xdr:row>0</xdr:row>
      <xdr:rowOff>0</xdr:rowOff>
    </xdr:from>
    <xdr:to>
      <xdr:col>16</xdr:col>
      <xdr:colOff>1028700</xdr:colOff>
      <xdr:row>2</xdr:row>
      <xdr:rowOff>28575</xdr:rowOff>
    </xdr:to>
    <xdr:grpSp>
      <xdr:nvGrpSpPr>
        <xdr:cNvPr id="3" name="Agrupar 2"/>
        <xdr:cNvGrpSpPr/>
      </xdr:nvGrpSpPr>
      <xdr:grpSpPr>
        <a:xfrm>
          <a:off x="13992225" y="0"/>
          <a:ext cx="2200275" cy="552450"/>
          <a:chOff x="8887013" y="901700"/>
          <a:chExt cx="2328768" cy="565150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BEBA8EAE-BF5A-486C-A8C5-ECC9F3942E4B}">
                <a14:imgProps xmlns:a14="http://schemas.microsoft.com/office/drawing/2010/main">
                  <a14:imgLayer xmlns:r="http://schemas.openxmlformats.org/officeDocument/2006/relationships" r:embed="rId2"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24449" b="24850"/>
          <a:stretch>
            <a:fillRect/>
          </a:stretch>
        </xdr:blipFill>
        <xdr:spPr>
          <a:xfrm>
            <a:off x="9448828" y="927132"/>
            <a:ext cx="1766953" cy="503973"/>
          </a:xfrm>
          <a:prstGeom prst="rect">
            <a:avLst/>
          </a:prstGeom>
          <a:ln>
            <a:noFill/>
          </a:ln>
        </xdr:spPr>
      </xdr:pic>
      <xdr:pic>
        <xdr:nvPicPr>
          <xdr:cNvPr id="5" name="Imagem 4" descr="Resultado de imagem para logo governo de goiás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887013" y="901700"/>
            <a:ext cx="564144" cy="565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showGridLines="0" tabSelected="1" workbookViewId="0" topLeftCell="A1">
      <pane xSplit="3" ySplit="4" topLeftCell="D5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defaultColWidth="9.140625" defaultRowHeight="15"/>
  <cols>
    <col min="1" max="1" width="1.1484375" style="3" customWidth="1"/>
    <col min="2" max="2" width="2.7109375" style="3" bestFit="1" customWidth="1"/>
    <col min="3" max="3" width="27.8515625" style="3" customWidth="1"/>
    <col min="4" max="14" width="14.8515625" style="2" bestFit="1" customWidth="1"/>
    <col min="15" max="15" width="16.8515625" style="1" bestFit="1" customWidth="1"/>
    <col min="16" max="17" width="15.421875" style="2" customWidth="1"/>
    <col min="18" max="18" width="14.8515625" style="2" bestFit="1" customWidth="1"/>
    <col min="19" max="19" width="12.140625" style="2" bestFit="1" customWidth="1"/>
    <col min="20" max="21" width="8.7109375" style="2" customWidth="1"/>
    <col min="22" max="16384" width="8.7109375" style="3" customWidth="1"/>
  </cols>
  <sheetData>
    <row r="1" spans="2:14" ht="23.5">
      <c r="B1" s="11" t="s">
        <v>10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5" ht="18.5">
      <c r="B2" s="12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7.5" customHeight="1" thickBot="1"/>
    <row r="4" spans="2:21" ht="15" thickBot="1">
      <c r="B4" s="36" t="s">
        <v>2</v>
      </c>
      <c r="C4" s="37"/>
      <c r="D4" s="15">
        <v>42736</v>
      </c>
      <c r="E4" s="15">
        <v>42767</v>
      </c>
      <c r="F4" s="15">
        <v>42795</v>
      </c>
      <c r="G4" s="15">
        <v>42826</v>
      </c>
      <c r="H4" s="15">
        <v>42856</v>
      </c>
      <c r="I4" s="15">
        <v>42887</v>
      </c>
      <c r="J4" s="15">
        <v>42917</v>
      </c>
      <c r="K4" s="16">
        <v>42948</v>
      </c>
      <c r="L4" s="34">
        <v>42979</v>
      </c>
      <c r="M4" s="15">
        <v>43009</v>
      </c>
      <c r="N4" s="15">
        <v>43040</v>
      </c>
      <c r="O4" s="16">
        <v>43070</v>
      </c>
      <c r="P4" s="28" t="s">
        <v>6</v>
      </c>
      <c r="Q4" s="28" t="s">
        <v>12</v>
      </c>
      <c r="R4" s="3"/>
      <c r="S4" s="3"/>
      <c r="T4" s="3"/>
      <c r="U4" s="3"/>
    </row>
    <row r="5" spans="2:17" ht="15">
      <c r="B5" s="19" t="s">
        <v>4</v>
      </c>
      <c r="C5" s="20" t="s">
        <v>5</v>
      </c>
      <c r="D5" s="21">
        <v>140390.1399999999</v>
      </c>
      <c r="E5" s="21">
        <v>165854.1400000003</v>
      </c>
      <c r="F5" s="21">
        <v>154270.13999999952</v>
      </c>
      <c r="G5" s="21">
        <v>154318.3399999995</v>
      </c>
      <c r="H5" s="21">
        <v>154990.1399999998</v>
      </c>
      <c r="I5" s="21">
        <v>156068.6099999997</v>
      </c>
      <c r="J5" s="21">
        <v>156212.6000000003</v>
      </c>
      <c r="K5" s="21">
        <v>153790.1399999997</v>
      </c>
      <c r="L5" s="21">
        <v>163990.14000000022</v>
      </c>
      <c r="M5" s="21">
        <v>165323.47</v>
      </c>
      <c r="N5" s="21">
        <v>205790.1399999998</v>
      </c>
      <c r="O5" s="22">
        <v>179002.5700000002</v>
      </c>
      <c r="P5" s="30">
        <f aca="true" t="shared" si="0" ref="P5:P10">SUM(D5:O5)</f>
        <v>1950000.569999999</v>
      </c>
      <c r="Q5" s="31">
        <f>P5/12</f>
        <v>162500.0474999999</v>
      </c>
    </row>
    <row r="6" spans="2:17" ht="15">
      <c r="B6" s="6" t="s">
        <v>4</v>
      </c>
      <c r="C6" s="8" t="s">
        <v>9</v>
      </c>
      <c r="D6" s="9">
        <v>3795.0499999999997</v>
      </c>
      <c r="E6" s="9">
        <v>3795.0499999999997</v>
      </c>
      <c r="F6" s="9">
        <v>3795.0499999999997</v>
      </c>
      <c r="G6" s="9">
        <v>3795.0499999999997</v>
      </c>
      <c r="H6" s="9">
        <v>3795.0499999999997</v>
      </c>
      <c r="I6" s="9">
        <v>3795.0499999999997</v>
      </c>
      <c r="J6" s="9">
        <v>3795.0499999999997</v>
      </c>
      <c r="K6" s="9">
        <v>3795.0499999999997</v>
      </c>
      <c r="L6" s="9">
        <v>3795.0499999999997</v>
      </c>
      <c r="M6" s="9">
        <v>3795.0499999999997</v>
      </c>
      <c r="N6" s="9">
        <v>3795.0499999999997</v>
      </c>
      <c r="O6" s="24">
        <v>3795.0499999999997</v>
      </c>
      <c r="P6" s="14">
        <f t="shared" si="0"/>
        <v>45540.600000000006</v>
      </c>
      <c r="Q6" s="13">
        <f aca="true" t="shared" si="1" ref="Q6:Q11">P6/12</f>
        <v>3795.0500000000006</v>
      </c>
    </row>
    <row r="7" spans="1:34" s="2" customFormat="1" ht="15">
      <c r="A7" s="3"/>
      <c r="B7" s="6" t="s">
        <v>4</v>
      </c>
      <c r="C7" s="8" t="s">
        <v>7</v>
      </c>
      <c r="D7" s="9">
        <v>53571.1808333333</v>
      </c>
      <c r="E7" s="9">
        <v>65891.17083333331</v>
      </c>
      <c r="F7" s="9">
        <v>55952.5008333333</v>
      </c>
      <c r="G7" s="9">
        <v>52819.5808333333</v>
      </c>
      <c r="H7" s="9">
        <v>57240.4108333333</v>
      </c>
      <c r="I7" s="9">
        <v>39242.010833333305</v>
      </c>
      <c r="J7" s="9">
        <v>39242.010833333305</v>
      </c>
      <c r="K7" s="9">
        <v>39242.010833333305</v>
      </c>
      <c r="L7" s="9">
        <v>38392.010833333305</v>
      </c>
      <c r="M7" s="9">
        <v>38587.0508333333</v>
      </c>
      <c r="N7" s="9">
        <v>49387.8408333333</v>
      </c>
      <c r="O7" s="23">
        <v>47232.4108333333</v>
      </c>
      <c r="P7" s="14">
        <f t="shared" si="0"/>
        <v>576800.1899999996</v>
      </c>
      <c r="Q7" s="13">
        <f t="shared" si="1"/>
        <v>48066.682499999966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5">
      <c r="A8" s="3"/>
      <c r="B8" s="6" t="s">
        <v>4</v>
      </c>
      <c r="C8" s="8" t="s">
        <v>0</v>
      </c>
      <c r="D8" s="9">
        <v>0</v>
      </c>
      <c r="E8" s="9">
        <v>0</v>
      </c>
      <c r="F8" s="9">
        <v>180</v>
      </c>
      <c r="G8" s="9">
        <v>802.82</v>
      </c>
      <c r="H8" s="9">
        <v>5150</v>
      </c>
      <c r="I8" s="9">
        <v>0</v>
      </c>
      <c r="J8" s="9">
        <v>8482.69</v>
      </c>
      <c r="K8" s="9">
        <v>6626.82</v>
      </c>
      <c r="L8" s="9">
        <v>0</v>
      </c>
      <c r="M8" s="9">
        <v>3651</v>
      </c>
      <c r="N8" s="9">
        <v>357.44</v>
      </c>
      <c r="O8" s="23">
        <v>172.38</v>
      </c>
      <c r="P8" s="14">
        <f t="shared" si="0"/>
        <v>25423.15</v>
      </c>
      <c r="Q8" s="13">
        <f t="shared" si="1"/>
        <v>2118.5958333333333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5">
      <c r="A9" s="3"/>
      <c r="B9" s="6" t="s">
        <v>4</v>
      </c>
      <c r="C9" s="8" t="s">
        <v>8</v>
      </c>
      <c r="D9" s="9">
        <v>13161.393333333299</v>
      </c>
      <c r="E9" s="9">
        <v>13161.3933333333</v>
      </c>
      <c r="F9" s="9">
        <v>13161.393333333299</v>
      </c>
      <c r="G9" s="9">
        <v>13161.393333333299</v>
      </c>
      <c r="H9" s="9">
        <v>13161.3933333333</v>
      </c>
      <c r="I9" s="9">
        <v>13161.3933333333</v>
      </c>
      <c r="J9" s="9">
        <v>13161.3933333333</v>
      </c>
      <c r="K9" s="9">
        <v>13161.3933333333</v>
      </c>
      <c r="L9" s="9">
        <v>13161.393333333299</v>
      </c>
      <c r="M9" s="9">
        <v>13161.3933333333</v>
      </c>
      <c r="N9" s="9">
        <v>13161.393333333299</v>
      </c>
      <c r="O9" s="23">
        <v>13161.393333333299</v>
      </c>
      <c r="P9" s="14">
        <f t="shared" si="0"/>
        <v>157936.71999999962</v>
      </c>
      <c r="Q9" s="13">
        <f t="shared" si="1"/>
        <v>13161.393333333303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5" thickBot="1">
      <c r="A10" s="3"/>
      <c r="B10" s="25" t="s">
        <v>4</v>
      </c>
      <c r="C10" s="26" t="s">
        <v>1</v>
      </c>
      <c r="D10" s="10">
        <v>20.22</v>
      </c>
      <c r="E10" s="10">
        <v>207.79</v>
      </c>
      <c r="F10" s="10">
        <v>156.88</v>
      </c>
      <c r="G10" s="10">
        <v>49.47</v>
      </c>
      <c r="H10" s="10">
        <v>122.61</v>
      </c>
      <c r="I10" s="10">
        <v>45.76</v>
      </c>
      <c r="J10" s="10">
        <v>12.53</v>
      </c>
      <c r="K10" s="10">
        <v>12.33</v>
      </c>
      <c r="L10" s="10">
        <v>316.65</v>
      </c>
      <c r="M10" s="10">
        <v>248.1</v>
      </c>
      <c r="N10" s="10">
        <v>54.14</v>
      </c>
      <c r="O10" s="27">
        <v>97.97</v>
      </c>
      <c r="P10" s="32">
        <f t="shared" si="0"/>
        <v>1344.45</v>
      </c>
      <c r="Q10" s="33">
        <f t="shared" si="1"/>
        <v>112.03750000000001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17" ht="15" thickBot="1">
      <c r="B11" s="38" t="s">
        <v>3</v>
      </c>
      <c r="C11" s="39"/>
      <c r="D11" s="17">
        <f aca="true" t="shared" si="2" ref="D11:P11">SUM(D5:D10)</f>
        <v>210937.9841666665</v>
      </c>
      <c r="E11" s="17">
        <f t="shared" si="2"/>
        <v>248909.54416666692</v>
      </c>
      <c r="F11" s="17">
        <f t="shared" si="2"/>
        <v>227515.96416666612</v>
      </c>
      <c r="G11" s="17">
        <f t="shared" si="2"/>
        <v>224946.65416666612</v>
      </c>
      <c r="H11" s="17">
        <f t="shared" si="2"/>
        <v>234459.6041666664</v>
      </c>
      <c r="I11" s="17">
        <f t="shared" si="2"/>
        <v>212312.8241666663</v>
      </c>
      <c r="J11" s="17">
        <f t="shared" si="2"/>
        <v>220906.2741666669</v>
      </c>
      <c r="K11" s="18">
        <f t="shared" si="2"/>
        <v>216627.7441666663</v>
      </c>
      <c r="L11" s="35">
        <f t="shared" si="2"/>
        <v>219655.24416666682</v>
      </c>
      <c r="M11" s="17">
        <f t="shared" si="2"/>
        <v>224766.06416666662</v>
      </c>
      <c r="N11" s="17">
        <f t="shared" si="2"/>
        <v>272546.0041666664</v>
      </c>
      <c r="O11" s="18">
        <f t="shared" si="2"/>
        <v>243461.77416666682</v>
      </c>
      <c r="P11" s="29">
        <f t="shared" si="2"/>
        <v>2757045.6799999983</v>
      </c>
      <c r="Q11" s="17">
        <f t="shared" si="1"/>
        <v>229753.80666666653</v>
      </c>
    </row>
  </sheetData>
  <mergeCells count="2">
    <mergeCell ref="B4:C4"/>
    <mergeCell ref="B11:C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Usuario</cp:lastModifiedBy>
  <cp:lastPrinted>2020-01-28T20:31:15Z</cp:lastPrinted>
  <dcterms:created xsi:type="dcterms:W3CDTF">2019-11-04T14:36:16Z</dcterms:created>
  <dcterms:modified xsi:type="dcterms:W3CDTF">2020-01-28T20:40:43Z</dcterms:modified>
  <cp:category/>
  <cp:version/>
  <cp:contentType/>
  <cp:contentStatus/>
</cp:coreProperties>
</file>