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ntonio.csilva\Documents\"/>
    </mc:Choice>
  </mc:AlternateContent>
  <xr:revisionPtr revIDLastSave="0" documentId="8_{FA6349EC-B505-44AD-8BAB-9A9CAF82121A}" xr6:coauthVersionLast="47" xr6:coauthVersionMax="47" xr10:uidLastSave="{00000000-0000-0000-0000-000000000000}"/>
  <bookViews>
    <workbookView xWindow="28680" yWindow="-1230" windowWidth="29040" windowHeight="15720" tabRatio="489" xr2:uid="{5B754664-A451-435A-B4B3-19DBA549C97E}"/>
  </bookViews>
  <sheets>
    <sheet name="CRONOGRAMA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L4" i="1"/>
  <c r="L3" i="1"/>
  <c r="L6" i="1" l="1"/>
</calcChain>
</file>

<file path=xl/sharedStrings.xml><?xml version="1.0" encoding="utf-8"?>
<sst xmlns="http://schemas.openxmlformats.org/spreadsheetml/2006/main" count="41" uniqueCount="38">
  <si>
    <t>CONTRATO</t>
  </si>
  <si>
    <t>RODOVIA</t>
  </si>
  <si>
    <t>TRECHO</t>
  </si>
  <si>
    <t>TIPO</t>
  </si>
  <si>
    <t>EXTENSÃO (km)</t>
  </si>
  <si>
    <t>RECURSO</t>
  </si>
  <si>
    <t>PROCESSO TÉCNICO DA OBRA</t>
  </si>
  <si>
    <t>EMPRESA CONTRATADA</t>
  </si>
  <si>
    <t>FISCAL</t>
  </si>
  <si>
    <t>008/2026</t>
  </si>
  <si>
    <t>GO-060</t>
  </si>
  <si>
    <t>Goiânia/Trindade</t>
  </si>
  <si>
    <t>Restauração</t>
  </si>
  <si>
    <t>TESOURO</t>
  </si>
  <si>
    <t>CONSTRUTORA CAIAPÓ LTDA</t>
  </si>
  <si>
    <t>Fernando Palma</t>
  </si>
  <si>
    <t>A contratação dos serviços de restauração da rodovia GO-060 proporcionará melhorias significativas na segurança e na funcionalidade da via, eliminando pontos críticos de alagamento identificados no projeto executivo e reduzindo riscos aos usuários, especialmente em períodos chuvosos. Como importante ligação entre Goiânia e o interior do Estado, além de rota estratégica para o tráfego interestadual, a intervenção contribuirá para maior eficiência no transporte de pessoas e mercadorias. A melhoria das condições da rodovia também favorecerá o desenvolvimento econômico e social da região, fortalecerá o turismo religioso associado à Romaria de Trindade e proporcionará melhores condições de mobilidade, promovendo maior qualidade de vida para a população e para os usuários da via.
Segurança Viária e Redução de Acidentes: A solução dos problemas críticos e a modernização da via são fundamentais para aumentar a segurança dos usuários, prevendo a redução de acidentes e a melhora da capilaridade no transporte de mercadorias.
Desenvolvimento Econômico e Social: A rodovia é vital para o escoamento eficiente dos bens e para a conexão de comunidades locais, promovendo o crescimento econômico e o acesso aos serviços essenciais.
Promoção do Turismo: Melhorias na infraestrutura proporcionarão um ambiente mais seguro e atrativo para os visitantes, estimulando o turismo religioso e cultural, e fortalecendo as economias locais adjacentes.</t>
  </si>
  <si>
    <t>028/2025</t>
  </si>
  <si>
    <t>GO-320</t>
  </si>
  <si>
    <t>GO-320 - Trech. Entr. BR-153 / Goiatuba</t>
  </si>
  <si>
    <t>Duplicação</t>
  </si>
  <si>
    <t>COPLAN CONSTRUTORA PLANALTO LTDA</t>
  </si>
  <si>
    <t>Paulo Roberto</t>
  </si>
  <si>
    <t xml:space="preserve"> PREVISÃO TOTAL 2026</t>
  </si>
  <si>
    <t xml:space="preserve">A contratação para a duplicação da Rodovia GO-320, no trecho entre a Entr. BR-153 e o município de Goiatuba, proporcionará melhorias significativas na mobilidade e na segurança viária, ampliando a capacidade da rodovia e reduzindo o risco de acidentes. A intervenção contribuirá para maior eficiência no transporte de pessoas e mercadorias, especialmente para o escoamento da produção agrícola e pecuária da região, reconhecida pela expressiva produção de grãos e pela atividade pecuária. Além disso, a duplicação fortalecerá a logística regional, reduzirá custos de transporte, estimulará novos investimentos e favorecerá o desenvolvimento econômico local, ao mesmo tempo em que promoverá maior integração entre os municípios e melhoria na qualidade de vida da população.
Melhoria da mobilidade: A pavimentação da rodovia irá melhorar a mobilidade das pessoas e o transporte de mercadorias, facilitando o acesso a áreas remotas e promovendo o desenvolvimento econômico local;
Segurança viária: Com a pavimentação da rodovia, a segurança viária irá aumentar, acarretando na redução de acidentes e proporcionando melhores condições de tráfego;
 Redução de custos logísticos: Para empresas, uma rodovia bem planejada reduzirá os custos logísticos, melhorando o transporte de mercadorias;
Desenvolvimento agrícola: A agricultura e a agroindústria se beneficiarão da infraestrutura viária, pois o escoamento de produtos será facilitado, aspecto este de grande importância na região;
Redução do tempo de viagem: Após a conclusão das obras, o tempo de viagem entre as regiões, será reduzido, tornando o deslocamento mais eficiente.
</t>
  </si>
  <si>
    <t>INFOMAÇÕES SOBRE O TRECHO</t>
  </si>
  <si>
    <t>INFORMAÇÕES FINANCEIRAS</t>
  </si>
  <si>
    <t>CRONOGRAMA DE GASTOS PARA 2026</t>
  </si>
  <si>
    <t>TOTAL FORMALIZADO EM CONTRATO</t>
  </si>
  <si>
    <t>BENEFÍCIOS ESPERADOS</t>
  </si>
  <si>
    <t xml:space="preserve">006/2026 </t>
  </si>
  <si>
    <t>GO-020</t>
  </si>
  <si>
    <t xml:space="preserve">Goiânia / Posto policial </t>
  </si>
  <si>
    <t>META SERVIÇOS E PROJETOS</t>
  </si>
  <si>
    <t>Eduarda Speckhan</t>
  </si>
  <si>
    <t>A intervenção contribuirá para a redução de defeitos existentes na via, com consequente diminuição dos riscos de acidentes e aumento da fluidez do tráfego, permitindo melhor absorção do volume de veículos, especialmente em corredor estratégico para a integração regional e o escoamento da produção.</t>
  </si>
  <si>
    <t>Adicionalmente, espera-se a redução dos custos operacionais de transporte, a otimização dos investimentos públicos, com menor necessidade de manutenções corretivas futuras, e a melhoria das condições de mobilidade, impactando positivamente o desenvolvimento econômico e a qualidade de vida da população atendida.</t>
  </si>
  <si>
    <t>A contratação dos serviços de restauração da rodovia GO-020 proporcionará melhorias significativas nas condições de segurança e funcionalidade da via, com a correção dos defeitos estruturais identificados, como trincas, deformações e panelas, reduzindo riscos aos usuários e garantindo maior conforto na trafegabilidade. Por se tratar de importante corredor logístico que interliga Goiânia a municípios do interior e se conecta à BR-153, a intervenção contribuirá para maior eficiência no transporte de pessoas e mercadorias. A melhoria das condições da rodovia também favorecerá o desenvolvimento econômico e social da região, promovendo maior integração regional e melhores condições de mobilidade, refletindo diretamente na qualidade de vida da população e dos usuários da via.
Segurança Viária e Redução de Acidentes: A restauração do pavimento e a eliminação de pontos críticos são fundamentais para aumentar a segurança dos usuários, reduzindo a ocorrência de acidentes e proporcionando maior confiabilidade na utilização da via.
Desenvolvimento Econômico e Logístico: A rodovia desempenha papel estratégico no escoamento da produção e na circulação de bens e serviços, contribuindo para o fortalecimento das atividades econômicas e a integração entre os municípios atendidos.
Melhoria da Mobilidade e Eficiência Operacional: A readequação das condições do pavimento permitirá maior fluidez do tráfego, redução de custos operacionais de transporte e melhor desempenho da infraestrutura ao longo de sua vida útil.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</si>
</sst>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mmmm\,\ yy;@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2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8562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EF5FC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A88000"/>
        <bgColor indexed="64"/>
      </patternFill>
    </fill>
    <fill>
      <patternFill patternType="solid">
        <fgColor rgb="FF8263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44" fontId="3" fillId="5" borderId="1" xfId="0" applyNumberFormat="1" applyFont="1" applyFill="1" applyBorder="1" applyAlignment="1">
      <alignment horizontal="center" vertical="center" wrapText="1"/>
    </xf>
    <xf numFmtId="44" fontId="3" fillId="5" borderId="1" xfId="0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2" fillId="8" borderId="1" xfId="0" applyFont="1" applyFill="1" applyBorder="1" applyAlignment="1">
      <alignment horizontal="center" vertical="center" wrapText="1"/>
    </xf>
    <xf numFmtId="164" fontId="4" fillId="7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top" wrapText="1"/>
    </xf>
    <xf numFmtId="0" fontId="3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vertical="center" wrapText="1"/>
    </xf>
    <xf numFmtId="1" fontId="3" fillId="4" borderId="0" xfId="0" applyNumberFormat="1" applyFont="1" applyFill="1" applyAlignment="1">
      <alignment horizontal="center" vertical="center" wrapText="1"/>
    </xf>
    <xf numFmtId="0" fontId="3" fillId="4" borderId="0" xfId="0" applyFont="1" applyFill="1" applyAlignment="1">
      <alignment vertical="top" wrapText="1"/>
    </xf>
    <xf numFmtId="8" fontId="3" fillId="4" borderId="0" xfId="0" applyNumberFormat="1" applyFont="1" applyFill="1" applyAlignment="1">
      <alignment horizontal="center" vertical="center" wrapText="1"/>
    </xf>
    <xf numFmtId="44" fontId="3" fillId="4" borderId="0" xfId="0" applyNumberFormat="1" applyFont="1" applyFill="1" applyAlignment="1">
      <alignment horizontal="center" vertical="center" wrapText="1"/>
    </xf>
    <xf numFmtId="44" fontId="3" fillId="5" borderId="0" xfId="0" applyNumberFormat="1" applyFont="1" applyFill="1" applyAlignment="1">
      <alignment horizontal="center" vertical="center" wrapText="1"/>
    </xf>
    <xf numFmtId="44" fontId="3" fillId="5" borderId="0" xfId="0" applyNumberFormat="1" applyFont="1" applyFill="1" applyAlignment="1">
      <alignment vertical="center" wrapText="1"/>
    </xf>
    <xf numFmtId="44" fontId="0" fillId="0" borderId="0" xfId="0" applyNumberFormat="1" applyAlignment="1">
      <alignment vertical="center"/>
    </xf>
    <xf numFmtId="44" fontId="0" fillId="0" borderId="0" xfId="1" applyFont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826300"/>
      <color rgb="FFA88000"/>
      <color rgb="FFEEF5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F1991-1967-4009-B290-62B25131CC72}">
  <dimension ref="A1:AB12"/>
  <sheetViews>
    <sheetView showGridLines="0" tabSelected="1" topLeftCell="I1" zoomScale="70" zoomScaleNormal="70" workbookViewId="0">
      <pane ySplit="2" topLeftCell="A3" activePane="bottomLeft" state="frozen"/>
      <selection pane="bottomLeft" activeCell="L5" sqref="L5"/>
    </sheetView>
  </sheetViews>
  <sheetFormatPr defaultColWidth="0" defaultRowHeight="14.4" zeroHeight="1" x14ac:dyDescent="0.3"/>
  <cols>
    <col min="1" max="1" width="12.33203125" style="8" customWidth="1"/>
    <col min="2" max="2" width="14.6640625" style="9" customWidth="1"/>
    <col min="3" max="3" width="61.88671875" style="9" customWidth="1"/>
    <col min="4" max="4" width="16.44140625" style="8" customWidth="1"/>
    <col min="5" max="5" width="15" style="8" bestFit="1" customWidth="1"/>
    <col min="6" max="6" width="11.88671875" style="8" customWidth="1"/>
    <col min="7" max="7" width="21.88671875" style="8" bestFit="1" customWidth="1"/>
    <col min="8" max="8" width="40.5546875" style="8" customWidth="1"/>
    <col min="9" max="9" width="18.44140625" style="8" customWidth="1"/>
    <col min="10" max="10" width="80.5546875" style="9" customWidth="1"/>
    <col min="11" max="11" width="30.33203125" style="8" customWidth="1"/>
    <col min="12" max="12" width="26.5546875" style="8" customWidth="1"/>
    <col min="13" max="24" width="19.88671875" style="8" customWidth="1"/>
    <col min="25" max="25" width="9.109375" style="8" customWidth="1"/>
    <col min="26" max="27" width="0" style="8" hidden="1" customWidth="1"/>
    <col min="28" max="16384" width="9.109375" style="8" hidden="1"/>
  </cols>
  <sheetData>
    <row r="1" spans="1:28" ht="33" customHeight="1" x14ac:dyDescent="0.3">
      <c r="A1" s="24" t="s">
        <v>25</v>
      </c>
      <c r="B1" s="25"/>
      <c r="C1" s="25"/>
      <c r="D1" s="25"/>
      <c r="E1" s="25"/>
      <c r="F1" s="25"/>
      <c r="G1" s="25"/>
      <c r="H1" s="25"/>
      <c r="I1" s="25"/>
      <c r="J1" s="26"/>
      <c r="K1" s="28" t="s">
        <v>26</v>
      </c>
      <c r="L1" s="29"/>
      <c r="M1" s="27" t="s">
        <v>27</v>
      </c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</row>
    <row r="2" spans="1:28" s="10" customFormat="1" ht="28.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29</v>
      </c>
      <c r="K2" s="11" t="s">
        <v>28</v>
      </c>
      <c r="L2" s="11" t="s">
        <v>23</v>
      </c>
      <c r="M2" s="12">
        <v>46023</v>
      </c>
      <c r="N2" s="12">
        <v>46054</v>
      </c>
      <c r="O2" s="12">
        <v>46082</v>
      </c>
      <c r="P2" s="12">
        <v>46113</v>
      </c>
      <c r="Q2" s="12">
        <v>46143</v>
      </c>
      <c r="R2" s="12">
        <v>46174</v>
      </c>
      <c r="S2" s="12">
        <v>46204</v>
      </c>
      <c r="T2" s="12">
        <v>46235</v>
      </c>
      <c r="U2" s="12">
        <v>46266</v>
      </c>
      <c r="V2" s="12">
        <v>46296</v>
      </c>
      <c r="W2" s="12">
        <v>46327</v>
      </c>
      <c r="X2" s="12">
        <v>46357</v>
      </c>
    </row>
    <row r="3" spans="1:28" ht="138.6" customHeight="1" x14ac:dyDescent="0.3">
      <c r="A3" s="3" t="s">
        <v>9</v>
      </c>
      <c r="B3" s="3" t="s">
        <v>10</v>
      </c>
      <c r="C3" s="4" t="s">
        <v>11</v>
      </c>
      <c r="D3" s="3" t="s">
        <v>12</v>
      </c>
      <c r="E3" s="3">
        <v>32.54</v>
      </c>
      <c r="F3" s="3" t="s">
        <v>13</v>
      </c>
      <c r="G3" s="5">
        <v>202600036000521</v>
      </c>
      <c r="H3" s="3" t="s">
        <v>14</v>
      </c>
      <c r="I3" s="3" t="s">
        <v>15</v>
      </c>
      <c r="J3" s="13" t="s">
        <v>16</v>
      </c>
      <c r="K3" s="2">
        <v>66117077</v>
      </c>
      <c r="L3" s="2">
        <f>SUM(M3:X3)</f>
        <v>66117076.999999993</v>
      </c>
      <c r="M3" s="6"/>
      <c r="N3" s="6"/>
      <c r="O3" s="6"/>
      <c r="P3" s="6">
        <v>20165346.16</v>
      </c>
      <c r="Q3" s="6">
        <v>18653178.359999999</v>
      </c>
      <c r="R3" s="6">
        <v>18653178.359999999</v>
      </c>
      <c r="S3" s="6">
        <v>7314003.7400000002</v>
      </c>
      <c r="T3" s="6">
        <v>1211001.08</v>
      </c>
      <c r="U3" s="6">
        <v>120369.3</v>
      </c>
      <c r="V3" s="7"/>
      <c r="W3" s="7"/>
      <c r="X3" s="7"/>
    </row>
    <row r="4" spans="1:28" ht="153" customHeight="1" x14ac:dyDescent="0.3">
      <c r="A4" s="3" t="s">
        <v>17</v>
      </c>
      <c r="B4" s="3" t="s">
        <v>18</v>
      </c>
      <c r="C4" s="4" t="s">
        <v>19</v>
      </c>
      <c r="D4" s="3" t="s">
        <v>20</v>
      </c>
      <c r="E4" s="3">
        <v>8.6999999999999993</v>
      </c>
      <c r="F4" s="3" t="s">
        <v>13</v>
      </c>
      <c r="G4" s="5">
        <v>202500036002031</v>
      </c>
      <c r="H4" s="3" t="s">
        <v>21</v>
      </c>
      <c r="I4" s="3" t="s">
        <v>22</v>
      </c>
      <c r="J4" s="13" t="s">
        <v>24</v>
      </c>
      <c r="K4" s="2">
        <v>44374236.57</v>
      </c>
      <c r="L4" s="2">
        <f>SUM(M4:X4)</f>
        <v>22748260.060000002</v>
      </c>
      <c r="M4" s="6">
        <v>3453484.83</v>
      </c>
      <c r="N4" s="6">
        <v>4548252.33</v>
      </c>
      <c r="O4" s="6">
        <v>6822378.4900000002</v>
      </c>
      <c r="P4" s="6">
        <v>4548252.33</v>
      </c>
      <c r="Q4" s="6">
        <v>3375892.08</v>
      </c>
      <c r="R4" s="6"/>
      <c r="S4" s="7"/>
      <c r="T4" s="7"/>
      <c r="U4" s="7"/>
      <c r="V4" s="7"/>
      <c r="W4" s="7"/>
      <c r="X4" s="7"/>
    </row>
    <row r="5" spans="1:28" ht="241.8" customHeight="1" x14ac:dyDescent="0.3">
      <c r="A5" s="3" t="s">
        <v>30</v>
      </c>
      <c r="B5" s="3" t="s">
        <v>31</v>
      </c>
      <c r="C5" s="4" t="s">
        <v>32</v>
      </c>
      <c r="D5" s="3" t="s">
        <v>12</v>
      </c>
      <c r="E5" s="3">
        <v>30.72</v>
      </c>
      <c r="F5" s="3" t="s">
        <v>13</v>
      </c>
      <c r="G5" s="5"/>
      <c r="H5" s="3" t="s">
        <v>33</v>
      </c>
      <c r="I5" s="3" t="s">
        <v>34</v>
      </c>
      <c r="J5" s="13" t="s">
        <v>37</v>
      </c>
      <c r="K5" s="2">
        <v>62550469.710000001</v>
      </c>
      <c r="L5" s="2">
        <f>SUM(M5:X5)</f>
        <v>9083175.290000001</v>
      </c>
      <c r="M5" s="6"/>
      <c r="N5" s="6"/>
      <c r="O5" s="6"/>
      <c r="P5" s="6"/>
      <c r="Q5" s="6">
        <v>1016123.26</v>
      </c>
      <c r="R5" s="6">
        <v>4648830.74</v>
      </c>
      <c r="S5" s="6">
        <v>3418221.2900000005</v>
      </c>
      <c r="T5" s="6"/>
      <c r="U5" s="6"/>
      <c r="V5" s="6"/>
      <c r="W5" s="6"/>
      <c r="X5" s="7"/>
      <c r="Y5" s="7"/>
      <c r="Z5" s="7">
        <v>4726674.59</v>
      </c>
      <c r="AA5" s="7">
        <v>4726674.59</v>
      </c>
      <c r="AB5" s="7">
        <v>4726674.59</v>
      </c>
    </row>
    <row r="6" spans="1:28" x14ac:dyDescent="0.3">
      <c r="A6" s="14"/>
      <c r="B6" s="14"/>
      <c r="C6" s="15"/>
      <c r="D6" s="14"/>
      <c r="E6" s="14"/>
      <c r="F6" s="14"/>
      <c r="G6" s="16"/>
      <c r="H6" s="14"/>
      <c r="I6" s="14"/>
      <c r="J6" s="17"/>
      <c r="K6" s="18"/>
      <c r="L6" s="19">
        <f>SUM(L3:L5)</f>
        <v>97948512.350000009</v>
      </c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1"/>
      <c r="Y6" s="21"/>
      <c r="Z6" s="21"/>
      <c r="AA6" s="21"/>
      <c r="AB6" s="21"/>
    </row>
    <row r="7" spans="1:28" x14ac:dyDescent="0.3">
      <c r="A7" s="14"/>
      <c r="B7" s="14"/>
      <c r="C7" s="15"/>
      <c r="D7" s="14"/>
      <c r="E7" s="14"/>
      <c r="F7" s="14"/>
      <c r="G7" s="16"/>
      <c r="H7" s="14"/>
      <c r="I7" s="14"/>
      <c r="J7" s="17"/>
      <c r="K7" s="18"/>
      <c r="L7" s="19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1"/>
      <c r="Y7" s="21"/>
      <c r="Z7" s="21"/>
      <c r="AA7" s="21"/>
      <c r="AB7" s="21"/>
    </row>
    <row r="8" spans="1:28" x14ac:dyDescent="0.3">
      <c r="L8" s="22"/>
      <c r="M8" s="22"/>
      <c r="O8" s="22"/>
      <c r="Q8" s="23"/>
      <c r="R8" s="22"/>
      <c r="T8" s="22"/>
    </row>
    <row r="9" spans="1:28" ht="14.4" hidden="1" customHeight="1" x14ac:dyDescent="0.3"/>
    <row r="10" spans="1:28" ht="14.4" hidden="1" customHeight="1" x14ac:dyDescent="0.3">
      <c r="J10" s="9" t="s">
        <v>35</v>
      </c>
    </row>
    <row r="11" spans="1:28" ht="14.4" hidden="1" customHeight="1" x14ac:dyDescent="0.3"/>
    <row r="12" spans="1:28" ht="14.4" hidden="1" customHeight="1" x14ac:dyDescent="0.3">
      <c r="J12" s="9" t="s">
        <v>36</v>
      </c>
    </row>
  </sheetData>
  <mergeCells count="3">
    <mergeCell ref="A1:J1"/>
    <mergeCell ref="M1:X1"/>
    <mergeCell ref="K1:L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CRONOGRAMA-2026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NAVES DE CAMPOS</dc:creator>
  <cp:lastModifiedBy>Antonio Carlos da Silva Junior</cp:lastModifiedBy>
  <dcterms:created xsi:type="dcterms:W3CDTF">2026-03-05T12:44:51Z</dcterms:created>
  <dcterms:modified xsi:type="dcterms:W3CDTF">2026-03-17T19:15:40Z</dcterms:modified>
</cp:coreProperties>
</file>