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wellington.mijolario\Desktop\IPM 2026\Índices Secretarias\"/>
    </mc:Choice>
  </mc:AlternateContent>
  <xr:revisionPtr revIDLastSave="0" documentId="8_{FE81BF0C-CD2E-4068-961F-EE2DE530075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eral" sheetId="1" r:id="rId1"/>
    <sheet name="Planilha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p7Tkc72WxjfFW2YrnaO34ZzbijFADdkXMyo/aCaXsCA="/>
    </ext>
  </extLst>
</workbook>
</file>

<file path=xl/calcChain.xml><?xml version="1.0" encoding="utf-8"?>
<calcChain xmlns="http://schemas.openxmlformats.org/spreadsheetml/2006/main">
  <c r="F243" i="1" l="1"/>
  <c r="D243" i="1"/>
  <c r="E243" i="1"/>
  <c r="F4" i="1"/>
  <c r="E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C243" i="1"/>
  <c r="D18" i="1"/>
  <c r="E18" i="1"/>
  <c r="D242" i="1"/>
  <c r="E242" i="1" s="1"/>
  <c r="D241" i="1"/>
  <c r="E241" i="1" s="1"/>
  <c r="D240" i="1"/>
  <c r="E240" i="1" s="1"/>
  <c r="D239" i="1"/>
  <c r="E239" i="1" s="1"/>
  <c r="D238" i="1"/>
  <c r="E238" i="1" s="1"/>
  <c r="D237" i="1"/>
  <c r="E237" i="1" s="1"/>
  <c r="D236" i="1"/>
  <c r="E236" i="1" s="1"/>
  <c r="D235" i="1"/>
  <c r="E235" i="1" s="1"/>
  <c r="D234" i="1"/>
  <c r="E234" i="1" s="1"/>
  <c r="D233" i="1"/>
  <c r="E233" i="1" s="1"/>
  <c r="D232" i="1"/>
  <c r="E232" i="1" s="1"/>
  <c r="D231" i="1"/>
  <c r="E231" i="1" s="1"/>
  <c r="D230" i="1"/>
  <c r="E230" i="1" s="1"/>
  <c r="D229" i="1"/>
  <c r="E229" i="1" s="1"/>
  <c r="D228" i="1"/>
  <c r="E228" i="1" s="1"/>
  <c r="D227" i="1"/>
  <c r="E227" i="1" s="1"/>
  <c r="D226" i="1"/>
  <c r="E226" i="1" s="1"/>
  <c r="D225" i="1"/>
  <c r="E225" i="1" s="1"/>
  <c r="D224" i="1"/>
  <c r="E224" i="1" s="1"/>
  <c r="D223" i="1"/>
  <c r="E223" i="1" s="1"/>
  <c r="D222" i="1"/>
  <c r="E222" i="1" s="1"/>
  <c r="D221" i="1"/>
  <c r="E221" i="1" s="1"/>
  <c r="D220" i="1"/>
  <c r="E220" i="1" s="1"/>
  <c r="D219" i="1"/>
  <c r="E219" i="1" s="1"/>
  <c r="D218" i="1"/>
  <c r="E218" i="1" s="1"/>
  <c r="D217" i="1"/>
  <c r="E217" i="1" s="1"/>
  <c r="D216" i="1"/>
  <c r="E216" i="1" s="1"/>
  <c r="D215" i="1"/>
  <c r="E215" i="1" s="1"/>
  <c r="D214" i="1"/>
  <c r="E214" i="1" s="1"/>
  <c r="D213" i="1"/>
  <c r="E213" i="1" s="1"/>
  <c r="D212" i="1"/>
  <c r="E212" i="1" s="1"/>
  <c r="D211" i="1"/>
  <c r="E211" i="1" s="1"/>
  <c r="D210" i="1"/>
  <c r="E210" i="1" s="1"/>
  <c r="D209" i="1"/>
  <c r="E209" i="1" s="1"/>
  <c r="D208" i="1"/>
  <c r="E208" i="1" s="1"/>
  <c r="D207" i="1"/>
  <c r="E207" i="1" s="1"/>
  <c r="D206" i="1"/>
  <c r="E206" i="1" s="1"/>
  <c r="D205" i="1"/>
  <c r="E205" i="1" s="1"/>
  <c r="D204" i="1"/>
  <c r="E204" i="1" s="1"/>
  <c r="D203" i="1"/>
  <c r="E203" i="1" s="1"/>
  <c r="D202" i="1"/>
  <c r="E202" i="1" s="1"/>
  <c r="D201" i="1"/>
  <c r="E201" i="1" s="1"/>
  <c r="D200" i="1"/>
  <c r="E200" i="1" s="1"/>
  <c r="D199" i="1"/>
  <c r="E199" i="1" s="1"/>
  <c r="D198" i="1"/>
  <c r="E198" i="1" s="1"/>
  <c r="D197" i="1"/>
  <c r="E197" i="1" s="1"/>
  <c r="D196" i="1"/>
  <c r="E196" i="1" s="1"/>
  <c r="D195" i="1"/>
  <c r="E195" i="1" s="1"/>
  <c r="D194" i="1"/>
  <c r="E194" i="1" s="1"/>
  <c r="D193" i="1"/>
  <c r="E193" i="1" s="1"/>
  <c r="D192" i="1"/>
  <c r="E192" i="1" s="1"/>
  <c r="D191" i="1"/>
  <c r="E191" i="1" s="1"/>
  <c r="D190" i="1"/>
  <c r="E190" i="1" s="1"/>
  <c r="D189" i="1"/>
  <c r="E189" i="1" s="1"/>
  <c r="D188" i="1"/>
  <c r="E188" i="1" s="1"/>
  <c r="D187" i="1"/>
  <c r="E187" i="1" s="1"/>
  <c r="D186" i="1"/>
  <c r="E186" i="1" s="1"/>
  <c r="D185" i="1"/>
  <c r="E185" i="1" s="1"/>
  <c r="D184" i="1"/>
  <c r="E184" i="1" s="1"/>
  <c r="D183" i="1"/>
  <c r="E183" i="1" s="1"/>
  <c r="D182" i="1"/>
  <c r="E182" i="1" s="1"/>
  <c r="D181" i="1"/>
  <c r="E181" i="1" s="1"/>
  <c r="D180" i="1"/>
  <c r="E180" i="1" s="1"/>
  <c r="D179" i="1"/>
  <c r="E179" i="1" s="1"/>
  <c r="D178" i="1"/>
  <c r="E178" i="1" s="1"/>
  <c r="D177" i="1"/>
  <c r="E177" i="1" s="1"/>
  <c r="D176" i="1"/>
  <c r="E176" i="1" s="1"/>
  <c r="D175" i="1"/>
  <c r="E175" i="1" s="1"/>
  <c r="D174" i="1"/>
  <c r="E174" i="1" s="1"/>
  <c r="D173" i="1"/>
  <c r="E173" i="1" s="1"/>
  <c r="D172" i="1"/>
  <c r="E172" i="1" s="1"/>
  <c r="D171" i="1"/>
  <c r="E171" i="1" s="1"/>
  <c r="D170" i="1"/>
  <c r="E170" i="1" s="1"/>
  <c r="D169" i="1"/>
  <c r="E169" i="1" s="1"/>
  <c r="D168" i="1"/>
  <c r="E168" i="1" s="1"/>
  <c r="D167" i="1"/>
  <c r="E167" i="1" s="1"/>
  <c r="D166" i="1"/>
  <c r="E166" i="1" s="1"/>
  <c r="D165" i="1"/>
  <c r="E165" i="1" s="1"/>
  <c r="D164" i="1"/>
  <c r="E164" i="1" s="1"/>
  <c r="D163" i="1"/>
  <c r="E163" i="1" s="1"/>
  <c r="D162" i="1"/>
  <c r="E162" i="1" s="1"/>
  <c r="D161" i="1"/>
  <c r="E161" i="1" s="1"/>
  <c r="D160" i="1"/>
  <c r="E160" i="1" s="1"/>
  <c r="D159" i="1"/>
  <c r="E159" i="1" s="1"/>
  <c r="D158" i="1"/>
  <c r="E158" i="1" s="1"/>
  <c r="D157" i="1"/>
  <c r="E157" i="1" s="1"/>
  <c r="D156" i="1"/>
  <c r="E156" i="1" s="1"/>
  <c r="D155" i="1"/>
  <c r="E155" i="1" s="1"/>
  <c r="D154" i="1"/>
  <c r="E154" i="1" s="1"/>
  <c r="D153" i="1"/>
  <c r="E153" i="1" s="1"/>
  <c r="D152" i="1"/>
  <c r="E152" i="1" s="1"/>
  <c r="D151" i="1"/>
  <c r="E151" i="1" s="1"/>
  <c r="D150" i="1"/>
  <c r="E150" i="1" s="1"/>
  <c r="D149" i="1"/>
  <c r="E149" i="1" s="1"/>
  <c r="D148" i="1"/>
  <c r="E148" i="1" s="1"/>
  <c r="D147" i="1"/>
  <c r="E147" i="1" s="1"/>
  <c r="D146" i="1"/>
  <c r="E146" i="1" s="1"/>
  <c r="D145" i="1"/>
  <c r="E145" i="1" s="1"/>
  <c r="D144" i="1"/>
  <c r="E144" i="1" s="1"/>
  <c r="D143" i="1"/>
  <c r="E143" i="1" s="1"/>
  <c r="D142" i="1"/>
  <c r="E142" i="1" s="1"/>
  <c r="D141" i="1"/>
  <c r="E141" i="1" s="1"/>
  <c r="D140" i="1"/>
  <c r="E140" i="1" s="1"/>
  <c r="D139" i="1"/>
  <c r="E139" i="1" s="1"/>
  <c r="D138" i="1"/>
  <c r="E138" i="1" s="1"/>
  <c r="D137" i="1"/>
  <c r="E137" i="1" s="1"/>
  <c r="D136" i="1"/>
  <c r="E136" i="1" s="1"/>
  <c r="D135" i="1"/>
  <c r="E135" i="1" s="1"/>
  <c r="D134" i="1"/>
  <c r="E134" i="1" s="1"/>
  <c r="D133" i="1"/>
  <c r="E133" i="1" s="1"/>
  <c r="D132" i="1"/>
  <c r="E132" i="1" s="1"/>
  <c r="D131" i="1"/>
  <c r="E131" i="1" s="1"/>
  <c r="D130" i="1"/>
  <c r="E130" i="1" s="1"/>
  <c r="D129" i="1"/>
  <c r="E129" i="1" s="1"/>
  <c r="D128" i="1"/>
  <c r="E128" i="1" s="1"/>
  <c r="D127" i="1"/>
  <c r="E127" i="1" s="1"/>
  <c r="D126" i="1"/>
  <c r="E126" i="1" s="1"/>
  <c r="D125" i="1"/>
  <c r="E125" i="1" s="1"/>
  <c r="D124" i="1"/>
  <c r="E124" i="1" s="1"/>
  <c r="D123" i="1"/>
  <c r="E123" i="1" s="1"/>
  <c r="D122" i="1"/>
  <c r="E122" i="1" s="1"/>
  <c r="D121" i="1"/>
  <c r="E121" i="1" s="1"/>
  <c r="D120" i="1"/>
  <c r="E120" i="1" s="1"/>
  <c r="D119" i="1"/>
  <c r="E119" i="1" s="1"/>
  <c r="D118" i="1"/>
  <c r="E118" i="1" s="1"/>
  <c r="D117" i="1"/>
  <c r="E117" i="1" s="1"/>
  <c r="D116" i="1"/>
  <c r="E116" i="1" s="1"/>
  <c r="D115" i="1"/>
  <c r="E115" i="1" s="1"/>
  <c r="D114" i="1"/>
  <c r="E114" i="1" s="1"/>
  <c r="D113" i="1"/>
  <c r="E113" i="1" s="1"/>
  <c r="D112" i="1"/>
  <c r="E112" i="1" s="1"/>
  <c r="D111" i="1"/>
  <c r="E111" i="1" s="1"/>
  <c r="D110" i="1"/>
  <c r="E110" i="1" s="1"/>
  <c r="D109" i="1"/>
  <c r="E109" i="1" s="1"/>
  <c r="D108" i="1"/>
  <c r="E108" i="1" s="1"/>
  <c r="D107" i="1"/>
  <c r="E107" i="1" s="1"/>
  <c r="D106" i="1"/>
  <c r="E106" i="1" s="1"/>
  <c r="D105" i="1"/>
  <c r="E105" i="1" s="1"/>
  <c r="D104" i="1"/>
  <c r="E104" i="1" s="1"/>
  <c r="D103" i="1"/>
  <c r="E103" i="1" s="1"/>
  <c r="D102" i="1"/>
  <c r="E102" i="1" s="1"/>
  <c r="D101" i="1"/>
  <c r="E101" i="1" s="1"/>
  <c r="D100" i="1"/>
  <c r="E100" i="1" s="1"/>
  <c r="D99" i="1"/>
  <c r="E99" i="1" s="1"/>
  <c r="D98" i="1"/>
  <c r="E98" i="1" s="1"/>
  <c r="D97" i="1"/>
  <c r="E97" i="1" s="1"/>
  <c r="D96" i="1"/>
  <c r="E96" i="1" s="1"/>
  <c r="D95" i="1"/>
  <c r="E95" i="1" s="1"/>
  <c r="D94" i="1"/>
  <c r="E94" i="1" s="1"/>
  <c r="D93" i="1"/>
  <c r="E93" i="1" s="1"/>
  <c r="D92" i="1"/>
  <c r="E92" i="1" s="1"/>
  <c r="D91" i="1"/>
  <c r="E91" i="1" s="1"/>
  <c r="D90" i="1"/>
  <c r="E90" i="1" s="1"/>
  <c r="D89" i="1"/>
  <c r="E89" i="1" s="1"/>
  <c r="D88" i="1"/>
  <c r="E88" i="1" s="1"/>
  <c r="D87" i="1"/>
  <c r="E87" i="1" s="1"/>
  <c r="D86" i="1"/>
  <c r="E86" i="1" s="1"/>
  <c r="D85" i="1"/>
  <c r="E85" i="1" s="1"/>
  <c r="D84" i="1"/>
  <c r="E84" i="1" s="1"/>
  <c r="D83" i="1"/>
  <c r="E83" i="1" s="1"/>
  <c r="D82" i="1"/>
  <c r="E82" i="1" s="1"/>
  <c r="D81" i="1"/>
  <c r="E81" i="1" s="1"/>
  <c r="D80" i="1"/>
  <c r="E80" i="1" s="1"/>
  <c r="D79" i="1"/>
  <c r="E79" i="1" s="1"/>
  <c r="D78" i="1"/>
  <c r="E78" i="1" s="1"/>
  <c r="D77" i="1"/>
  <c r="E77" i="1" s="1"/>
  <c r="D76" i="1"/>
  <c r="E76" i="1" s="1"/>
  <c r="D75" i="1"/>
  <c r="E75" i="1" s="1"/>
  <c r="D74" i="1"/>
  <c r="E74" i="1" s="1"/>
  <c r="D73" i="1"/>
  <c r="E73" i="1" s="1"/>
  <c r="D72" i="1"/>
  <c r="E72" i="1" s="1"/>
  <c r="D71" i="1"/>
  <c r="E71" i="1" s="1"/>
  <c r="D70" i="1"/>
  <c r="E70" i="1" s="1"/>
  <c r="D69" i="1"/>
  <c r="E69" i="1" s="1"/>
  <c r="D68" i="1"/>
  <c r="E68" i="1" s="1"/>
  <c r="D67" i="1"/>
  <c r="E67" i="1" s="1"/>
  <c r="D66" i="1"/>
  <c r="E66" i="1" s="1"/>
  <c r="D65" i="1"/>
  <c r="E65" i="1" s="1"/>
  <c r="D64" i="1"/>
  <c r="E64" i="1" s="1"/>
  <c r="D63" i="1"/>
  <c r="E63" i="1" s="1"/>
  <c r="D62" i="1"/>
  <c r="E62" i="1" s="1"/>
  <c r="D61" i="1"/>
  <c r="E61" i="1" s="1"/>
  <c r="D60" i="1"/>
  <c r="E60" i="1" s="1"/>
  <c r="D59" i="1"/>
  <c r="E59" i="1" s="1"/>
  <c r="D58" i="1"/>
  <c r="E58" i="1" s="1"/>
  <c r="D57" i="1"/>
  <c r="E57" i="1" s="1"/>
  <c r="D56" i="1"/>
  <c r="E56" i="1" s="1"/>
  <c r="D55" i="1"/>
  <c r="E55" i="1" s="1"/>
  <c r="D54" i="1"/>
  <c r="E54" i="1" s="1"/>
  <c r="D53" i="1"/>
  <c r="E53" i="1" s="1"/>
  <c r="D52" i="1"/>
  <c r="E52" i="1" s="1"/>
  <c r="D51" i="1"/>
  <c r="E51" i="1" s="1"/>
  <c r="D50" i="1"/>
  <c r="E50" i="1" s="1"/>
  <c r="D49" i="1"/>
  <c r="E49" i="1" s="1"/>
  <c r="D48" i="1"/>
  <c r="E48" i="1" s="1"/>
  <c r="D47" i="1"/>
  <c r="E47" i="1" s="1"/>
  <c r="D46" i="1"/>
  <c r="E46" i="1" s="1"/>
  <c r="D45" i="1"/>
  <c r="E45" i="1" s="1"/>
  <c r="D44" i="1"/>
  <c r="E44" i="1" s="1"/>
  <c r="D43" i="1"/>
  <c r="E43" i="1" s="1"/>
  <c r="D42" i="1"/>
  <c r="E42" i="1" s="1"/>
  <c r="D41" i="1"/>
  <c r="E41" i="1" s="1"/>
  <c r="D40" i="1"/>
  <c r="E40" i="1" s="1"/>
  <c r="D39" i="1"/>
  <c r="E39" i="1" s="1"/>
  <c r="D38" i="1"/>
  <c r="E38" i="1" s="1"/>
  <c r="D37" i="1"/>
  <c r="E37" i="1" s="1"/>
  <c r="D36" i="1"/>
  <c r="E36" i="1" s="1"/>
  <c r="D35" i="1"/>
  <c r="E35" i="1" s="1"/>
  <c r="D34" i="1"/>
  <c r="E34" i="1" s="1"/>
  <c r="D33" i="1"/>
  <c r="E33" i="1" s="1"/>
  <c r="D32" i="1"/>
  <c r="E32" i="1" s="1"/>
  <c r="D31" i="1"/>
  <c r="E31" i="1" s="1"/>
  <c r="D30" i="1"/>
  <c r="E30" i="1" s="1"/>
  <c r="D29" i="1"/>
  <c r="E29" i="1" s="1"/>
  <c r="D28" i="1"/>
  <c r="E28" i="1" s="1"/>
  <c r="D27" i="1"/>
  <c r="E27" i="1" s="1"/>
  <c r="D26" i="1"/>
  <c r="E26" i="1" s="1"/>
  <c r="D25" i="1"/>
  <c r="E25" i="1" s="1"/>
  <c r="D24" i="1"/>
  <c r="E24" i="1" s="1"/>
  <c r="D23" i="1"/>
  <c r="E23" i="1" s="1"/>
  <c r="D22" i="1"/>
  <c r="E22" i="1" s="1"/>
  <c r="D21" i="1"/>
  <c r="E21" i="1" s="1"/>
  <c r="D20" i="1"/>
  <c r="E20" i="1" s="1"/>
  <c r="D19" i="1"/>
  <c r="E19" i="1" s="1"/>
  <c r="D17" i="1"/>
  <c r="E17" i="1" s="1"/>
  <c r="D16" i="1"/>
  <c r="E16" i="1" s="1"/>
  <c r="D15" i="1"/>
  <c r="E15" i="1" s="1"/>
  <c r="D14" i="1"/>
  <c r="E14" i="1" s="1"/>
  <c r="D13" i="1"/>
  <c r="E13" i="1" s="1"/>
  <c r="D12" i="1"/>
  <c r="E12" i="1" s="1"/>
  <c r="D11" i="1"/>
  <c r="E11" i="1" s="1"/>
  <c r="D10" i="1"/>
  <c r="E10" i="1" s="1"/>
  <c r="D9" i="1"/>
  <c r="E9" i="1" s="1"/>
  <c r="D8" i="1"/>
  <c r="E8" i="1" s="1"/>
  <c r="D7" i="1"/>
  <c r="E7" i="1" s="1"/>
  <c r="D6" i="1"/>
  <c r="E6" i="1" s="1"/>
  <c r="D5" i="1"/>
  <c r="E5" i="1" s="1"/>
  <c r="D4" i="1"/>
</calcChain>
</file>

<file path=xl/sharedStrings.xml><?xml version="1.0" encoding="utf-8"?>
<sst xmlns="http://schemas.openxmlformats.org/spreadsheetml/2006/main" count="262" uniqueCount="257">
  <si>
    <t>RESULTADO FINAL – ICMS ECOLÓGICO 2026</t>
  </si>
  <si>
    <t>CÓD. IBGE</t>
  </si>
  <si>
    <t>MUNICÍPIO</t>
  </si>
  <si>
    <t>Pontuação
Obtida</t>
  </si>
  <si>
    <t>Índice Proporcional:
Pi/∑P</t>
  </si>
  <si>
    <t>Índice Ecológico 5%:
(Pi/∑P) x 5%</t>
  </si>
  <si>
    <t>ABADIA DE GOIAS</t>
  </si>
  <si>
    <t>ACREUNA</t>
  </si>
  <si>
    <t>ADELANDIA</t>
  </si>
  <si>
    <t>ÁGUA FRIA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</si>
  <si>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</si>
  <si>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</si>
  <si>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</si>
  <si>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</si>
  <si>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</si>
  <si>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</si>
  <si>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</si>
  <si>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</si>
  <si>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</si>
  <si>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</si>
  <si>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</si>
  <si>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</si>
  <si>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</si>
  <si>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</si>
  <si>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</si>
  <si>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</si>
  <si>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</si>
  <si>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</si>
  <si>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</si>
  <si>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</si>
  <si>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</si>
  <si>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AVELINOPOLIS</t>
  </si>
  <si>
    <t>BALIZA</t>
  </si>
  <si>
    <t>BELA VISTA DE GOIAS</t>
  </si>
  <si>
    <t>BOM JARDIM DE GOIAS</t>
  </si>
  <si>
    <t>BOM JESUS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</si>
  <si>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</si>
  <si>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</si>
  <si>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</si>
  <si>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</si>
  <si>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</si>
  <si>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</si>
  <si>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</si>
  <si>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</si>
  <si>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</si>
  <si>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</si>
  <si>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</si>
  <si>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</si>
  <si>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</si>
  <si>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</si>
  <si>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</si>
  <si>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</si>
  <si>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</si>
  <si>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</si>
  <si>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</si>
  <si>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</si>
  <si>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</si>
  <si>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</si>
  <si>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</si>
  <si>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</si>
  <si>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</si>
  <si>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</si>
  <si>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</si>
  <si>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</si>
  <si>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</si>
  <si>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</si>
  <si>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</si>
  <si>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</si>
  <si>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</si>
  <si>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</si>
  <si>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</si>
  <si>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</si>
  <si>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</si>
  <si>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</si>
  <si>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</si>
  <si>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</si>
  <si>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</si>
  <si>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</si>
  <si>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</si>
  <si>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</si>
  <si>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</si>
  <si>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</si>
  <si>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</si>
  <si>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</si>
  <si>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</si>
  <si>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</si>
  <si>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</si>
  <si>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</si>
  <si>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</si>
  <si>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</si>
  <si>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</si>
  <si>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</si>
  <si>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</si>
  <si>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</si>
  <si>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</si>
  <si>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</si>
  <si>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</si>
  <si>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</si>
  <si>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</si>
  <si>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</si>
  <si>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</si>
  <si>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</si>
  <si>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</si>
  <si>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</si>
  <si>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</si>
  <si>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</si>
  <si>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</si>
  <si>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</si>
  <si>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</si>
  <si>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</si>
  <si>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</si>
  <si>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</si>
  <si>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</si>
  <si>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</si>
  <si>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</si>
  <si>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</si>
  <si>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</si>
  <si>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</si>
  <si>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</si>
  <si>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</si>
  <si>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</si>
  <si>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</si>
  <si>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</si>
  <si>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</si>
  <si>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</si>
  <si>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</si>
  <si>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</si>
  <si>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</si>
  <si>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</si>
  <si>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JESUPOLIS</t>
  </si>
  <si>
    <t>JOVIANIA</t>
  </si>
  <si>
    <t>JUSSARA</t>
  </si>
  <si>
    <t>LAGOA SANTA</t>
  </si>
  <si>
    <t>LEOPOLDO DE BULHOES</t>
  </si>
  <si>
    <t>MAIRIPOTABA</t>
  </si>
  <si>
    <t>MAMBAI</t>
  </si>
  <si>
    <t>MARA ROSA</t>
  </si>
  <si>
    <t>MARZAGAO</t>
  </si>
  <si>
    <t>MATRINCHÃ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</si>
  <si>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</si>
  <si>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</si>
  <si>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</si>
  <si>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</si>
  <si>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</si>
  <si>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</si>
  <si>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</si>
  <si>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</si>
  <si>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</si>
  <si>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</si>
  <si>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</si>
  <si>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</si>
  <si>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</si>
  <si>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</si>
  <si>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</si>
  <si>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</si>
  <si>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</si>
  <si>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</si>
  <si>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</si>
  <si>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</si>
  <si>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</si>
  <si>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</si>
  <si>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</si>
  <si>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</si>
  <si>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</si>
  <si>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</si>
  <si>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</si>
  <si>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</si>
  <si>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</si>
  <si>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</si>
  <si>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</si>
  <si>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</si>
  <si>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</si>
  <si>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</si>
  <si>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</si>
  <si>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</si>
  <si>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</si>
  <si>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</si>
  <si>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</si>
  <si>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</si>
  <si>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</si>
  <si>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</si>
  <si>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</si>
  <si>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</si>
  <si>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</si>
  <si>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</si>
  <si>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</si>
  <si>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</si>
  <si>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</si>
  <si>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</si>
  <si>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</si>
  <si>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</si>
  <si>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</si>
  <si>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</si>
  <si>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</si>
  <si>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</si>
  <si>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</si>
  <si>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</si>
  <si>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</si>
  <si>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</si>
  <si>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</si>
  <si>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</si>
  <si>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</si>
  <si>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</si>
  <si>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</si>
  <si>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</si>
  <si>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</si>
  <si>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</si>
  <si>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</si>
  <si>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</si>
  <si>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</si>
  <si>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</si>
  <si>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DOMINGOS</t>
  </si>
  <si>
    <t>SAO FRANCISCO DE GOIAS</t>
  </si>
  <si>
    <t>SAO JOAO DA PARAUNA</t>
  </si>
  <si>
    <t>SAO JOAO D'ALIANCA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</si>
  <si>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</si>
  <si>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</si>
  <si>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</si>
  <si>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</si>
  <si>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</si>
  <si>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</si>
  <si>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</si>
  <si>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</si>
  <si>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</si>
  <si>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</si>
  <si>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</si>
  <si>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</si>
  <si>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</si>
  <si>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</si>
  <si>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</si>
  <si>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</si>
  <si>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</si>
  <si>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</si>
  <si>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</si>
  <si>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</si>
  <si>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</si>
  <si>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</si>
  <si>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</si>
  <si>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</si>
  <si>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</si>
  <si>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</si>
  <si>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</si>
  <si>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</si>
  <si>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</si>
  <si>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TOTAL</t>
  </si>
  <si>
    <t>Municípios que não pleitearam o ICMS Ecológico em 2026</t>
  </si>
  <si>
    <t>ABADIANIA</t>
  </si>
  <si>
    <t>AURILANDIA</t>
  </si>
  <si>
    <t>BARRO ALTO</t>
  </si>
  <si>
    <t>GOIANESIA</t>
  </si>
  <si>
    <t>JAUPACI</t>
  </si>
  <si>
    <t>LUZIÂNIA</t>
  </si>
  <si>
    <t>SANCLERLANDIA</t>
  </si>
  <si>
    <t>ANÁPOLIS</t>
  </si>
  <si>
    <t>Índice Ecológico 5%:
(Pi/∑P) x 5% x 100</t>
  </si>
  <si>
    <t>Não houve solicitação</t>
  </si>
  <si>
    <t>Não tem  requisítos mínimos para pleitear o ICMS Ecológico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</si>
</sst>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000"/>
  </numFmts>
  <fonts count="11" x14ac:knownFonts="1">
    <font>
      <sz val="10"/>
      <color rgb="FF000000"/>
      <name val="Times New Roman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9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00B050"/>
        <bgColor rgb="FFD9D9D9"/>
      </patternFill>
    </fill>
    <fill>
      <patternFill patternType="solid">
        <fgColor rgb="FF00B050"/>
        <bgColor rgb="FFC5EECE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" fontId="4" fillId="0" borderId="2" xfId="0" applyNumberFormat="1" applyFont="1" applyBorder="1" applyAlignment="1">
      <alignment horizontal="right" vertical="top" shrinkToFit="1"/>
    </xf>
    <xf numFmtId="0" fontId="5" fillId="0" borderId="2" xfId="0" applyFont="1" applyBorder="1" applyAlignment="1">
      <alignment horizontal="left" vertical="top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164" fontId="6" fillId="3" borderId="4" xfId="0" applyNumberFormat="1" applyFont="1" applyFill="1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left" vertical="top" wrapText="1"/>
    </xf>
    <xf numFmtId="164" fontId="8" fillId="0" borderId="4" xfId="0" applyNumberFormat="1" applyFont="1" applyBorder="1" applyAlignment="1">
      <alignment horizontal="left" vertical="top"/>
    </xf>
    <xf numFmtId="1" fontId="8" fillId="0" borderId="4" xfId="0" applyNumberFormat="1" applyFont="1" applyBorder="1" applyAlignment="1">
      <alignment horizontal="left" vertical="top" shrinkToFit="1"/>
    </xf>
    <xf numFmtId="0" fontId="9" fillId="0" borderId="4" xfId="0" applyFont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1" fontId="7" fillId="2" borderId="4" xfId="0" applyNumberFormat="1" applyFont="1" applyFill="1" applyBorder="1" applyAlignment="1">
      <alignment horizontal="left" vertical="top" shrinkToFit="1"/>
    </xf>
    <xf numFmtId="164" fontId="7" fillId="2" borderId="4" xfId="0" applyNumberFormat="1" applyFont="1" applyFill="1" applyBorder="1" applyAlignment="1">
      <alignment horizontal="left" vertical="top" shrinkToFit="1"/>
    </xf>
    <xf numFmtId="164" fontId="7" fillId="0" borderId="4" xfId="0" applyNumberFormat="1" applyFont="1" applyBorder="1" applyAlignment="1">
      <alignment horizontal="left" vertical="top"/>
    </xf>
    <xf numFmtId="0" fontId="7" fillId="0" borderId="4" xfId="0" applyFont="1" applyBorder="1" applyAlignment="1">
      <alignment horizontal="left" vertical="top" wrapText="1"/>
    </xf>
    <xf numFmtId="1" fontId="4" fillId="0" borderId="1" xfId="0" applyNumberFormat="1" applyFont="1" applyBorder="1" applyAlignment="1">
      <alignment horizontal="center" vertical="top" shrinkToFit="1"/>
    </xf>
    <xf numFmtId="0" fontId="10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2143125</xdr:colOff>
      <xdr:row>0</xdr:row>
      <xdr:rowOff>104775</xdr:rowOff>
    </xdr:from>
    <xdr:ext cx="3333750" cy="1857375"/>
    <xdr:pic>
      <xdr:nvPicPr>
        <xdr:cNvPr id="2" name="image1.jp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3"/>
  <sheetViews>
    <sheetView tabSelected="1" topLeftCell="A3" zoomScale="85" zoomScaleNormal="85" workbookViewId="0">
      <selection activeCell="C3" sqref="C3"/>
    </sheetView>
  </sheetViews>
  <sheetFormatPr defaultColWidth="14.5" defaultRowHeight="15" customHeight="1" x14ac:dyDescent="0.2"/>
  <cols>
    <col min="1" max="1" width="16.33203125" customWidth="1"/>
    <col min="2" max="2" width="24.33203125" customWidth="1"/>
    <col min="3" max="3" width="16.83203125" customWidth="1"/>
    <col min="4" max="4" width="42.33203125" customWidth="1"/>
    <col min="5" max="5" width="29.5" customWidth="1"/>
    <col min="6" max="6" width="28.5" customWidth="1"/>
  </cols>
  <sheetData>
    <row r="1" spans="1:6" ht="168" customHeight="1" x14ac:dyDescent="0.2">
      <c r="A1" s="19"/>
      <c r="B1" s="19"/>
      <c r="C1" s="19"/>
      <c r="D1" s="19"/>
      <c r="E1" s="19"/>
      <c r="F1" s="19"/>
    </row>
    <row r="2" spans="1:6" ht="36.75" customHeight="1" x14ac:dyDescent="0.2">
      <c r="A2" s="18" t="s">
        <v>0</v>
      </c>
      <c r="B2" s="18"/>
      <c r="C2" s="18"/>
      <c r="D2" s="18"/>
      <c r="E2" s="18"/>
      <c r="F2" s="18"/>
    </row>
    <row r="3" spans="1:6" ht="36.75" customHeight="1" x14ac:dyDescent="0.2">
      <c r="A3" s="3" t="s">
        <v>1</v>
      </c>
      <c r="B3" s="3" t="s">
        <v>2</v>
      </c>
      <c r="C3" s="4" t="s">
        <v>3</v>
      </c>
      <c r="D3" s="5" t="s">
        <v>4</v>
      </c>
      <c r="E3" s="6" t="s">
        <v>5</v>
      </c>
      <c r="F3" s="7" t="s">
        <v>254</v>
      </c>
    </row>
    <row r="4" spans="1:6" ht="36.75" customHeight="1" x14ac:dyDescent="0.2">
      <c r="A4" s="9">
        <v>5200050</v>
      </c>
      <c r="B4" s="10" t="s">
        <v>6</v>
      </c>
      <c r="C4" s="9">
        <v>2900</v>
      </c>
      <c r="D4" s="8">
        <f t="shared" ref="D4:D67" si="0">C4/SUM($C$4:$C$242)</f>
        <v>6.3180827886710244E-3</v>
      </c>
      <c r="E4" s="8">
        <f>D4*0.05</f>
        <v>3.1590413943355123E-4</v>
      </c>
      <c r="F4" s="8">
        <f>E4*100</f>
        <v>3.1590413943355121E-2</v>
      </c>
    </row>
    <row r="5" spans="1:6" ht="36.75" customHeight="1" x14ac:dyDescent="0.2">
      <c r="A5" s="9">
        <v>5200134</v>
      </c>
      <c r="B5" s="10" t="s">
        <v>7</v>
      </c>
      <c r="C5" s="9">
        <v>1800</v>
      </c>
      <c r="D5" s="8">
        <f t="shared" si="0"/>
        <v>3.9215686274509803E-3</v>
      </c>
      <c r="E5" s="8">
        <f t="shared" ref="E5:E242" si="1">D5*0.05</f>
        <v>1.9607843137254904E-4</v>
      </c>
      <c r="F5" s="8">
        <f t="shared" ref="F5:F68" si="2">E5*100</f>
        <v>1.9607843137254905E-2</v>
      </c>
    </row>
    <row r="6" spans="1:6" ht="36.75" customHeight="1" x14ac:dyDescent="0.2">
      <c r="A6" s="9">
        <v>5200159</v>
      </c>
      <c r="B6" s="10" t="s">
        <v>8</v>
      </c>
      <c r="C6" s="9">
        <v>1300</v>
      </c>
      <c r="D6" s="8">
        <f t="shared" si="0"/>
        <v>2.832244008714597E-3</v>
      </c>
      <c r="E6" s="8">
        <f t="shared" si="1"/>
        <v>1.4161220043572986E-4</v>
      </c>
      <c r="F6" s="8">
        <f t="shared" si="2"/>
        <v>1.4161220043572986E-2</v>
      </c>
    </row>
    <row r="7" spans="1:6" ht="36.75" customHeight="1" x14ac:dyDescent="0.2">
      <c r="A7" s="9">
        <v>5200175</v>
      </c>
      <c r="B7" s="10" t="s">
        <v>9</v>
      </c>
      <c r="C7" s="9">
        <v>2500</v>
      </c>
      <c r="D7" s="8">
        <f t="shared" si="0"/>
        <v>5.4466230936819175E-3</v>
      </c>
      <c r="E7" s="8">
        <f t="shared" si="1"/>
        <v>2.7233115468409589E-4</v>
      </c>
      <c r="F7" s="8">
        <f t="shared" si="2"/>
        <v>2.7233115468409588E-2</v>
      </c>
    </row>
    <row r="8" spans="1:6" ht="36.75" customHeight="1" x14ac:dyDescent="0.2">
      <c r="A8" s="9">
        <v>5200209</v>
      </c>
      <c r="B8" s="10" t="s">
        <v>10</v>
      </c>
      <c r="C8" s="9">
        <v>1900</v>
      </c>
      <c r="D8" s="8">
        <f t="shared" si="0"/>
        <v>4.1394335511982568E-3</v>
      </c>
      <c r="E8" s="8">
        <f t="shared" si="1"/>
        <v>2.0697167755991285E-4</v>
      </c>
      <c r="F8" s="8">
        <f t="shared" si="2"/>
        <v>2.0697167755991286E-2</v>
      </c>
    </row>
    <row r="9" spans="1:6" ht="36.75" customHeight="1" x14ac:dyDescent="0.2">
      <c r="A9" s="9">
        <v>5200258</v>
      </c>
      <c r="B9" s="10" t="s">
        <v>11</v>
      </c>
      <c r="C9" s="9">
        <v>2900</v>
      </c>
      <c r="D9" s="8">
        <f t="shared" si="0"/>
        <v>6.3180827886710244E-3</v>
      </c>
      <c r="E9" s="8">
        <f t="shared" si="1"/>
        <v>3.1590413943355123E-4</v>
      </c>
      <c r="F9" s="8">
        <f t="shared" si="2"/>
        <v>3.1590413943355121E-2</v>
      </c>
    </row>
    <row r="10" spans="1:6" ht="36.75" customHeight="1" x14ac:dyDescent="0.2">
      <c r="A10" s="9">
        <v>5200308</v>
      </c>
      <c r="B10" s="10" t="s">
        <v>12</v>
      </c>
      <c r="C10" s="9">
        <v>2500</v>
      </c>
      <c r="D10" s="8">
        <f t="shared" si="0"/>
        <v>5.4466230936819175E-3</v>
      </c>
      <c r="E10" s="8">
        <f t="shared" si="1"/>
        <v>2.7233115468409589E-4</v>
      </c>
      <c r="F10" s="8">
        <f t="shared" si="2"/>
        <v>2.7233115468409588E-2</v>
      </c>
    </row>
    <row r="11" spans="1:6" ht="36.75" customHeight="1" x14ac:dyDescent="0.2">
      <c r="A11" s="9">
        <v>5200506</v>
      </c>
      <c r="B11" s="10" t="s">
        <v>13</v>
      </c>
      <c r="C11" s="9">
        <v>1300</v>
      </c>
      <c r="D11" s="8">
        <f t="shared" si="0"/>
        <v>2.832244008714597E-3</v>
      </c>
      <c r="E11" s="8">
        <f t="shared" si="1"/>
        <v>1.4161220043572986E-4</v>
      </c>
      <c r="F11" s="8">
        <f t="shared" si="2"/>
        <v>1.4161220043572986E-2</v>
      </c>
    </row>
    <row r="12" spans="1:6" ht="36.75" customHeight="1" x14ac:dyDescent="0.2">
      <c r="A12" s="9">
        <v>5200555</v>
      </c>
      <c r="B12" s="10" t="s">
        <v>14</v>
      </c>
      <c r="C12" s="9">
        <v>2000</v>
      </c>
      <c r="D12" s="8">
        <f t="shared" si="0"/>
        <v>4.3572984749455342E-3</v>
      </c>
      <c r="E12" s="8">
        <f t="shared" si="1"/>
        <v>2.1786492374727671E-4</v>
      </c>
      <c r="F12" s="8">
        <f t="shared" si="2"/>
        <v>2.178649237472767E-2</v>
      </c>
    </row>
    <row r="13" spans="1:6" ht="36.75" customHeight="1" x14ac:dyDescent="0.2">
      <c r="A13" s="9">
        <v>5200605</v>
      </c>
      <c r="B13" s="10" t="s">
        <v>15</v>
      </c>
      <c r="C13" s="9">
        <v>3600</v>
      </c>
      <c r="D13" s="8">
        <f t="shared" si="0"/>
        <v>7.8431372549019607E-3</v>
      </c>
      <c r="E13" s="8">
        <f t="shared" si="1"/>
        <v>3.9215686274509808E-4</v>
      </c>
      <c r="F13" s="8">
        <f t="shared" si="2"/>
        <v>3.921568627450981E-2</v>
      </c>
    </row>
    <row r="14" spans="1:6" ht="36.75" customHeight="1" x14ac:dyDescent="0.2">
      <c r="A14" s="9">
        <v>5200803</v>
      </c>
      <c r="B14" s="10" t="s">
        <v>16</v>
      </c>
      <c r="C14" s="9">
        <v>1400</v>
      </c>
      <c r="D14" s="8">
        <f t="shared" si="0"/>
        <v>3.0501089324618735E-3</v>
      </c>
      <c r="E14" s="8">
        <f t="shared" si="1"/>
        <v>1.525054466230937E-4</v>
      </c>
      <c r="F14" s="8">
        <f t="shared" si="2"/>
        <v>1.525054466230937E-2</v>
      </c>
    </row>
    <row r="15" spans="1:6" ht="36.75" customHeight="1" x14ac:dyDescent="0.2">
      <c r="A15" s="9">
        <v>5200829</v>
      </c>
      <c r="B15" s="10" t="s">
        <v>17</v>
      </c>
      <c r="C15" s="9">
        <v>2400</v>
      </c>
      <c r="D15" s="8">
        <f t="shared" si="0"/>
        <v>5.2287581699346402E-3</v>
      </c>
      <c r="E15" s="8">
        <f t="shared" si="1"/>
        <v>2.61437908496732E-4</v>
      </c>
      <c r="F15" s="8">
        <f t="shared" si="2"/>
        <v>2.61437908496732E-2</v>
      </c>
    </row>
    <row r="16" spans="1:6" ht="36.75" customHeight="1" x14ac:dyDescent="0.2">
      <c r="A16" s="9">
        <v>5200852</v>
      </c>
      <c r="B16" s="10" t="s">
        <v>18</v>
      </c>
      <c r="C16" s="9">
        <v>1000</v>
      </c>
      <c r="D16" s="8">
        <f t="shared" si="0"/>
        <v>2.1786492374727671E-3</v>
      </c>
      <c r="E16" s="8">
        <f t="shared" si="1"/>
        <v>1.0893246187363835E-4</v>
      </c>
      <c r="F16" s="8">
        <f t="shared" si="2"/>
        <v>1.0893246187363835E-2</v>
      </c>
    </row>
    <row r="17" spans="1:6" ht="36.75" customHeight="1" x14ac:dyDescent="0.2">
      <c r="A17" s="9">
        <v>5200902</v>
      </c>
      <c r="B17" s="10" t="s">
        <v>19</v>
      </c>
      <c r="C17" s="9">
        <v>1700</v>
      </c>
      <c r="D17" s="8">
        <f t="shared" si="0"/>
        <v>3.7037037037037038E-3</v>
      </c>
      <c r="E17" s="8">
        <f t="shared" si="1"/>
        <v>1.851851851851852E-4</v>
      </c>
      <c r="F17" s="8">
        <f t="shared" si="2"/>
        <v>1.8518518518518521E-2</v>
      </c>
    </row>
    <row r="18" spans="1:6" ht="36.75" customHeight="1" x14ac:dyDescent="0.2">
      <c r="A18" s="9">
        <v>5201108</v>
      </c>
      <c r="B18" s="10" t="s">
        <v>253</v>
      </c>
      <c r="C18" s="9">
        <v>500</v>
      </c>
      <c r="D18" s="8">
        <f t="shared" si="0"/>
        <v>1.0893246187363835E-3</v>
      </c>
      <c r="E18" s="8">
        <f t="shared" si="1"/>
        <v>5.4466230936819177E-5</v>
      </c>
      <c r="F18" s="8">
        <f t="shared" si="2"/>
        <v>5.4466230936819175E-3</v>
      </c>
    </row>
    <row r="19" spans="1:6" ht="36.75" customHeight="1" x14ac:dyDescent="0.2">
      <c r="A19" s="9">
        <v>5201207</v>
      </c>
      <c r="B19" s="10" t="s">
        <v>20</v>
      </c>
      <c r="C19" s="9">
        <v>2300</v>
      </c>
      <c r="D19" s="8">
        <f t="shared" si="0"/>
        <v>5.0108932461873637E-3</v>
      </c>
      <c r="E19" s="8">
        <f t="shared" si="1"/>
        <v>2.5054466230936822E-4</v>
      </c>
      <c r="F19" s="8">
        <f t="shared" si="2"/>
        <v>2.5054466230936823E-2</v>
      </c>
    </row>
    <row r="20" spans="1:6" ht="36.75" customHeight="1" x14ac:dyDescent="0.2">
      <c r="A20" s="9">
        <v>5201306</v>
      </c>
      <c r="B20" s="10" t="s">
        <v>21</v>
      </c>
      <c r="C20" s="9">
        <v>1500</v>
      </c>
      <c r="D20" s="8">
        <f t="shared" si="0"/>
        <v>3.2679738562091504E-3</v>
      </c>
      <c r="E20" s="8">
        <f t="shared" si="1"/>
        <v>1.6339869281045753E-4</v>
      </c>
      <c r="F20" s="8">
        <f t="shared" si="2"/>
        <v>1.6339869281045753E-2</v>
      </c>
    </row>
    <row r="21" spans="1:6" ht="36.75" customHeight="1" x14ac:dyDescent="0.2">
      <c r="A21" s="9">
        <v>5201405</v>
      </c>
      <c r="B21" s="10" t="s">
        <v>22</v>
      </c>
      <c r="C21" s="9">
        <v>1400</v>
      </c>
      <c r="D21" s="8">
        <f t="shared" si="0"/>
        <v>3.0501089324618735E-3</v>
      </c>
      <c r="E21" s="8">
        <f t="shared" si="1"/>
        <v>1.525054466230937E-4</v>
      </c>
      <c r="F21" s="8">
        <f t="shared" si="2"/>
        <v>1.525054466230937E-2</v>
      </c>
    </row>
    <row r="22" spans="1:6" ht="36.75" customHeight="1" x14ac:dyDescent="0.2">
      <c r="A22" s="9">
        <v>5201454</v>
      </c>
      <c r="B22" s="10" t="s">
        <v>23</v>
      </c>
      <c r="C22" s="9">
        <v>1200</v>
      </c>
      <c r="D22" s="8">
        <f t="shared" si="0"/>
        <v>2.6143790849673201E-3</v>
      </c>
      <c r="E22" s="8">
        <f t="shared" si="1"/>
        <v>1.30718954248366E-4</v>
      </c>
      <c r="F22" s="8">
        <f t="shared" si="2"/>
        <v>1.30718954248366E-2</v>
      </c>
    </row>
    <row r="23" spans="1:6" ht="36.75" customHeight="1" x14ac:dyDescent="0.2">
      <c r="A23" s="9">
        <v>5201504</v>
      </c>
      <c r="B23" s="10" t="s">
        <v>24</v>
      </c>
      <c r="C23" s="9">
        <v>400</v>
      </c>
      <c r="D23" s="8">
        <f t="shared" si="0"/>
        <v>8.7145969498910673E-4</v>
      </c>
      <c r="E23" s="8">
        <f t="shared" si="1"/>
        <v>4.3572984749455342E-5</v>
      </c>
      <c r="F23" s="8">
        <f t="shared" si="2"/>
        <v>4.3572984749455342E-3</v>
      </c>
    </row>
    <row r="24" spans="1:6" ht="36.75" customHeight="1" x14ac:dyDescent="0.2">
      <c r="A24" s="9">
        <v>5201603</v>
      </c>
      <c r="B24" s="10" t="s">
        <v>25</v>
      </c>
      <c r="C24" s="9">
        <v>2400</v>
      </c>
      <c r="D24" s="8">
        <f t="shared" si="0"/>
        <v>5.2287581699346402E-3</v>
      </c>
      <c r="E24" s="8">
        <f t="shared" si="1"/>
        <v>2.61437908496732E-4</v>
      </c>
      <c r="F24" s="8">
        <f t="shared" si="2"/>
        <v>2.61437908496732E-2</v>
      </c>
    </row>
    <row r="25" spans="1:6" ht="36.75" customHeight="1" x14ac:dyDescent="0.2">
      <c r="A25" s="9">
        <v>5201702</v>
      </c>
      <c r="B25" s="10" t="s">
        <v>26</v>
      </c>
      <c r="C25" s="9">
        <v>2200</v>
      </c>
      <c r="D25" s="8">
        <f t="shared" si="0"/>
        <v>4.7930283224400872E-3</v>
      </c>
      <c r="E25" s="8">
        <f t="shared" si="1"/>
        <v>2.3965141612200438E-4</v>
      </c>
      <c r="F25" s="8">
        <f t="shared" si="2"/>
        <v>2.3965141612200438E-2</v>
      </c>
    </row>
    <row r="26" spans="1:6" ht="36.75" customHeight="1" x14ac:dyDescent="0.2">
      <c r="A26" s="9">
        <v>5201801</v>
      </c>
      <c r="B26" s="10" t="s">
        <v>27</v>
      </c>
      <c r="C26" s="9">
        <v>1800</v>
      </c>
      <c r="D26" s="8">
        <f t="shared" si="0"/>
        <v>3.9215686274509803E-3</v>
      </c>
      <c r="E26" s="8">
        <f t="shared" si="1"/>
        <v>1.9607843137254904E-4</v>
      </c>
      <c r="F26" s="8">
        <f t="shared" si="2"/>
        <v>1.9607843137254905E-2</v>
      </c>
    </row>
    <row r="27" spans="1:6" ht="36.75" customHeight="1" x14ac:dyDescent="0.2">
      <c r="A27" s="9">
        <v>5202155</v>
      </c>
      <c r="B27" s="10" t="s">
        <v>28</v>
      </c>
      <c r="C27" s="9">
        <v>1900</v>
      </c>
      <c r="D27" s="8">
        <f t="shared" si="0"/>
        <v>4.1394335511982568E-3</v>
      </c>
      <c r="E27" s="8">
        <f t="shared" si="1"/>
        <v>2.0697167755991285E-4</v>
      </c>
      <c r="F27" s="8">
        <f t="shared" si="2"/>
        <v>2.0697167755991286E-2</v>
      </c>
    </row>
    <row r="28" spans="1:6" ht="36.75" customHeight="1" x14ac:dyDescent="0.2">
      <c r="A28" s="9">
        <v>5202353</v>
      </c>
      <c r="B28" s="10" t="s">
        <v>29</v>
      </c>
      <c r="C28" s="9">
        <v>1600</v>
      </c>
      <c r="D28" s="8">
        <f t="shared" si="0"/>
        <v>3.4858387799564269E-3</v>
      </c>
      <c r="E28" s="8">
        <f t="shared" si="1"/>
        <v>1.7429193899782137E-4</v>
      </c>
      <c r="F28" s="8">
        <f t="shared" si="2"/>
        <v>1.7429193899782137E-2</v>
      </c>
    </row>
    <row r="29" spans="1:6" ht="36.75" customHeight="1" x14ac:dyDescent="0.2">
      <c r="A29" s="9">
        <v>5202502</v>
      </c>
      <c r="B29" s="10" t="s">
        <v>30</v>
      </c>
      <c r="C29" s="9">
        <v>1200</v>
      </c>
      <c r="D29" s="8">
        <f t="shared" si="0"/>
        <v>2.6143790849673201E-3</v>
      </c>
      <c r="E29" s="8">
        <f t="shared" si="1"/>
        <v>1.30718954248366E-4</v>
      </c>
      <c r="F29" s="8">
        <f t="shared" si="2"/>
        <v>1.30718954248366E-2</v>
      </c>
    </row>
    <row r="30" spans="1:6" ht="36.75" customHeight="1" x14ac:dyDescent="0.2">
      <c r="A30" s="9">
        <v>5202809</v>
      </c>
      <c r="B30" s="10" t="s">
        <v>31</v>
      </c>
      <c r="C30" s="9">
        <v>2000</v>
      </c>
      <c r="D30" s="8">
        <f t="shared" si="0"/>
        <v>4.3572984749455342E-3</v>
      </c>
      <c r="E30" s="8">
        <f t="shared" si="1"/>
        <v>2.1786492374727671E-4</v>
      </c>
      <c r="F30" s="8">
        <f t="shared" si="2"/>
        <v>2.178649237472767E-2</v>
      </c>
    </row>
    <row r="31" spans="1:6" ht="36.75" customHeight="1" x14ac:dyDescent="0.2">
      <c r="A31" s="9">
        <v>5203104</v>
      </c>
      <c r="B31" s="10" t="s">
        <v>32</v>
      </c>
      <c r="C31" s="9">
        <v>1900</v>
      </c>
      <c r="D31" s="8">
        <f t="shared" si="0"/>
        <v>4.1394335511982568E-3</v>
      </c>
      <c r="E31" s="8">
        <f t="shared" si="1"/>
        <v>2.0697167755991285E-4</v>
      </c>
      <c r="F31" s="8">
        <f t="shared" si="2"/>
        <v>2.0697167755991286E-2</v>
      </c>
    </row>
    <row r="32" spans="1:6" ht="36.75" customHeight="1" x14ac:dyDescent="0.2">
      <c r="A32" s="9">
        <v>5203302</v>
      </c>
      <c r="B32" s="10" t="s">
        <v>33</v>
      </c>
      <c r="C32" s="9">
        <v>2100</v>
      </c>
      <c r="D32" s="8">
        <f t="shared" si="0"/>
        <v>4.5751633986928107E-3</v>
      </c>
      <c r="E32" s="8">
        <f t="shared" si="1"/>
        <v>2.2875816993464054E-4</v>
      </c>
      <c r="F32" s="8">
        <f t="shared" si="2"/>
        <v>2.2875816993464054E-2</v>
      </c>
    </row>
    <row r="33" spans="1:6" ht="36.75" customHeight="1" x14ac:dyDescent="0.2">
      <c r="A33" s="9">
        <v>5203401</v>
      </c>
      <c r="B33" s="10" t="s">
        <v>34</v>
      </c>
      <c r="C33" s="9">
        <v>1900</v>
      </c>
      <c r="D33" s="8">
        <f t="shared" si="0"/>
        <v>4.1394335511982568E-3</v>
      </c>
      <c r="E33" s="8">
        <f t="shared" si="1"/>
        <v>2.0697167755991285E-4</v>
      </c>
      <c r="F33" s="8">
        <f t="shared" si="2"/>
        <v>2.0697167755991286E-2</v>
      </c>
    </row>
    <row r="34" spans="1:6" ht="36.75" customHeight="1" x14ac:dyDescent="0.2">
      <c r="A34" s="9">
        <v>5203500</v>
      </c>
      <c r="B34" s="10" t="s">
        <v>35</v>
      </c>
      <c r="C34" s="9">
        <v>1700</v>
      </c>
      <c r="D34" s="8">
        <f t="shared" si="0"/>
        <v>3.7037037037037038E-3</v>
      </c>
      <c r="E34" s="8">
        <f t="shared" si="1"/>
        <v>1.851851851851852E-4</v>
      </c>
      <c r="F34" s="8">
        <f t="shared" si="2"/>
        <v>1.8518518518518521E-2</v>
      </c>
    </row>
    <row r="35" spans="1:6" ht="36.75" customHeight="1" x14ac:dyDescent="0.2">
      <c r="A35" s="9">
        <v>5203559</v>
      </c>
      <c r="B35" s="10" t="s">
        <v>36</v>
      </c>
      <c r="C35" s="9">
        <v>2200</v>
      </c>
      <c r="D35" s="8">
        <f t="shared" si="0"/>
        <v>4.7930283224400872E-3</v>
      </c>
      <c r="E35" s="8">
        <f t="shared" si="1"/>
        <v>2.3965141612200438E-4</v>
      </c>
      <c r="F35" s="8">
        <f t="shared" si="2"/>
        <v>2.3965141612200438E-2</v>
      </c>
    </row>
    <row r="36" spans="1:6" ht="36.75" customHeight="1" x14ac:dyDescent="0.2">
      <c r="A36" s="9">
        <v>5203575</v>
      </c>
      <c r="B36" s="10" t="s">
        <v>37</v>
      </c>
      <c r="C36" s="9">
        <v>1300</v>
      </c>
      <c r="D36" s="8">
        <f t="shared" si="0"/>
        <v>2.832244008714597E-3</v>
      </c>
      <c r="E36" s="8">
        <f t="shared" si="1"/>
        <v>1.4161220043572986E-4</v>
      </c>
      <c r="F36" s="8">
        <f t="shared" si="2"/>
        <v>1.4161220043572986E-2</v>
      </c>
    </row>
    <row r="37" spans="1:6" ht="36.75" customHeight="1" x14ac:dyDescent="0.2">
      <c r="A37" s="9">
        <v>5203609</v>
      </c>
      <c r="B37" s="10" t="s">
        <v>38</v>
      </c>
      <c r="C37" s="9">
        <v>2600</v>
      </c>
      <c r="D37" s="8">
        <f t="shared" si="0"/>
        <v>5.664488017429194E-3</v>
      </c>
      <c r="E37" s="8">
        <f t="shared" si="1"/>
        <v>2.8322440087145972E-4</v>
      </c>
      <c r="F37" s="8">
        <f t="shared" si="2"/>
        <v>2.8322440087145972E-2</v>
      </c>
    </row>
    <row r="38" spans="1:6" ht="36.75" customHeight="1" x14ac:dyDescent="0.2">
      <c r="A38" s="9">
        <v>5203807</v>
      </c>
      <c r="B38" s="10" t="s">
        <v>39</v>
      </c>
      <c r="C38" s="9">
        <v>2300</v>
      </c>
      <c r="D38" s="8">
        <f t="shared" si="0"/>
        <v>5.0108932461873637E-3</v>
      </c>
      <c r="E38" s="8">
        <f t="shared" si="1"/>
        <v>2.5054466230936822E-4</v>
      </c>
      <c r="F38" s="8">
        <f t="shared" si="2"/>
        <v>2.5054466230936823E-2</v>
      </c>
    </row>
    <row r="39" spans="1:6" ht="36.75" customHeight="1" x14ac:dyDescent="0.2">
      <c r="A39" s="9">
        <v>5203906</v>
      </c>
      <c r="B39" s="10" t="s">
        <v>40</v>
      </c>
      <c r="C39" s="9">
        <v>1100</v>
      </c>
      <c r="D39" s="8">
        <f t="shared" si="0"/>
        <v>2.3965141612200436E-3</v>
      </c>
      <c r="E39" s="8">
        <f t="shared" si="1"/>
        <v>1.1982570806100219E-4</v>
      </c>
      <c r="F39" s="8">
        <f t="shared" si="2"/>
        <v>1.1982570806100219E-2</v>
      </c>
    </row>
    <row r="40" spans="1:6" ht="36.75" customHeight="1" x14ac:dyDescent="0.2">
      <c r="A40" s="9">
        <v>5203939</v>
      </c>
      <c r="B40" s="10" t="s">
        <v>41</v>
      </c>
      <c r="C40" s="9">
        <v>2600</v>
      </c>
      <c r="D40" s="8">
        <f t="shared" si="0"/>
        <v>5.664488017429194E-3</v>
      </c>
      <c r="E40" s="8">
        <f t="shared" si="1"/>
        <v>2.8322440087145972E-4</v>
      </c>
      <c r="F40" s="8">
        <f t="shared" si="2"/>
        <v>2.8322440087145972E-2</v>
      </c>
    </row>
    <row r="41" spans="1:6" ht="36.75" customHeight="1" x14ac:dyDescent="0.2">
      <c r="A41" s="9">
        <v>5203962</v>
      </c>
      <c r="B41" s="10" t="s">
        <v>42</v>
      </c>
      <c r="C41" s="9">
        <v>2200</v>
      </c>
      <c r="D41" s="8">
        <f t="shared" si="0"/>
        <v>4.7930283224400872E-3</v>
      </c>
      <c r="E41" s="8">
        <f t="shared" si="1"/>
        <v>2.3965141612200438E-4</v>
      </c>
      <c r="F41" s="8">
        <f t="shared" si="2"/>
        <v>2.3965141612200438E-2</v>
      </c>
    </row>
    <row r="42" spans="1:6" ht="36.75" customHeight="1" x14ac:dyDescent="0.2">
      <c r="A42" s="9">
        <v>5204003</v>
      </c>
      <c r="B42" s="10" t="s">
        <v>43</v>
      </c>
      <c r="C42" s="9">
        <v>1300</v>
      </c>
      <c r="D42" s="8">
        <f t="shared" si="0"/>
        <v>2.832244008714597E-3</v>
      </c>
      <c r="E42" s="8">
        <f t="shared" si="1"/>
        <v>1.4161220043572986E-4</v>
      </c>
      <c r="F42" s="8">
        <f t="shared" si="2"/>
        <v>1.4161220043572986E-2</v>
      </c>
    </row>
    <row r="43" spans="1:6" ht="36.75" customHeight="1" x14ac:dyDescent="0.2">
      <c r="A43" s="9">
        <v>5204102</v>
      </c>
      <c r="B43" s="10" t="s">
        <v>44</v>
      </c>
      <c r="C43" s="9">
        <v>1200</v>
      </c>
      <c r="D43" s="8">
        <f t="shared" si="0"/>
        <v>2.6143790849673201E-3</v>
      </c>
      <c r="E43" s="8">
        <f t="shared" si="1"/>
        <v>1.30718954248366E-4</v>
      </c>
      <c r="F43" s="8">
        <f t="shared" si="2"/>
        <v>1.30718954248366E-2</v>
      </c>
    </row>
    <row r="44" spans="1:6" ht="36.75" customHeight="1" x14ac:dyDescent="0.2">
      <c r="A44" s="9">
        <v>5204201</v>
      </c>
      <c r="B44" s="10" t="s">
        <v>45</v>
      </c>
      <c r="C44" s="9">
        <v>2400</v>
      </c>
      <c r="D44" s="8">
        <f t="shared" si="0"/>
        <v>5.2287581699346402E-3</v>
      </c>
      <c r="E44" s="8">
        <f t="shared" si="1"/>
        <v>2.61437908496732E-4</v>
      </c>
      <c r="F44" s="8">
        <f t="shared" si="2"/>
        <v>2.61437908496732E-2</v>
      </c>
    </row>
    <row r="45" spans="1:6" ht="36.75" customHeight="1" x14ac:dyDescent="0.2">
      <c r="A45" s="9">
        <v>5204250</v>
      </c>
      <c r="B45" s="10" t="s">
        <v>46</v>
      </c>
      <c r="C45" s="9">
        <v>1300</v>
      </c>
      <c r="D45" s="8">
        <f t="shared" si="0"/>
        <v>2.832244008714597E-3</v>
      </c>
      <c r="E45" s="8">
        <f t="shared" si="1"/>
        <v>1.4161220043572986E-4</v>
      </c>
      <c r="F45" s="8">
        <f t="shared" si="2"/>
        <v>1.4161220043572986E-2</v>
      </c>
    </row>
    <row r="46" spans="1:6" ht="36.75" customHeight="1" x14ac:dyDescent="0.2">
      <c r="A46" s="9">
        <v>5204300</v>
      </c>
      <c r="B46" s="10" t="s">
        <v>47</v>
      </c>
      <c r="C46" s="9">
        <v>2500</v>
      </c>
      <c r="D46" s="8">
        <f t="shared" si="0"/>
        <v>5.4466230936819175E-3</v>
      </c>
      <c r="E46" s="8">
        <f t="shared" si="1"/>
        <v>2.7233115468409589E-4</v>
      </c>
      <c r="F46" s="8">
        <f t="shared" si="2"/>
        <v>2.7233115468409588E-2</v>
      </c>
    </row>
    <row r="47" spans="1:6" ht="36.75" customHeight="1" x14ac:dyDescent="0.2">
      <c r="A47" s="9">
        <v>5204409</v>
      </c>
      <c r="B47" s="10" t="s">
        <v>48</v>
      </c>
      <c r="C47" s="9">
        <v>2500</v>
      </c>
      <c r="D47" s="8">
        <f t="shared" si="0"/>
        <v>5.4466230936819175E-3</v>
      </c>
      <c r="E47" s="8">
        <f t="shared" si="1"/>
        <v>2.7233115468409589E-4</v>
      </c>
      <c r="F47" s="8">
        <f t="shared" si="2"/>
        <v>2.7233115468409588E-2</v>
      </c>
    </row>
    <row r="48" spans="1:6" ht="36.75" customHeight="1" x14ac:dyDescent="0.2">
      <c r="A48" s="9">
        <v>5204508</v>
      </c>
      <c r="B48" s="10" t="s">
        <v>49</v>
      </c>
      <c r="C48" s="9">
        <v>2400</v>
      </c>
      <c r="D48" s="8">
        <f t="shared" si="0"/>
        <v>5.2287581699346402E-3</v>
      </c>
      <c r="E48" s="8">
        <f t="shared" si="1"/>
        <v>2.61437908496732E-4</v>
      </c>
      <c r="F48" s="8">
        <f t="shared" si="2"/>
        <v>2.61437908496732E-2</v>
      </c>
    </row>
    <row r="49" spans="1:6" ht="36.75" customHeight="1" x14ac:dyDescent="0.2">
      <c r="A49" s="9">
        <v>5204557</v>
      </c>
      <c r="B49" s="10" t="s">
        <v>50</v>
      </c>
      <c r="C49" s="9">
        <v>2300</v>
      </c>
      <c r="D49" s="8">
        <f t="shared" si="0"/>
        <v>5.0108932461873637E-3</v>
      </c>
      <c r="E49" s="8">
        <f t="shared" si="1"/>
        <v>2.5054466230936822E-4</v>
      </c>
      <c r="F49" s="8">
        <f t="shared" si="2"/>
        <v>2.5054466230936823E-2</v>
      </c>
    </row>
    <row r="50" spans="1:6" ht="36.75" customHeight="1" x14ac:dyDescent="0.2">
      <c r="A50" s="9">
        <v>5204607</v>
      </c>
      <c r="B50" s="10" t="s">
        <v>51</v>
      </c>
      <c r="C50" s="9">
        <v>1800</v>
      </c>
      <c r="D50" s="8">
        <f t="shared" si="0"/>
        <v>3.9215686274509803E-3</v>
      </c>
      <c r="E50" s="8">
        <f t="shared" si="1"/>
        <v>1.9607843137254904E-4</v>
      </c>
      <c r="F50" s="8">
        <f t="shared" si="2"/>
        <v>1.9607843137254905E-2</v>
      </c>
    </row>
    <row r="51" spans="1:6" ht="36.75" customHeight="1" x14ac:dyDescent="0.2">
      <c r="A51" s="9">
        <v>5204656</v>
      </c>
      <c r="B51" s="10" t="s">
        <v>52</v>
      </c>
      <c r="C51" s="9">
        <v>1200</v>
      </c>
      <c r="D51" s="8">
        <f t="shared" si="0"/>
        <v>2.6143790849673201E-3</v>
      </c>
      <c r="E51" s="8">
        <f t="shared" si="1"/>
        <v>1.30718954248366E-4</v>
      </c>
      <c r="F51" s="8">
        <f t="shared" si="2"/>
        <v>1.30718954248366E-2</v>
      </c>
    </row>
    <row r="52" spans="1:6" ht="36.75" customHeight="1" x14ac:dyDescent="0.2">
      <c r="A52" s="9">
        <v>5204706</v>
      </c>
      <c r="B52" s="10" t="s">
        <v>53</v>
      </c>
      <c r="C52" s="9">
        <v>1600</v>
      </c>
      <c r="D52" s="8">
        <f t="shared" si="0"/>
        <v>3.4858387799564269E-3</v>
      </c>
      <c r="E52" s="8">
        <f t="shared" si="1"/>
        <v>1.7429193899782137E-4</v>
      </c>
      <c r="F52" s="8">
        <f t="shared" si="2"/>
        <v>1.7429193899782137E-2</v>
      </c>
    </row>
    <row r="53" spans="1:6" ht="36.75" customHeight="1" x14ac:dyDescent="0.2">
      <c r="A53" s="9">
        <v>5204805</v>
      </c>
      <c r="B53" s="10" t="s">
        <v>54</v>
      </c>
      <c r="C53" s="9">
        <v>2500</v>
      </c>
      <c r="D53" s="8">
        <f t="shared" si="0"/>
        <v>5.4466230936819175E-3</v>
      </c>
      <c r="E53" s="8">
        <f t="shared" si="1"/>
        <v>2.7233115468409589E-4</v>
      </c>
      <c r="F53" s="8">
        <f t="shared" si="2"/>
        <v>2.7233115468409588E-2</v>
      </c>
    </row>
    <row r="54" spans="1:6" ht="36.75" customHeight="1" x14ac:dyDescent="0.2">
      <c r="A54" s="9">
        <v>5204854</v>
      </c>
      <c r="B54" s="10" t="s">
        <v>55</v>
      </c>
      <c r="C54" s="9">
        <v>2600</v>
      </c>
      <c r="D54" s="8">
        <f t="shared" si="0"/>
        <v>5.664488017429194E-3</v>
      </c>
      <c r="E54" s="8">
        <f t="shared" si="1"/>
        <v>2.8322440087145972E-4</v>
      </c>
      <c r="F54" s="8">
        <f t="shared" si="2"/>
        <v>2.8322440087145972E-2</v>
      </c>
    </row>
    <row r="55" spans="1:6" ht="36.75" customHeight="1" x14ac:dyDescent="0.2">
      <c r="A55" s="9">
        <v>5204904</v>
      </c>
      <c r="B55" s="10" t="s">
        <v>56</v>
      </c>
      <c r="C55" s="9">
        <v>2000</v>
      </c>
      <c r="D55" s="8">
        <f t="shared" si="0"/>
        <v>4.3572984749455342E-3</v>
      </c>
      <c r="E55" s="8">
        <f t="shared" si="1"/>
        <v>2.1786492374727671E-4</v>
      </c>
      <c r="F55" s="8">
        <f t="shared" si="2"/>
        <v>2.178649237472767E-2</v>
      </c>
    </row>
    <row r="56" spans="1:6" ht="36.75" customHeight="1" x14ac:dyDescent="0.2">
      <c r="A56" s="9">
        <v>5204953</v>
      </c>
      <c r="B56" s="10" t="s">
        <v>57</v>
      </c>
      <c r="C56" s="9">
        <v>1700</v>
      </c>
      <c r="D56" s="8">
        <f t="shared" si="0"/>
        <v>3.7037037037037038E-3</v>
      </c>
      <c r="E56" s="8">
        <f t="shared" si="1"/>
        <v>1.851851851851852E-4</v>
      </c>
      <c r="F56" s="8">
        <f t="shared" si="2"/>
        <v>1.8518518518518521E-2</v>
      </c>
    </row>
    <row r="57" spans="1:6" ht="36.75" customHeight="1" x14ac:dyDescent="0.2">
      <c r="A57" s="9">
        <v>5205000</v>
      </c>
      <c r="B57" s="10" t="s">
        <v>58</v>
      </c>
      <c r="C57" s="9">
        <v>2300</v>
      </c>
      <c r="D57" s="8">
        <f t="shared" si="0"/>
        <v>5.0108932461873637E-3</v>
      </c>
      <c r="E57" s="8">
        <f t="shared" si="1"/>
        <v>2.5054466230936822E-4</v>
      </c>
      <c r="F57" s="8">
        <f t="shared" si="2"/>
        <v>2.5054466230936823E-2</v>
      </c>
    </row>
    <row r="58" spans="1:6" ht="36.75" customHeight="1" x14ac:dyDescent="0.2">
      <c r="A58" s="9">
        <v>5205059</v>
      </c>
      <c r="B58" s="10" t="s">
        <v>59</v>
      </c>
      <c r="C58" s="9">
        <v>1700</v>
      </c>
      <c r="D58" s="8">
        <f t="shared" si="0"/>
        <v>3.7037037037037038E-3</v>
      </c>
      <c r="E58" s="8">
        <f t="shared" si="1"/>
        <v>1.851851851851852E-4</v>
      </c>
      <c r="F58" s="8">
        <f t="shared" si="2"/>
        <v>1.8518518518518521E-2</v>
      </c>
    </row>
    <row r="59" spans="1:6" ht="36.75" customHeight="1" x14ac:dyDescent="0.2">
      <c r="A59" s="9">
        <v>5205109</v>
      </c>
      <c r="B59" s="10" t="s">
        <v>60</v>
      </c>
      <c r="C59" s="9">
        <v>2300</v>
      </c>
      <c r="D59" s="8">
        <f t="shared" si="0"/>
        <v>5.0108932461873637E-3</v>
      </c>
      <c r="E59" s="8">
        <f t="shared" si="1"/>
        <v>2.5054466230936822E-4</v>
      </c>
      <c r="F59" s="8">
        <f t="shared" si="2"/>
        <v>2.5054466230936823E-2</v>
      </c>
    </row>
    <row r="60" spans="1:6" ht="36.75" customHeight="1" x14ac:dyDescent="0.2">
      <c r="A60" s="9">
        <v>5205208</v>
      </c>
      <c r="B60" s="10" t="s">
        <v>61</v>
      </c>
      <c r="C60" s="9">
        <v>1800</v>
      </c>
      <c r="D60" s="8">
        <f t="shared" si="0"/>
        <v>3.9215686274509803E-3</v>
      </c>
      <c r="E60" s="8">
        <f t="shared" si="1"/>
        <v>1.9607843137254904E-4</v>
      </c>
      <c r="F60" s="8">
        <f t="shared" si="2"/>
        <v>1.9607843137254905E-2</v>
      </c>
    </row>
    <row r="61" spans="1:6" ht="36.75" customHeight="1" x14ac:dyDescent="0.2">
      <c r="A61" s="9">
        <v>5205307</v>
      </c>
      <c r="B61" s="10" t="s">
        <v>62</v>
      </c>
      <c r="C61" s="9">
        <v>3500</v>
      </c>
      <c r="D61" s="8">
        <f t="shared" si="0"/>
        <v>7.6252723311546842E-3</v>
      </c>
      <c r="E61" s="8">
        <f t="shared" si="1"/>
        <v>3.8126361655773424E-4</v>
      </c>
      <c r="F61" s="8">
        <f t="shared" si="2"/>
        <v>3.8126361655773426E-2</v>
      </c>
    </row>
    <row r="62" spans="1:6" ht="36.75" customHeight="1" x14ac:dyDescent="0.2">
      <c r="A62" s="9">
        <v>5205406</v>
      </c>
      <c r="B62" s="10" t="s">
        <v>63</v>
      </c>
      <c r="C62" s="9">
        <v>1400</v>
      </c>
      <c r="D62" s="8">
        <f t="shared" si="0"/>
        <v>3.0501089324618735E-3</v>
      </c>
      <c r="E62" s="8">
        <f t="shared" si="1"/>
        <v>1.525054466230937E-4</v>
      </c>
      <c r="F62" s="8">
        <f t="shared" si="2"/>
        <v>1.525054466230937E-2</v>
      </c>
    </row>
    <row r="63" spans="1:6" ht="36.75" customHeight="1" x14ac:dyDescent="0.2">
      <c r="A63" s="9">
        <v>5205455</v>
      </c>
      <c r="B63" s="10" t="s">
        <v>64</v>
      </c>
      <c r="C63" s="9">
        <v>2700</v>
      </c>
      <c r="D63" s="8">
        <f t="shared" si="0"/>
        <v>5.8823529411764705E-3</v>
      </c>
      <c r="E63" s="8">
        <f t="shared" si="1"/>
        <v>2.9411764705882356E-4</v>
      </c>
      <c r="F63" s="8">
        <f t="shared" si="2"/>
        <v>2.9411764705882356E-2</v>
      </c>
    </row>
    <row r="64" spans="1:6" ht="36.75" customHeight="1" x14ac:dyDescent="0.2">
      <c r="A64" s="9">
        <v>5205471</v>
      </c>
      <c r="B64" s="10" t="s">
        <v>65</v>
      </c>
      <c r="C64" s="9">
        <v>1300</v>
      </c>
      <c r="D64" s="8">
        <f t="shared" si="0"/>
        <v>2.832244008714597E-3</v>
      </c>
      <c r="E64" s="8">
        <f t="shared" si="1"/>
        <v>1.4161220043572986E-4</v>
      </c>
      <c r="F64" s="8">
        <f t="shared" si="2"/>
        <v>1.4161220043572986E-2</v>
      </c>
    </row>
    <row r="65" spans="1:6" ht="36.75" customHeight="1" x14ac:dyDescent="0.2">
      <c r="A65" s="9">
        <v>5205497</v>
      </c>
      <c r="B65" s="10" t="s">
        <v>66</v>
      </c>
      <c r="C65" s="9">
        <v>2000</v>
      </c>
      <c r="D65" s="8">
        <f t="shared" si="0"/>
        <v>4.3572984749455342E-3</v>
      </c>
      <c r="E65" s="8">
        <f t="shared" si="1"/>
        <v>2.1786492374727671E-4</v>
      </c>
      <c r="F65" s="8">
        <f t="shared" si="2"/>
        <v>2.178649237472767E-2</v>
      </c>
    </row>
    <row r="66" spans="1:6" ht="36.75" customHeight="1" x14ac:dyDescent="0.2">
      <c r="A66" s="9">
        <v>5205513</v>
      </c>
      <c r="B66" s="10" t="s">
        <v>67</v>
      </c>
      <c r="C66" s="9">
        <v>2600</v>
      </c>
      <c r="D66" s="8">
        <f t="shared" si="0"/>
        <v>5.664488017429194E-3</v>
      </c>
      <c r="E66" s="8">
        <f t="shared" si="1"/>
        <v>2.8322440087145972E-4</v>
      </c>
      <c r="F66" s="8">
        <f t="shared" si="2"/>
        <v>2.8322440087145972E-2</v>
      </c>
    </row>
    <row r="67" spans="1:6" ht="36.75" customHeight="1" x14ac:dyDescent="0.2">
      <c r="A67" s="9">
        <v>5205521</v>
      </c>
      <c r="B67" s="10" t="s">
        <v>68</v>
      </c>
      <c r="C67" s="9">
        <v>2000</v>
      </c>
      <c r="D67" s="8">
        <f t="shared" si="0"/>
        <v>4.3572984749455342E-3</v>
      </c>
      <c r="E67" s="8">
        <f t="shared" si="1"/>
        <v>2.1786492374727671E-4</v>
      </c>
      <c r="F67" s="8">
        <f t="shared" si="2"/>
        <v>2.178649237472767E-2</v>
      </c>
    </row>
    <row r="68" spans="1:6" ht="36.75" customHeight="1" x14ac:dyDescent="0.2">
      <c r="A68" s="9">
        <v>5205703</v>
      </c>
      <c r="B68" s="10" t="s">
        <v>69</v>
      </c>
      <c r="C68" s="9">
        <v>1800</v>
      </c>
      <c r="D68" s="8">
        <f t="shared" ref="D68:D131" si="3">C68/SUM($C$4:$C$242)</f>
        <v>3.9215686274509803E-3</v>
      </c>
      <c r="E68" s="8">
        <f t="shared" si="1"/>
        <v>1.9607843137254904E-4</v>
      </c>
      <c r="F68" s="8">
        <f t="shared" si="2"/>
        <v>1.9607843137254905E-2</v>
      </c>
    </row>
    <row r="69" spans="1:6" ht="36.75" customHeight="1" x14ac:dyDescent="0.2">
      <c r="A69" s="9">
        <v>5205802</v>
      </c>
      <c r="B69" s="10" t="s">
        <v>70</v>
      </c>
      <c r="C69" s="9">
        <v>1700</v>
      </c>
      <c r="D69" s="8">
        <f t="shared" si="3"/>
        <v>3.7037037037037038E-3</v>
      </c>
      <c r="E69" s="8">
        <f t="shared" si="1"/>
        <v>1.851851851851852E-4</v>
      </c>
      <c r="F69" s="8">
        <f t="shared" ref="F69:F132" si="4">E69*100</f>
        <v>1.8518518518518521E-2</v>
      </c>
    </row>
    <row r="70" spans="1:6" ht="36.75" customHeight="1" x14ac:dyDescent="0.2">
      <c r="A70" s="9">
        <v>5205901</v>
      </c>
      <c r="B70" s="10" t="s">
        <v>71</v>
      </c>
      <c r="C70" s="9">
        <v>2200</v>
      </c>
      <c r="D70" s="8">
        <f t="shared" si="3"/>
        <v>4.7930283224400872E-3</v>
      </c>
      <c r="E70" s="8">
        <f t="shared" si="1"/>
        <v>2.3965141612200438E-4</v>
      </c>
      <c r="F70" s="8">
        <f t="shared" si="4"/>
        <v>2.3965141612200438E-2</v>
      </c>
    </row>
    <row r="71" spans="1:6" ht="36.75" customHeight="1" x14ac:dyDescent="0.2">
      <c r="A71" s="9">
        <v>5206206</v>
      </c>
      <c r="B71" s="10" t="s">
        <v>72</v>
      </c>
      <c r="C71" s="9">
        <v>1300</v>
      </c>
      <c r="D71" s="8">
        <f t="shared" si="3"/>
        <v>2.832244008714597E-3</v>
      </c>
      <c r="E71" s="8">
        <f t="shared" si="1"/>
        <v>1.4161220043572986E-4</v>
      </c>
      <c r="F71" s="8">
        <f t="shared" si="4"/>
        <v>1.4161220043572986E-2</v>
      </c>
    </row>
    <row r="72" spans="1:6" ht="36.75" customHeight="1" x14ac:dyDescent="0.2">
      <c r="A72" s="9">
        <v>5206305</v>
      </c>
      <c r="B72" s="10" t="s">
        <v>73</v>
      </c>
      <c r="C72" s="9">
        <v>2200</v>
      </c>
      <c r="D72" s="8">
        <f t="shared" si="3"/>
        <v>4.7930283224400872E-3</v>
      </c>
      <c r="E72" s="8">
        <f t="shared" si="1"/>
        <v>2.3965141612200438E-4</v>
      </c>
      <c r="F72" s="8">
        <f t="shared" si="4"/>
        <v>2.3965141612200438E-2</v>
      </c>
    </row>
    <row r="73" spans="1:6" ht="36.75" customHeight="1" x14ac:dyDescent="0.2">
      <c r="A73" s="9">
        <v>5206404</v>
      </c>
      <c r="B73" s="10" t="s">
        <v>74</v>
      </c>
      <c r="C73" s="9">
        <v>1200</v>
      </c>
      <c r="D73" s="8">
        <f t="shared" si="3"/>
        <v>2.6143790849673201E-3</v>
      </c>
      <c r="E73" s="8">
        <f t="shared" si="1"/>
        <v>1.30718954248366E-4</v>
      </c>
      <c r="F73" s="8">
        <f t="shared" si="4"/>
        <v>1.30718954248366E-2</v>
      </c>
    </row>
    <row r="74" spans="1:6" ht="36.75" customHeight="1" x14ac:dyDescent="0.2">
      <c r="A74" s="9">
        <v>5206503</v>
      </c>
      <c r="B74" s="10" t="s">
        <v>75</v>
      </c>
      <c r="C74" s="9">
        <v>1700</v>
      </c>
      <c r="D74" s="8">
        <f t="shared" si="3"/>
        <v>3.7037037037037038E-3</v>
      </c>
      <c r="E74" s="8">
        <f t="shared" si="1"/>
        <v>1.851851851851852E-4</v>
      </c>
      <c r="F74" s="8">
        <f t="shared" si="4"/>
        <v>1.8518518518518521E-2</v>
      </c>
    </row>
    <row r="75" spans="1:6" ht="36.75" customHeight="1" x14ac:dyDescent="0.2">
      <c r="A75" s="9">
        <v>5206602</v>
      </c>
      <c r="B75" s="10" t="s">
        <v>76</v>
      </c>
      <c r="C75" s="9">
        <v>1700</v>
      </c>
      <c r="D75" s="8">
        <f t="shared" si="3"/>
        <v>3.7037037037037038E-3</v>
      </c>
      <c r="E75" s="8">
        <f t="shared" si="1"/>
        <v>1.851851851851852E-4</v>
      </c>
      <c r="F75" s="8">
        <f t="shared" si="4"/>
        <v>1.8518518518518521E-2</v>
      </c>
    </row>
    <row r="76" spans="1:6" ht="36.75" customHeight="1" x14ac:dyDescent="0.2">
      <c r="A76" s="9">
        <v>5206701</v>
      </c>
      <c r="B76" s="10" t="s">
        <v>77</v>
      </c>
      <c r="C76" s="9">
        <v>1600</v>
      </c>
      <c r="D76" s="8">
        <f t="shared" si="3"/>
        <v>3.4858387799564269E-3</v>
      </c>
      <c r="E76" s="8">
        <f t="shared" si="1"/>
        <v>1.7429193899782137E-4</v>
      </c>
      <c r="F76" s="8">
        <f t="shared" si="4"/>
        <v>1.7429193899782137E-2</v>
      </c>
    </row>
    <row r="77" spans="1:6" ht="36.75" customHeight="1" x14ac:dyDescent="0.2">
      <c r="A77" s="9">
        <v>5206800</v>
      </c>
      <c r="B77" s="10" t="s">
        <v>78</v>
      </c>
      <c r="C77" s="9">
        <v>2400</v>
      </c>
      <c r="D77" s="8">
        <f t="shared" si="3"/>
        <v>5.2287581699346402E-3</v>
      </c>
      <c r="E77" s="8">
        <f t="shared" si="1"/>
        <v>2.61437908496732E-4</v>
      </c>
      <c r="F77" s="8">
        <f t="shared" si="4"/>
        <v>2.61437908496732E-2</v>
      </c>
    </row>
    <row r="78" spans="1:6" ht="36.75" customHeight="1" x14ac:dyDescent="0.2">
      <c r="A78" s="9">
        <v>5206909</v>
      </c>
      <c r="B78" s="10" t="s">
        <v>79</v>
      </c>
      <c r="C78" s="9">
        <v>1100</v>
      </c>
      <c r="D78" s="8">
        <f t="shared" si="3"/>
        <v>2.3965141612200436E-3</v>
      </c>
      <c r="E78" s="8">
        <f t="shared" si="1"/>
        <v>1.1982570806100219E-4</v>
      </c>
      <c r="F78" s="8">
        <f t="shared" si="4"/>
        <v>1.1982570806100219E-2</v>
      </c>
    </row>
    <row r="79" spans="1:6" ht="36.75" customHeight="1" x14ac:dyDescent="0.2">
      <c r="A79" s="9">
        <v>5207105</v>
      </c>
      <c r="B79" s="10" t="s">
        <v>80</v>
      </c>
      <c r="C79" s="9">
        <v>1700</v>
      </c>
      <c r="D79" s="8">
        <f t="shared" si="3"/>
        <v>3.7037037037037038E-3</v>
      </c>
      <c r="E79" s="8">
        <f t="shared" si="1"/>
        <v>1.851851851851852E-4</v>
      </c>
      <c r="F79" s="8">
        <f t="shared" si="4"/>
        <v>1.8518518518518521E-2</v>
      </c>
    </row>
    <row r="80" spans="1:6" ht="36.75" customHeight="1" x14ac:dyDescent="0.2">
      <c r="A80" s="9">
        <v>5208301</v>
      </c>
      <c r="B80" s="10" t="s">
        <v>81</v>
      </c>
      <c r="C80" s="9">
        <v>1800</v>
      </c>
      <c r="D80" s="8">
        <f t="shared" si="3"/>
        <v>3.9215686274509803E-3</v>
      </c>
      <c r="E80" s="8">
        <f t="shared" si="1"/>
        <v>1.9607843137254904E-4</v>
      </c>
      <c r="F80" s="8">
        <f t="shared" si="4"/>
        <v>1.9607843137254905E-2</v>
      </c>
    </row>
    <row r="81" spans="1:6" ht="36.75" customHeight="1" x14ac:dyDescent="0.2">
      <c r="A81" s="9">
        <v>5207253</v>
      </c>
      <c r="B81" s="10" t="s">
        <v>82</v>
      </c>
      <c r="C81" s="9">
        <v>1100</v>
      </c>
      <c r="D81" s="8">
        <f t="shared" si="3"/>
        <v>2.3965141612200436E-3</v>
      </c>
      <c r="E81" s="8">
        <f t="shared" si="1"/>
        <v>1.1982570806100219E-4</v>
      </c>
      <c r="F81" s="8">
        <f t="shared" si="4"/>
        <v>1.1982570806100219E-2</v>
      </c>
    </row>
    <row r="82" spans="1:6" ht="36.75" customHeight="1" x14ac:dyDescent="0.2">
      <c r="A82" s="9">
        <v>5207352</v>
      </c>
      <c r="B82" s="10" t="s">
        <v>83</v>
      </c>
      <c r="C82" s="9">
        <v>0</v>
      </c>
      <c r="D82" s="8">
        <f t="shared" si="3"/>
        <v>0</v>
      </c>
      <c r="E82" s="8">
        <f t="shared" si="1"/>
        <v>0</v>
      </c>
      <c r="F82" s="8">
        <f t="shared" si="4"/>
        <v>0</v>
      </c>
    </row>
    <row r="83" spans="1:6" ht="36.75" customHeight="1" x14ac:dyDescent="0.2">
      <c r="A83" s="9">
        <v>5207402</v>
      </c>
      <c r="B83" s="10" t="s">
        <v>84</v>
      </c>
      <c r="C83" s="9">
        <v>700</v>
      </c>
      <c r="D83" s="8">
        <f t="shared" si="3"/>
        <v>1.5250544662309367E-3</v>
      </c>
      <c r="E83" s="8">
        <f t="shared" si="1"/>
        <v>7.6252723311546848E-5</v>
      </c>
      <c r="F83" s="8">
        <f t="shared" si="4"/>
        <v>7.6252723311546851E-3</v>
      </c>
    </row>
    <row r="84" spans="1:6" ht="36.75" customHeight="1" x14ac:dyDescent="0.2">
      <c r="A84" s="9">
        <v>5207501</v>
      </c>
      <c r="B84" s="10" t="s">
        <v>85</v>
      </c>
      <c r="C84" s="9">
        <v>2500</v>
      </c>
      <c r="D84" s="8">
        <f t="shared" si="3"/>
        <v>5.4466230936819175E-3</v>
      </c>
      <c r="E84" s="8">
        <f t="shared" si="1"/>
        <v>2.7233115468409589E-4</v>
      </c>
      <c r="F84" s="8">
        <f t="shared" si="4"/>
        <v>2.7233115468409588E-2</v>
      </c>
    </row>
    <row r="85" spans="1:6" ht="36.75" customHeight="1" x14ac:dyDescent="0.2">
      <c r="A85" s="9">
        <v>5207535</v>
      </c>
      <c r="B85" s="10" t="s">
        <v>86</v>
      </c>
      <c r="C85" s="9">
        <v>1900</v>
      </c>
      <c r="D85" s="8">
        <f t="shared" si="3"/>
        <v>4.1394335511982568E-3</v>
      </c>
      <c r="E85" s="8">
        <f t="shared" si="1"/>
        <v>2.0697167755991285E-4</v>
      </c>
      <c r="F85" s="8">
        <f t="shared" si="4"/>
        <v>2.0697167755991286E-2</v>
      </c>
    </row>
    <row r="86" spans="1:6" ht="36.75" customHeight="1" x14ac:dyDescent="0.2">
      <c r="A86" s="9">
        <v>5207600</v>
      </c>
      <c r="B86" s="10" t="s">
        <v>87</v>
      </c>
      <c r="C86" s="9">
        <v>2500</v>
      </c>
      <c r="D86" s="8">
        <f t="shared" si="3"/>
        <v>5.4466230936819175E-3</v>
      </c>
      <c r="E86" s="8">
        <f t="shared" si="1"/>
        <v>2.7233115468409589E-4</v>
      </c>
      <c r="F86" s="8">
        <f t="shared" si="4"/>
        <v>2.7233115468409588E-2</v>
      </c>
    </row>
    <row r="87" spans="1:6" ht="36.75" customHeight="1" x14ac:dyDescent="0.2">
      <c r="A87" s="9">
        <v>5207808</v>
      </c>
      <c r="B87" s="10" t="s">
        <v>88</v>
      </c>
      <c r="C87" s="9">
        <v>2700</v>
      </c>
      <c r="D87" s="8">
        <f t="shared" si="3"/>
        <v>5.8823529411764705E-3</v>
      </c>
      <c r="E87" s="8">
        <f t="shared" si="1"/>
        <v>2.9411764705882356E-4</v>
      </c>
      <c r="F87" s="8">
        <f t="shared" si="4"/>
        <v>2.9411764705882356E-2</v>
      </c>
    </row>
    <row r="88" spans="1:6" ht="36.75" customHeight="1" x14ac:dyDescent="0.2">
      <c r="A88" s="9">
        <v>5207907</v>
      </c>
      <c r="B88" s="10" t="s">
        <v>89</v>
      </c>
      <c r="C88" s="9">
        <v>1900</v>
      </c>
      <c r="D88" s="8">
        <f t="shared" si="3"/>
        <v>4.1394335511982568E-3</v>
      </c>
      <c r="E88" s="8">
        <f t="shared" si="1"/>
        <v>2.0697167755991285E-4</v>
      </c>
      <c r="F88" s="8">
        <f t="shared" si="4"/>
        <v>2.0697167755991286E-2</v>
      </c>
    </row>
    <row r="89" spans="1:6" ht="36.75" customHeight="1" x14ac:dyDescent="0.2">
      <c r="A89" s="9">
        <v>5208004</v>
      </c>
      <c r="B89" s="10" t="s">
        <v>90</v>
      </c>
      <c r="C89" s="9">
        <v>900</v>
      </c>
      <c r="D89" s="8">
        <f t="shared" si="3"/>
        <v>1.9607843137254902E-3</v>
      </c>
      <c r="E89" s="8">
        <f t="shared" si="1"/>
        <v>9.8039215686274519E-5</v>
      </c>
      <c r="F89" s="8">
        <f t="shared" si="4"/>
        <v>9.8039215686274526E-3</v>
      </c>
    </row>
    <row r="90" spans="1:6" ht="36.75" customHeight="1" x14ac:dyDescent="0.2">
      <c r="A90" s="9">
        <v>5208103</v>
      </c>
      <c r="B90" s="10" t="s">
        <v>91</v>
      </c>
      <c r="C90" s="9">
        <v>1600</v>
      </c>
      <c r="D90" s="8">
        <f t="shared" si="3"/>
        <v>3.4858387799564269E-3</v>
      </c>
      <c r="E90" s="8">
        <f t="shared" si="1"/>
        <v>1.7429193899782137E-4</v>
      </c>
      <c r="F90" s="8">
        <f t="shared" si="4"/>
        <v>1.7429193899782137E-2</v>
      </c>
    </row>
    <row r="91" spans="1:6" ht="36.75" customHeight="1" x14ac:dyDescent="0.2">
      <c r="A91" s="9">
        <v>5208152</v>
      </c>
      <c r="B91" s="10" t="s">
        <v>92</v>
      </c>
      <c r="C91" s="9">
        <v>1400</v>
      </c>
      <c r="D91" s="8">
        <f t="shared" si="3"/>
        <v>3.0501089324618735E-3</v>
      </c>
      <c r="E91" s="8">
        <f t="shared" si="1"/>
        <v>1.525054466230937E-4</v>
      </c>
      <c r="F91" s="8">
        <f t="shared" si="4"/>
        <v>1.525054466230937E-2</v>
      </c>
    </row>
    <row r="92" spans="1:6" ht="36.75" customHeight="1" x14ac:dyDescent="0.2">
      <c r="A92" s="9">
        <v>5208400</v>
      </c>
      <c r="B92" s="10" t="s">
        <v>93</v>
      </c>
      <c r="C92" s="9">
        <v>2900</v>
      </c>
      <c r="D92" s="8">
        <f t="shared" si="3"/>
        <v>6.3180827886710244E-3</v>
      </c>
      <c r="E92" s="8">
        <f t="shared" si="1"/>
        <v>3.1590413943355123E-4</v>
      </c>
      <c r="F92" s="8">
        <f t="shared" si="4"/>
        <v>3.1590413943355121E-2</v>
      </c>
    </row>
    <row r="93" spans="1:6" ht="36.75" customHeight="1" x14ac:dyDescent="0.2">
      <c r="A93" s="9">
        <v>5208509</v>
      </c>
      <c r="B93" s="10" t="s">
        <v>94</v>
      </c>
      <c r="C93" s="9">
        <v>1900</v>
      </c>
      <c r="D93" s="8">
        <f t="shared" si="3"/>
        <v>4.1394335511982568E-3</v>
      </c>
      <c r="E93" s="8">
        <f t="shared" si="1"/>
        <v>2.0697167755991285E-4</v>
      </c>
      <c r="F93" s="8">
        <f t="shared" si="4"/>
        <v>2.0697167755991286E-2</v>
      </c>
    </row>
    <row r="94" spans="1:6" ht="36.75" customHeight="1" x14ac:dyDescent="0.2">
      <c r="A94" s="9">
        <v>5208707</v>
      </c>
      <c r="B94" s="10" t="s">
        <v>95</v>
      </c>
      <c r="C94" s="9">
        <v>2100</v>
      </c>
      <c r="D94" s="8">
        <f t="shared" si="3"/>
        <v>4.5751633986928107E-3</v>
      </c>
      <c r="E94" s="8">
        <f t="shared" si="1"/>
        <v>2.2875816993464054E-4</v>
      </c>
      <c r="F94" s="8">
        <f t="shared" si="4"/>
        <v>2.2875816993464054E-2</v>
      </c>
    </row>
    <row r="95" spans="1:6" ht="36.75" customHeight="1" x14ac:dyDescent="0.2">
      <c r="A95" s="9">
        <v>5208806</v>
      </c>
      <c r="B95" s="10" t="s">
        <v>96</v>
      </c>
      <c r="C95" s="9">
        <v>200</v>
      </c>
      <c r="D95" s="8">
        <f t="shared" si="3"/>
        <v>4.3572984749455336E-4</v>
      </c>
      <c r="E95" s="8">
        <f t="shared" si="1"/>
        <v>2.1786492374727671E-5</v>
      </c>
      <c r="F95" s="8">
        <f t="shared" si="4"/>
        <v>2.1786492374727671E-3</v>
      </c>
    </row>
    <row r="96" spans="1:6" ht="36.75" customHeight="1" x14ac:dyDescent="0.2">
      <c r="A96" s="9">
        <v>5208905</v>
      </c>
      <c r="B96" s="10" t="s">
        <v>97</v>
      </c>
      <c r="C96" s="9">
        <v>2000</v>
      </c>
      <c r="D96" s="8">
        <f t="shared" si="3"/>
        <v>4.3572984749455342E-3</v>
      </c>
      <c r="E96" s="8">
        <f t="shared" si="1"/>
        <v>2.1786492374727671E-4</v>
      </c>
      <c r="F96" s="8">
        <f t="shared" si="4"/>
        <v>2.178649237472767E-2</v>
      </c>
    </row>
    <row r="97" spans="1:6" ht="36.75" customHeight="1" x14ac:dyDescent="0.2">
      <c r="A97" s="9">
        <v>5209101</v>
      </c>
      <c r="B97" s="10" t="s">
        <v>98</v>
      </c>
      <c r="C97" s="9">
        <v>1400</v>
      </c>
      <c r="D97" s="8">
        <f t="shared" si="3"/>
        <v>3.0501089324618735E-3</v>
      </c>
      <c r="E97" s="8">
        <f t="shared" si="1"/>
        <v>1.525054466230937E-4</v>
      </c>
      <c r="F97" s="8">
        <f t="shared" si="4"/>
        <v>1.525054466230937E-2</v>
      </c>
    </row>
    <row r="98" spans="1:6" ht="36.75" customHeight="1" x14ac:dyDescent="0.2">
      <c r="A98" s="9">
        <v>5209150</v>
      </c>
      <c r="B98" s="10" t="s">
        <v>99</v>
      </c>
      <c r="C98" s="9">
        <v>1900</v>
      </c>
      <c r="D98" s="8">
        <f t="shared" si="3"/>
        <v>4.1394335511982568E-3</v>
      </c>
      <c r="E98" s="8">
        <f t="shared" si="1"/>
        <v>2.0697167755991285E-4</v>
      </c>
      <c r="F98" s="8">
        <f t="shared" si="4"/>
        <v>2.0697167755991286E-2</v>
      </c>
    </row>
    <row r="99" spans="1:6" ht="36.75" customHeight="1" x14ac:dyDescent="0.2">
      <c r="A99" s="9">
        <v>5209200</v>
      </c>
      <c r="B99" s="10" t="s">
        <v>100</v>
      </c>
      <c r="C99" s="9">
        <v>2500</v>
      </c>
      <c r="D99" s="8">
        <f t="shared" si="3"/>
        <v>5.4466230936819175E-3</v>
      </c>
      <c r="E99" s="8">
        <f t="shared" si="1"/>
        <v>2.7233115468409589E-4</v>
      </c>
      <c r="F99" s="8">
        <f t="shared" si="4"/>
        <v>2.7233115468409588E-2</v>
      </c>
    </row>
    <row r="100" spans="1:6" ht="36.75" customHeight="1" x14ac:dyDescent="0.2">
      <c r="A100" s="9">
        <v>5209291</v>
      </c>
      <c r="B100" s="10" t="s">
        <v>101</v>
      </c>
      <c r="C100" s="9">
        <v>1800</v>
      </c>
      <c r="D100" s="8">
        <f t="shared" si="3"/>
        <v>3.9215686274509803E-3</v>
      </c>
      <c r="E100" s="8">
        <f t="shared" si="1"/>
        <v>1.9607843137254904E-4</v>
      </c>
      <c r="F100" s="8">
        <f t="shared" si="4"/>
        <v>1.9607843137254905E-2</v>
      </c>
    </row>
    <row r="101" spans="1:6" ht="36.75" customHeight="1" x14ac:dyDescent="0.2">
      <c r="A101" s="9">
        <v>5209408</v>
      </c>
      <c r="B101" s="10" t="s">
        <v>102</v>
      </c>
      <c r="C101" s="9">
        <v>2700</v>
      </c>
      <c r="D101" s="8">
        <f t="shared" si="3"/>
        <v>5.8823529411764705E-3</v>
      </c>
      <c r="E101" s="8">
        <f t="shared" si="1"/>
        <v>2.9411764705882356E-4</v>
      </c>
      <c r="F101" s="8">
        <f t="shared" si="4"/>
        <v>2.9411764705882356E-2</v>
      </c>
    </row>
    <row r="102" spans="1:6" ht="36.75" customHeight="1" x14ac:dyDescent="0.2">
      <c r="A102" s="9">
        <v>5209457</v>
      </c>
      <c r="B102" s="10" t="s">
        <v>103</v>
      </c>
      <c r="C102" s="9">
        <v>1100</v>
      </c>
      <c r="D102" s="8">
        <f t="shared" si="3"/>
        <v>2.3965141612200436E-3</v>
      </c>
      <c r="E102" s="8">
        <f t="shared" si="1"/>
        <v>1.1982570806100219E-4</v>
      </c>
      <c r="F102" s="8">
        <f t="shared" si="4"/>
        <v>1.1982570806100219E-2</v>
      </c>
    </row>
    <row r="103" spans="1:6" ht="36.75" customHeight="1" x14ac:dyDescent="0.2">
      <c r="A103" s="9">
        <v>5209606</v>
      </c>
      <c r="B103" s="10" t="s">
        <v>104</v>
      </c>
      <c r="C103" s="9">
        <v>2500</v>
      </c>
      <c r="D103" s="8">
        <f t="shared" si="3"/>
        <v>5.4466230936819175E-3</v>
      </c>
      <c r="E103" s="8">
        <f t="shared" si="1"/>
        <v>2.7233115468409589E-4</v>
      </c>
      <c r="F103" s="8">
        <f t="shared" si="4"/>
        <v>2.7233115468409588E-2</v>
      </c>
    </row>
    <row r="104" spans="1:6" ht="36.75" customHeight="1" x14ac:dyDescent="0.2">
      <c r="A104" s="9">
        <v>5209705</v>
      </c>
      <c r="B104" s="10" t="s">
        <v>105</v>
      </c>
      <c r="C104" s="9">
        <v>2200</v>
      </c>
      <c r="D104" s="8">
        <f t="shared" si="3"/>
        <v>4.7930283224400872E-3</v>
      </c>
      <c r="E104" s="8">
        <f t="shared" si="1"/>
        <v>2.3965141612200438E-4</v>
      </c>
      <c r="F104" s="8">
        <f t="shared" si="4"/>
        <v>2.3965141612200438E-2</v>
      </c>
    </row>
    <row r="105" spans="1:6" ht="36.75" customHeight="1" x14ac:dyDescent="0.2">
      <c r="A105" s="9">
        <v>5209804</v>
      </c>
      <c r="B105" s="10" t="s">
        <v>106</v>
      </c>
      <c r="C105" s="9">
        <v>1800</v>
      </c>
      <c r="D105" s="8">
        <f t="shared" si="3"/>
        <v>3.9215686274509803E-3</v>
      </c>
      <c r="E105" s="8">
        <f t="shared" si="1"/>
        <v>1.9607843137254904E-4</v>
      </c>
      <c r="F105" s="8">
        <f t="shared" si="4"/>
        <v>1.9607843137254905E-2</v>
      </c>
    </row>
    <row r="106" spans="1:6" ht="36.75" customHeight="1" x14ac:dyDescent="0.2">
      <c r="A106" s="9">
        <v>5209903</v>
      </c>
      <c r="B106" s="10" t="s">
        <v>107</v>
      </c>
      <c r="C106" s="9">
        <v>1500</v>
      </c>
      <c r="D106" s="8">
        <f t="shared" si="3"/>
        <v>3.2679738562091504E-3</v>
      </c>
      <c r="E106" s="8">
        <f t="shared" si="1"/>
        <v>1.6339869281045753E-4</v>
      </c>
      <c r="F106" s="8">
        <f t="shared" si="4"/>
        <v>1.6339869281045753E-2</v>
      </c>
    </row>
    <row r="107" spans="1:6" ht="36.75" customHeight="1" x14ac:dyDescent="0.2">
      <c r="A107" s="9">
        <v>5209937</v>
      </c>
      <c r="B107" s="10" t="s">
        <v>108</v>
      </c>
      <c r="C107" s="9">
        <v>1800</v>
      </c>
      <c r="D107" s="8">
        <f t="shared" si="3"/>
        <v>3.9215686274509803E-3</v>
      </c>
      <c r="E107" s="8">
        <f t="shared" si="1"/>
        <v>1.9607843137254904E-4</v>
      </c>
      <c r="F107" s="8">
        <f t="shared" si="4"/>
        <v>1.9607843137254905E-2</v>
      </c>
    </row>
    <row r="108" spans="1:6" ht="36.75" customHeight="1" x14ac:dyDescent="0.2">
      <c r="A108" s="9">
        <v>5209952</v>
      </c>
      <c r="B108" s="10" t="s">
        <v>109</v>
      </c>
      <c r="C108" s="9">
        <v>2100</v>
      </c>
      <c r="D108" s="8">
        <f t="shared" si="3"/>
        <v>4.5751633986928107E-3</v>
      </c>
      <c r="E108" s="8">
        <f t="shared" si="1"/>
        <v>2.2875816993464054E-4</v>
      </c>
      <c r="F108" s="8">
        <f t="shared" si="4"/>
        <v>2.2875816993464054E-2</v>
      </c>
    </row>
    <row r="109" spans="1:6" ht="36.75" customHeight="1" x14ac:dyDescent="0.2">
      <c r="A109" s="9">
        <v>5210000</v>
      </c>
      <c r="B109" s="10" t="s">
        <v>110</v>
      </c>
      <c r="C109" s="9">
        <v>2000</v>
      </c>
      <c r="D109" s="8">
        <f t="shared" si="3"/>
        <v>4.3572984749455342E-3</v>
      </c>
      <c r="E109" s="8">
        <f t="shared" si="1"/>
        <v>2.1786492374727671E-4</v>
      </c>
      <c r="F109" s="8">
        <f t="shared" si="4"/>
        <v>2.178649237472767E-2</v>
      </c>
    </row>
    <row r="110" spans="1:6" ht="36.75" customHeight="1" x14ac:dyDescent="0.2">
      <c r="A110" s="9">
        <v>5210109</v>
      </c>
      <c r="B110" s="10" t="s">
        <v>111</v>
      </c>
      <c r="C110" s="9">
        <v>1700</v>
      </c>
      <c r="D110" s="8">
        <f t="shared" si="3"/>
        <v>3.7037037037037038E-3</v>
      </c>
      <c r="E110" s="8">
        <f t="shared" si="1"/>
        <v>1.851851851851852E-4</v>
      </c>
      <c r="F110" s="8">
        <f t="shared" si="4"/>
        <v>1.8518518518518521E-2</v>
      </c>
    </row>
    <row r="111" spans="1:6" ht="36.75" customHeight="1" x14ac:dyDescent="0.2">
      <c r="A111" s="9">
        <v>5210158</v>
      </c>
      <c r="B111" s="10" t="s">
        <v>112</v>
      </c>
      <c r="C111" s="9">
        <v>2200</v>
      </c>
      <c r="D111" s="8">
        <f t="shared" si="3"/>
        <v>4.7930283224400872E-3</v>
      </c>
      <c r="E111" s="8">
        <f t="shared" si="1"/>
        <v>2.3965141612200438E-4</v>
      </c>
      <c r="F111" s="8">
        <f t="shared" si="4"/>
        <v>2.3965141612200438E-2</v>
      </c>
    </row>
    <row r="112" spans="1:6" ht="36.75" customHeight="1" x14ac:dyDescent="0.2">
      <c r="A112" s="9">
        <v>5210208</v>
      </c>
      <c r="B112" s="10" t="s">
        <v>113</v>
      </c>
      <c r="C112" s="9">
        <v>1800</v>
      </c>
      <c r="D112" s="8">
        <f t="shared" si="3"/>
        <v>3.9215686274509803E-3</v>
      </c>
      <c r="E112" s="8">
        <f t="shared" si="1"/>
        <v>1.9607843137254904E-4</v>
      </c>
      <c r="F112" s="8">
        <f t="shared" si="4"/>
        <v>1.9607843137254905E-2</v>
      </c>
    </row>
    <row r="113" spans="1:6" ht="36.75" customHeight="1" x14ac:dyDescent="0.2">
      <c r="A113" s="9">
        <v>5210307</v>
      </c>
      <c r="B113" s="10" t="s">
        <v>114</v>
      </c>
      <c r="C113" s="9">
        <v>2300</v>
      </c>
      <c r="D113" s="8">
        <f t="shared" si="3"/>
        <v>5.0108932461873637E-3</v>
      </c>
      <c r="E113" s="8">
        <f t="shared" si="1"/>
        <v>2.5054466230936822E-4</v>
      </c>
      <c r="F113" s="8">
        <f t="shared" si="4"/>
        <v>2.5054466230936823E-2</v>
      </c>
    </row>
    <row r="114" spans="1:6" ht="36.75" customHeight="1" x14ac:dyDescent="0.2">
      <c r="A114" s="9">
        <v>5210406</v>
      </c>
      <c r="B114" s="10" t="s">
        <v>115</v>
      </c>
      <c r="C114" s="9">
        <v>200</v>
      </c>
      <c r="D114" s="8">
        <f t="shared" si="3"/>
        <v>4.3572984749455336E-4</v>
      </c>
      <c r="E114" s="8">
        <f t="shared" si="1"/>
        <v>2.1786492374727671E-5</v>
      </c>
      <c r="F114" s="8">
        <f t="shared" si="4"/>
        <v>2.1786492374727671E-3</v>
      </c>
    </row>
    <row r="115" spans="1:6" ht="36.75" customHeight="1" x14ac:dyDescent="0.2">
      <c r="A115" s="9">
        <v>5210562</v>
      </c>
      <c r="B115" s="10" t="s">
        <v>116</v>
      </c>
      <c r="C115" s="9">
        <v>2100</v>
      </c>
      <c r="D115" s="8">
        <f t="shared" si="3"/>
        <v>4.5751633986928107E-3</v>
      </c>
      <c r="E115" s="8">
        <f t="shared" si="1"/>
        <v>2.2875816993464054E-4</v>
      </c>
      <c r="F115" s="8">
        <f t="shared" si="4"/>
        <v>2.2875816993464054E-2</v>
      </c>
    </row>
    <row r="116" spans="1:6" ht="36.75" customHeight="1" x14ac:dyDescent="0.2">
      <c r="A116" s="9">
        <v>5210604</v>
      </c>
      <c r="B116" s="10" t="s">
        <v>117</v>
      </c>
      <c r="C116" s="9">
        <v>1600</v>
      </c>
      <c r="D116" s="8">
        <f t="shared" si="3"/>
        <v>3.4858387799564269E-3</v>
      </c>
      <c r="E116" s="8">
        <f t="shared" si="1"/>
        <v>1.7429193899782137E-4</v>
      </c>
      <c r="F116" s="8">
        <f t="shared" si="4"/>
        <v>1.7429193899782137E-2</v>
      </c>
    </row>
    <row r="117" spans="1:6" ht="36.75" customHeight="1" x14ac:dyDescent="0.2">
      <c r="A117" s="9">
        <v>5210802</v>
      </c>
      <c r="B117" s="10" t="s">
        <v>118</v>
      </c>
      <c r="C117" s="9">
        <v>1300</v>
      </c>
      <c r="D117" s="8">
        <f t="shared" si="3"/>
        <v>2.832244008714597E-3</v>
      </c>
      <c r="E117" s="8">
        <f t="shared" si="1"/>
        <v>1.4161220043572986E-4</v>
      </c>
      <c r="F117" s="8">
        <f t="shared" si="4"/>
        <v>1.4161220043572986E-2</v>
      </c>
    </row>
    <row r="118" spans="1:6" ht="36.75" customHeight="1" x14ac:dyDescent="0.2">
      <c r="A118" s="9">
        <v>5210901</v>
      </c>
      <c r="B118" s="10" t="s">
        <v>119</v>
      </c>
      <c r="C118" s="9">
        <v>1300</v>
      </c>
      <c r="D118" s="8">
        <f t="shared" si="3"/>
        <v>2.832244008714597E-3</v>
      </c>
      <c r="E118" s="8">
        <f t="shared" si="1"/>
        <v>1.4161220043572986E-4</v>
      </c>
      <c r="F118" s="8">
        <f t="shared" si="4"/>
        <v>1.4161220043572986E-2</v>
      </c>
    </row>
    <row r="119" spans="1:6" ht="36.75" customHeight="1" x14ac:dyDescent="0.2">
      <c r="A119" s="9">
        <v>5211008</v>
      </c>
      <c r="B119" s="10" t="s">
        <v>120</v>
      </c>
      <c r="C119" s="9">
        <v>2400</v>
      </c>
      <c r="D119" s="8">
        <f t="shared" si="3"/>
        <v>5.2287581699346402E-3</v>
      </c>
      <c r="E119" s="8">
        <f t="shared" si="1"/>
        <v>2.61437908496732E-4</v>
      </c>
      <c r="F119" s="8">
        <f t="shared" si="4"/>
        <v>2.61437908496732E-2</v>
      </c>
    </row>
    <row r="120" spans="1:6" ht="36.75" customHeight="1" x14ac:dyDescent="0.2">
      <c r="A120" s="9">
        <v>5211206</v>
      </c>
      <c r="B120" s="10" t="s">
        <v>121</v>
      </c>
      <c r="C120" s="9">
        <v>1500</v>
      </c>
      <c r="D120" s="8">
        <f t="shared" si="3"/>
        <v>3.2679738562091504E-3</v>
      </c>
      <c r="E120" s="8">
        <f t="shared" si="1"/>
        <v>1.6339869281045753E-4</v>
      </c>
      <c r="F120" s="8">
        <f t="shared" si="4"/>
        <v>1.6339869281045753E-2</v>
      </c>
    </row>
    <row r="121" spans="1:6" ht="36.75" customHeight="1" x14ac:dyDescent="0.2">
      <c r="A121" s="9">
        <v>5211305</v>
      </c>
      <c r="B121" s="10" t="s">
        <v>122</v>
      </c>
      <c r="C121" s="9">
        <v>1600</v>
      </c>
      <c r="D121" s="8">
        <f t="shared" si="3"/>
        <v>3.4858387799564269E-3</v>
      </c>
      <c r="E121" s="8">
        <f t="shared" si="1"/>
        <v>1.7429193899782137E-4</v>
      </c>
      <c r="F121" s="8">
        <f t="shared" si="4"/>
        <v>1.7429193899782137E-2</v>
      </c>
    </row>
    <row r="122" spans="1:6" ht="36.75" customHeight="1" x14ac:dyDescent="0.2">
      <c r="A122" s="9">
        <v>5211404</v>
      </c>
      <c r="B122" s="10" t="s">
        <v>123</v>
      </c>
      <c r="C122" s="9">
        <v>1400</v>
      </c>
      <c r="D122" s="8">
        <f t="shared" si="3"/>
        <v>3.0501089324618735E-3</v>
      </c>
      <c r="E122" s="8">
        <f t="shared" si="1"/>
        <v>1.525054466230937E-4</v>
      </c>
      <c r="F122" s="8">
        <f t="shared" si="4"/>
        <v>1.525054466230937E-2</v>
      </c>
    </row>
    <row r="123" spans="1:6" ht="36.75" customHeight="1" x14ac:dyDescent="0.2">
      <c r="A123" s="9">
        <v>5211503</v>
      </c>
      <c r="B123" s="10" t="s">
        <v>124</v>
      </c>
      <c r="C123" s="9">
        <v>2500</v>
      </c>
      <c r="D123" s="8">
        <f t="shared" si="3"/>
        <v>5.4466230936819175E-3</v>
      </c>
      <c r="E123" s="8">
        <f t="shared" si="1"/>
        <v>2.7233115468409589E-4</v>
      </c>
      <c r="F123" s="8">
        <f t="shared" si="4"/>
        <v>2.7233115468409588E-2</v>
      </c>
    </row>
    <row r="124" spans="1:6" ht="36.75" customHeight="1" x14ac:dyDescent="0.2">
      <c r="A124" s="9">
        <v>5211602</v>
      </c>
      <c r="B124" s="10" t="s">
        <v>125</v>
      </c>
      <c r="C124" s="9">
        <v>2000</v>
      </c>
      <c r="D124" s="8">
        <f t="shared" si="3"/>
        <v>4.3572984749455342E-3</v>
      </c>
      <c r="E124" s="8">
        <f t="shared" si="1"/>
        <v>2.1786492374727671E-4</v>
      </c>
      <c r="F124" s="8">
        <f t="shared" si="4"/>
        <v>2.178649237472767E-2</v>
      </c>
    </row>
    <row r="125" spans="1:6" ht="36.75" customHeight="1" x14ac:dyDescent="0.2">
      <c r="A125" s="9">
        <v>5211701</v>
      </c>
      <c r="B125" s="10" t="s">
        <v>126</v>
      </c>
      <c r="C125" s="9">
        <v>2100</v>
      </c>
      <c r="D125" s="8">
        <f t="shared" si="3"/>
        <v>4.5751633986928107E-3</v>
      </c>
      <c r="E125" s="8">
        <f t="shared" si="1"/>
        <v>2.2875816993464054E-4</v>
      </c>
      <c r="F125" s="8">
        <f t="shared" si="4"/>
        <v>2.2875816993464054E-2</v>
      </c>
    </row>
    <row r="126" spans="1:6" ht="36.75" customHeight="1" x14ac:dyDescent="0.2">
      <c r="A126" s="9">
        <v>5211800</v>
      </c>
      <c r="B126" s="10" t="s">
        <v>127</v>
      </c>
      <c r="C126" s="9">
        <v>2200</v>
      </c>
      <c r="D126" s="8">
        <f t="shared" si="3"/>
        <v>4.7930283224400872E-3</v>
      </c>
      <c r="E126" s="8">
        <f t="shared" si="1"/>
        <v>2.3965141612200438E-4</v>
      </c>
      <c r="F126" s="8">
        <f t="shared" si="4"/>
        <v>2.3965141612200438E-2</v>
      </c>
    </row>
    <row r="127" spans="1:6" ht="36.75" customHeight="1" x14ac:dyDescent="0.2">
      <c r="A127" s="9">
        <v>5211909</v>
      </c>
      <c r="B127" s="10" t="s">
        <v>128</v>
      </c>
      <c r="C127" s="9">
        <v>200</v>
      </c>
      <c r="D127" s="8">
        <f t="shared" si="3"/>
        <v>4.3572984749455336E-4</v>
      </c>
      <c r="E127" s="8">
        <f t="shared" si="1"/>
        <v>2.1786492374727671E-5</v>
      </c>
      <c r="F127" s="8">
        <f t="shared" si="4"/>
        <v>2.1786492374727671E-3</v>
      </c>
    </row>
    <row r="128" spans="1:6" ht="36.75" customHeight="1" x14ac:dyDescent="0.2">
      <c r="A128" s="9">
        <v>5212055</v>
      </c>
      <c r="B128" s="10" t="s">
        <v>129</v>
      </c>
      <c r="C128" s="9">
        <v>2400</v>
      </c>
      <c r="D128" s="8">
        <f t="shared" si="3"/>
        <v>5.2287581699346402E-3</v>
      </c>
      <c r="E128" s="8">
        <f t="shared" si="1"/>
        <v>2.61437908496732E-4</v>
      </c>
      <c r="F128" s="8">
        <f t="shared" si="4"/>
        <v>2.61437908496732E-2</v>
      </c>
    </row>
    <row r="129" spans="1:6" ht="36.75" customHeight="1" x14ac:dyDescent="0.2">
      <c r="A129" s="9">
        <v>5212105</v>
      </c>
      <c r="B129" s="10" t="s">
        <v>130</v>
      </c>
      <c r="C129" s="9">
        <v>2500</v>
      </c>
      <c r="D129" s="8">
        <f t="shared" si="3"/>
        <v>5.4466230936819175E-3</v>
      </c>
      <c r="E129" s="8">
        <f t="shared" si="1"/>
        <v>2.7233115468409589E-4</v>
      </c>
      <c r="F129" s="8">
        <f t="shared" si="4"/>
        <v>2.7233115468409588E-2</v>
      </c>
    </row>
    <row r="130" spans="1:6" ht="36.75" customHeight="1" x14ac:dyDescent="0.2">
      <c r="A130" s="9">
        <v>5212204</v>
      </c>
      <c r="B130" s="10" t="s">
        <v>131</v>
      </c>
      <c r="C130" s="9">
        <v>1600</v>
      </c>
      <c r="D130" s="8">
        <f t="shared" si="3"/>
        <v>3.4858387799564269E-3</v>
      </c>
      <c r="E130" s="8">
        <f t="shared" si="1"/>
        <v>1.7429193899782137E-4</v>
      </c>
      <c r="F130" s="8">
        <f t="shared" si="4"/>
        <v>1.7429193899782137E-2</v>
      </c>
    </row>
    <row r="131" spans="1:6" ht="36.75" customHeight="1" x14ac:dyDescent="0.2">
      <c r="A131" s="9">
        <v>5212253</v>
      </c>
      <c r="B131" s="10" t="s">
        <v>132</v>
      </c>
      <c r="C131" s="9">
        <v>2400</v>
      </c>
      <c r="D131" s="8">
        <f t="shared" si="3"/>
        <v>5.2287581699346402E-3</v>
      </c>
      <c r="E131" s="8">
        <f t="shared" si="1"/>
        <v>2.61437908496732E-4</v>
      </c>
      <c r="F131" s="8">
        <f t="shared" si="4"/>
        <v>2.61437908496732E-2</v>
      </c>
    </row>
    <row r="132" spans="1:6" ht="36.75" customHeight="1" x14ac:dyDescent="0.2">
      <c r="A132" s="9">
        <v>5212303</v>
      </c>
      <c r="B132" s="10" t="s">
        <v>133</v>
      </c>
      <c r="C132" s="9">
        <v>2500</v>
      </c>
      <c r="D132" s="8">
        <f t="shared" ref="D132:D195" si="5">C132/SUM($C$4:$C$242)</f>
        <v>5.4466230936819175E-3</v>
      </c>
      <c r="E132" s="8">
        <f t="shared" si="1"/>
        <v>2.7233115468409589E-4</v>
      </c>
      <c r="F132" s="8">
        <f t="shared" si="4"/>
        <v>2.7233115468409588E-2</v>
      </c>
    </row>
    <row r="133" spans="1:6" ht="36.75" customHeight="1" x14ac:dyDescent="0.2">
      <c r="A133" s="9">
        <v>5212600</v>
      </c>
      <c r="B133" s="10" t="s">
        <v>134</v>
      </c>
      <c r="C133" s="9">
        <v>2000</v>
      </c>
      <c r="D133" s="8">
        <f t="shared" si="5"/>
        <v>4.3572984749455342E-3</v>
      </c>
      <c r="E133" s="8">
        <f t="shared" si="1"/>
        <v>2.1786492374727671E-4</v>
      </c>
      <c r="F133" s="8">
        <f t="shared" ref="F133:F196" si="6">E133*100</f>
        <v>2.178649237472767E-2</v>
      </c>
    </row>
    <row r="134" spans="1:6" ht="36.75" customHeight="1" x14ac:dyDescent="0.2">
      <c r="A134" s="9">
        <v>5212709</v>
      </c>
      <c r="B134" s="10" t="s">
        <v>135</v>
      </c>
      <c r="C134" s="9">
        <v>2800</v>
      </c>
      <c r="D134" s="8">
        <f t="shared" si="5"/>
        <v>6.100217864923747E-3</v>
      </c>
      <c r="E134" s="8">
        <f t="shared" si="1"/>
        <v>3.0501089324618739E-4</v>
      </c>
      <c r="F134" s="8">
        <f t="shared" si="6"/>
        <v>3.050108932461874E-2</v>
      </c>
    </row>
    <row r="135" spans="1:6" ht="36.75" customHeight="1" x14ac:dyDescent="0.2">
      <c r="A135" s="9">
        <v>5212808</v>
      </c>
      <c r="B135" s="10" t="s">
        <v>136</v>
      </c>
      <c r="C135" s="9">
        <v>2500</v>
      </c>
      <c r="D135" s="8">
        <f t="shared" si="5"/>
        <v>5.4466230936819175E-3</v>
      </c>
      <c r="E135" s="8">
        <f t="shared" si="1"/>
        <v>2.7233115468409589E-4</v>
      </c>
      <c r="F135" s="8">
        <f t="shared" si="6"/>
        <v>2.7233115468409588E-2</v>
      </c>
    </row>
    <row r="136" spans="1:6" ht="36.75" customHeight="1" x14ac:dyDescent="0.2">
      <c r="A136" s="9">
        <v>5212907</v>
      </c>
      <c r="B136" s="10" t="s">
        <v>137</v>
      </c>
      <c r="C136" s="9">
        <v>1800</v>
      </c>
      <c r="D136" s="8">
        <f t="shared" si="5"/>
        <v>3.9215686274509803E-3</v>
      </c>
      <c r="E136" s="8">
        <f t="shared" si="1"/>
        <v>1.9607843137254904E-4</v>
      </c>
      <c r="F136" s="8">
        <f t="shared" si="6"/>
        <v>1.9607843137254905E-2</v>
      </c>
    </row>
    <row r="137" spans="1:6" ht="36.75" customHeight="1" x14ac:dyDescent="0.2">
      <c r="A137" s="9">
        <v>5212956</v>
      </c>
      <c r="B137" s="10" t="s">
        <v>138</v>
      </c>
      <c r="C137" s="9">
        <v>1900</v>
      </c>
      <c r="D137" s="8">
        <f t="shared" si="5"/>
        <v>4.1394335511982568E-3</v>
      </c>
      <c r="E137" s="8">
        <f t="shared" si="1"/>
        <v>2.0697167755991285E-4</v>
      </c>
      <c r="F137" s="8">
        <f t="shared" si="6"/>
        <v>2.0697167755991286E-2</v>
      </c>
    </row>
    <row r="138" spans="1:6" ht="36.75" customHeight="1" x14ac:dyDescent="0.2">
      <c r="A138" s="9">
        <v>5213004</v>
      </c>
      <c r="B138" s="10" t="s">
        <v>139</v>
      </c>
      <c r="C138" s="9">
        <v>600</v>
      </c>
      <c r="D138" s="8">
        <f t="shared" si="5"/>
        <v>1.30718954248366E-3</v>
      </c>
      <c r="E138" s="8">
        <f t="shared" si="1"/>
        <v>6.5359477124182999E-5</v>
      </c>
      <c r="F138" s="8">
        <f t="shared" si="6"/>
        <v>6.5359477124183E-3</v>
      </c>
    </row>
    <row r="139" spans="1:6" ht="36.75" customHeight="1" x14ac:dyDescent="0.2">
      <c r="A139" s="9">
        <v>5213053</v>
      </c>
      <c r="B139" s="10" t="s">
        <v>140</v>
      </c>
      <c r="C139" s="9">
        <v>1900</v>
      </c>
      <c r="D139" s="8">
        <f t="shared" si="5"/>
        <v>4.1394335511982568E-3</v>
      </c>
      <c r="E139" s="8">
        <f t="shared" si="1"/>
        <v>2.0697167755991285E-4</v>
      </c>
      <c r="F139" s="8">
        <f t="shared" si="6"/>
        <v>2.0697167755991286E-2</v>
      </c>
    </row>
    <row r="140" spans="1:6" ht="36.75" customHeight="1" x14ac:dyDescent="0.2">
      <c r="A140" s="9">
        <v>5213087</v>
      </c>
      <c r="B140" s="10" t="s">
        <v>141</v>
      </c>
      <c r="C140" s="9">
        <v>2800</v>
      </c>
      <c r="D140" s="8">
        <f t="shared" si="5"/>
        <v>6.100217864923747E-3</v>
      </c>
      <c r="E140" s="8">
        <f t="shared" si="1"/>
        <v>3.0501089324618739E-4</v>
      </c>
      <c r="F140" s="8">
        <f t="shared" si="6"/>
        <v>3.050108932461874E-2</v>
      </c>
    </row>
    <row r="141" spans="1:6" ht="36.75" customHeight="1" x14ac:dyDescent="0.2">
      <c r="A141" s="9">
        <v>5213103</v>
      </c>
      <c r="B141" s="10" t="s">
        <v>142</v>
      </c>
      <c r="C141" s="9">
        <v>3300</v>
      </c>
      <c r="D141" s="8">
        <f t="shared" si="5"/>
        <v>7.1895424836601303E-3</v>
      </c>
      <c r="E141" s="8">
        <f t="shared" si="1"/>
        <v>3.5947712418300652E-4</v>
      </c>
      <c r="F141" s="8">
        <f t="shared" si="6"/>
        <v>3.5947712418300651E-2</v>
      </c>
    </row>
    <row r="142" spans="1:6" ht="36.75" customHeight="1" x14ac:dyDescent="0.2">
      <c r="A142" s="9">
        <v>5213400</v>
      </c>
      <c r="B142" s="10" t="s">
        <v>143</v>
      </c>
      <c r="C142" s="9">
        <v>1700</v>
      </c>
      <c r="D142" s="8">
        <f t="shared" si="5"/>
        <v>3.7037037037037038E-3</v>
      </c>
      <c r="E142" s="8">
        <f t="shared" si="1"/>
        <v>1.851851851851852E-4</v>
      </c>
      <c r="F142" s="8">
        <f t="shared" si="6"/>
        <v>1.8518518518518521E-2</v>
      </c>
    </row>
    <row r="143" spans="1:6" ht="36.75" customHeight="1" x14ac:dyDescent="0.2">
      <c r="A143" s="9">
        <v>5213509</v>
      </c>
      <c r="B143" s="10" t="s">
        <v>144</v>
      </c>
      <c r="C143" s="9">
        <v>2000</v>
      </c>
      <c r="D143" s="8">
        <f t="shared" si="5"/>
        <v>4.3572984749455342E-3</v>
      </c>
      <c r="E143" s="8">
        <f t="shared" si="1"/>
        <v>2.1786492374727671E-4</v>
      </c>
      <c r="F143" s="8">
        <f t="shared" si="6"/>
        <v>2.178649237472767E-2</v>
      </c>
    </row>
    <row r="144" spans="1:6" ht="36.75" customHeight="1" x14ac:dyDescent="0.2">
      <c r="A144" s="9">
        <v>5213707</v>
      </c>
      <c r="B144" s="10" t="s">
        <v>145</v>
      </c>
      <c r="C144" s="9">
        <v>1500</v>
      </c>
      <c r="D144" s="8">
        <f t="shared" si="5"/>
        <v>3.2679738562091504E-3</v>
      </c>
      <c r="E144" s="8">
        <f t="shared" si="1"/>
        <v>1.6339869281045753E-4</v>
      </c>
      <c r="F144" s="8">
        <f t="shared" si="6"/>
        <v>1.6339869281045753E-2</v>
      </c>
    </row>
    <row r="145" spans="1:6" ht="36.75" customHeight="1" x14ac:dyDescent="0.2">
      <c r="A145" s="9">
        <v>5213756</v>
      </c>
      <c r="B145" s="10" t="s">
        <v>146</v>
      </c>
      <c r="C145" s="9">
        <v>2500</v>
      </c>
      <c r="D145" s="8">
        <f t="shared" si="5"/>
        <v>5.4466230936819175E-3</v>
      </c>
      <c r="E145" s="8">
        <f t="shared" si="1"/>
        <v>2.7233115468409589E-4</v>
      </c>
      <c r="F145" s="8">
        <f t="shared" si="6"/>
        <v>2.7233115468409588E-2</v>
      </c>
    </row>
    <row r="146" spans="1:6" ht="36.75" customHeight="1" x14ac:dyDescent="0.2">
      <c r="A146" s="9">
        <v>5213772</v>
      </c>
      <c r="B146" s="10" t="s">
        <v>147</v>
      </c>
      <c r="C146" s="9">
        <v>1900</v>
      </c>
      <c r="D146" s="8">
        <f t="shared" si="5"/>
        <v>4.1394335511982568E-3</v>
      </c>
      <c r="E146" s="8">
        <f t="shared" si="1"/>
        <v>2.0697167755991285E-4</v>
      </c>
      <c r="F146" s="8">
        <f t="shared" si="6"/>
        <v>2.0697167755991286E-2</v>
      </c>
    </row>
    <row r="147" spans="1:6" ht="36.75" customHeight="1" x14ac:dyDescent="0.2">
      <c r="A147" s="9">
        <v>5213806</v>
      </c>
      <c r="B147" s="10" t="s">
        <v>148</v>
      </c>
      <c r="C147" s="9">
        <v>2900</v>
      </c>
      <c r="D147" s="8">
        <f t="shared" si="5"/>
        <v>6.3180827886710244E-3</v>
      </c>
      <c r="E147" s="8">
        <f t="shared" si="1"/>
        <v>3.1590413943355123E-4</v>
      </c>
      <c r="F147" s="8">
        <f t="shared" si="6"/>
        <v>3.1590413943355121E-2</v>
      </c>
    </row>
    <row r="148" spans="1:6" ht="36.75" customHeight="1" x14ac:dyDescent="0.2">
      <c r="A148" s="9">
        <v>5213855</v>
      </c>
      <c r="B148" s="10" t="s">
        <v>149</v>
      </c>
      <c r="C148" s="9">
        <v>2300</v>
      </c>
      <c r="D148" s="8">
        <f t="shared" si="5"/>
        <v>5.0108932461873637E-3</v>
      </c>
      <c r="E148" s="8">
        <f t="shared" si="1"/>
        <v>2.5054466230936822E-4</v>
      </c>
      <c r="F148" s="8">
        <f t="shared" si="6"/>
        <v>2.5054466230936823E-2</v>
      </c>
    </row>
    <row r="149" spans="1:6" ht="36.75" customHeight="1" x14ac:dyDescent="0.2">
      <c r="A149" s="9">
        <v>5213905</v>
      </c>
      <c r="B149" s="10" t="s">
        <v>150</v>
      </c>
      <c r="C149" s="9">
        <v>2100</v>
      </c>
      <c r="D149" s="8">
        <f t="shared" si="5"/>
        <v>4.5751633986928107E-3</v>
      </c>
      <c r="E149" s="8">
        <f t="shared" si="1"/>
        <v>2.2875816993464054E-4</v>
      </c>
      <c r="F149" s="8">
        <f t="shared" si="6"/>
        <v>2.2875816993464054E-2</v>
      </c>
    </row>
    <row r="150" spans="1:6" ht="36.75" customHeight="1" x14ac:dyDescent="0.2">
      <c r="A150" s="9">
        <v>5214002</v>
      </c>
      <c r="B150" s="10" t="s">
        <v>151</v>
      </c>
      <c r="C150" s="9">
        <v>1000</v>
      </c>
      <c r="D150" s="8">
        <f t="shared" si="5"/>
        <v>2.1786492374727671E-3</v>
      </c>
      <c r="E150" s="8">
        <f t="shared" si="1"/>
        <v>1.0893246187363835E-4</v>
      </c>
      <c r="F150" s="8">
        <f t="shared" si="6"/>
        <v>1.0893246187363835E-2</v>
      </c>
    </row>
    <row r="151" spans="1:6" ht="36.75" customHeight="1" x14ac:dyDescent="0.2">
      <c r="A151" s="9">
        <v>5214051</v>
      </c>
      <c r="B151" s="10" t="s">
        <v>152</v>
      </c>
      <c r="C151" s="9">
        <v>1400</v>
      </c>
      <c r="D151" s="8">
        <f t="shared" si="5"/>
        <v>3.0501089324618735E-3</v>
      </c>
      <c r="E151" s="8">
        <f t="shared" si="1"/>
        <v>1.525054466230937E-4</v>
      </c>
      <c r="F151" s="8">
        <f t="shared" si="6"/>
        <v>1.525054466230937E-2</v>
      </c>
    </row>
    <row r="152" spans="1:6" ht="36.75" customHeight="1" x14ac:dyDescent="0.2">
      <c r="A152" s="9">
        <v>5214101</v>
      </c>
      <c r="B152" s="10" t="s">
        <v>153</v>
      </c>
      <c r="C152" s="9">
        <v>2100</v>
      </c>
      <c r="D152" s="8">
        <f t="shared" si="5"/>
        <v>4.5751633986928107E-3</v>
      </c>
      <c r="E152" s="8">
        <f t="shared" si="1"/>
        <v>2.2875816993464054E-4</v>
      </c>
      <c r="F152" s="8">
        <f t="shared" si="6"/>
        <v>2.2875816993464054E-2</v>
      </c>
    </row>
    <row r="153" spans="1:6" ht="36.75" customHeight="1" x14ac:dyDescent="0.2">
      <c r="A153" s="9">
        <v>5214408</v>
      </c>
      <c r="B153" s="10" t="s">
        <v>154</v>
      </c>
      <c r="C153" s="9">
        <v>2200</v>
      </c>
      <c r="D153" s="8">
        <f t="shared" si="5"/>
        <v>4.7930283224400872E-3</v>
      </c>
      <c r="E153" s="8">
        <f t="shared" si="1"/>
        <v>2.3965141612200438E-4</v>
      </c>
      <c r="F153" s="8">
        <f t="shared" si="6"/>
        <v>2.3965141612200438E-2</v>
      </c>
    </row>
    <row r="154" spans="1:6" ht="36.75" customHeight="1" x14ac:dyDescent="0.2">
      <c r="A154" s="9">
        <v>5214507</v>
      </c>
      <c r="B154" s="10" t="s">
        <v>155</v>
      </c>
      <c r="C154" s="9">
        <v>3600</v>
      </c>
      <c r="D154" s="8">
        <f t="shared" si="5"/>
        <v>7.8431372549019607E-3</v>
      </c>
      <c r="E154" s="8">
        <f t="shared" si="1"/>
        <v>3.9215686274509808E-4</v>
      </c>
      <c r="F154" s="8">
        <f t="shared" si="6"/>
        <v>3.921568627450981E-2</v>
      </c>
    </row>
    <row r="155" spans="1:6" ht="36.75" customHeight="1" x14ac:dyDescent="0.2">
      <c r="A155" s="9">
        <v>5214606</v>
      </c>
      <c r="B155" s="10" t="s">
        <v>156</v>
      </c>
      <c r="C155" s="9">
        <v>1400</v>
      </c>
      <c r="D155" s="8">
        <f t="shared" si="5"/>
        <v>3.0501089324618735E-3</v>
      </c>
      <c r="E155" s="8">
        <f t="shared" si="1"/>
        <v>1.525054466230937E-4</v>
      </c>
      <c r="F155" s="8">
        <f t="shared" si="6"/>
        <v>1.525054466230937E-2</v>
      </c>
    </row>
    <row r="156" spans="1:6" ht="36.75" customHeight="1" x14ac:dyDescent="0.2">
      <c r="A156" s="9">
        <v>5214705</v>
      </c>
      <c r="B156" s="10" t="s">
        <v>157</v>
      </c>
      <c r="C156" s="9">
        <v>2400</v>
      </c>
      <c r="D156" s="8">
        <f t="shared" si="5"/>
        <v>5.2287581699346402E-3</v>
      </c>
      <c r="E156" s="8">
        <f t="shared" si="1"/>
        <v>2.61437908496732E-4</v>
      </c>
      <c r="F156" s="8">
        <f t="shared" si="6"/>
        <v>2.61437908496732E-2</v>
      </c>
    </row>
    <row r="157" spans="1:6" ht="36.75" customHeight="1" x14ac:dyDescent="0.2">
      <c r="A157" s="9">
        <v>5214804</v>
      </c>
      <c r="B157" s="10" t="s">
        <v>158</v>
      </c>
      <c r="C157" s="9">
        <v>1400</v>
      </c>
      <c r="D157" s="8">
        <f t="shared" si="5"/>
        <v>3.0501089324618735E-3</v>
      </c>
      <c r="E157" s="8">
        <f t="shared" si="1"/>
        <v>1.525054466230937E-4</v>
      </c>
      <c r="F157" s="8">
        <f t="shared" si="6"/>
        <v>1.525054466230937E-2</v>
      </c>
    </row>
    <row r="158" spans="1:6" ht="36.75" customHeight="1" x14ac:dyDescent="0.2">
      <c r="A158" s="9">
        <v>5214838</v>
      </c>
      <c r="B158" s="10" t="s">
        <v>159</v>
      </c>
      <c r="C158" s="9">
        <v>1300</v>
      </c>
      <c r="D158" s="8">
        <f t="shared" si="5"/>
        <v>2.832244008714597E-3</v>
      </c>
      <c r="E158" s="8">
        <f t="shared" si="1"/>
        <v>1.4161220043572986E-4</v>
      </c>
      <c r="F158" s="8">
        <f t="shared" si="6"/>
        <v>1.4161220043572986E-2</v>
      </c>
    </row>
    <row r="159" spans="1:6" ht="36.75" customHeight="1" x14ac:dyDescent="0.2">
      <c r="A159" s="9">
        <v>5214861</v>
      </c>
      <c r="B159" s="10" t="s">
        <v>160</v>
      </c>
      <c r="C159" s="9">
        <v>700</v>
      </c>
      <c r="D159" s="8">
        <f t="shared" si="5"/>
        <v>1.5250544662309367E-3</v>
      </c>
      <c r="E159" s="8">
        <f t="shared" si="1"/>
        <v>7.6252723311546848E-5</v>
      </c>
      <c r="F159" s="8">
        <f t="shared" si="6"/>
        <v>7.6252723311546851E-3</v>
      </c>
    </row>
    <row r="160" spans="1:6" ht="36.75" customHeight="1" x14ac:dyDescent="0.2">
      <c r="A160" s="9">
        <v>5214879</v>
      </c>
      <c r="B160" s="10" t="s">
        <v>161</v>
      </c>
      <c r="C160" s="9">
        <v>1800</v>
      </c>
      <c r="D160" s="8">
        <f t="shared" si="5"/>
        <v>3.9215686274509803E-3</v>
      </c>
      <c r="E160" s="8">
        <f t="shared" si="1"/>
        <v>1.9607843137254904E-4</v>
      </c>
      <c r="F160" s="8">
        <f t="shared" si="6"/>
        <v>1.9607843137254905E-2</v>
      </c>
    </row>
    <row r="161" spans="1:6" ht="36.75" customHeight="1" x14ac:dyDescent="0.2">
      <c r="A161" s="9">
        <v>5214903</v>
      </c>
      <c r="B161" s="10" t="s">
        <v>162</v>
      </c>
      <c r="C161" s="9">
        <v>2700</v>
      </c>
      <c r="D161" s="8">
        <f t="shared" si="5"/>
        <v>5.8823529411764705E-3</v>
      </c>
      <c r="E161" s="8">
        <f t="shared" si="1"/>
        <v>2.9411764705882356E-4</v>
      </c>
      <c r="F161" s="8">
        <f t="shared" si="6"/>
        <v>2.9411764705882356E-2</v>
      </c>
    </row>
    <row r="162" spans="1:6" ht="36.75" customHeight="1" x14ac:dyDescent="0.2">
      <c r="A162" s="9">
        <v>5215009</v>
      </c>
      <c r="B162" s="10" t="s">
        <v>163</v>
      </c>
      <c r="C162" s="9">
        <v>2600</v>
      </c>
      <c r="D162" s="8">
        <f t="shared" si="5"/>
        <v>5.664488017429194E-3</v>
      </c>
      <c r="E162" s="8">
        <f t="shared" si="1"/>
        <v>2.8322440087145972E-4</v>
      </c>
      <c r="F162" s="8">
        <f t="shared" si="6"/>
        <v>2.8322440087145972E-2</v>
      </c>
    </row>
    <row r="163" spans="1:6" ht="36.75" customHeight="1" x14ac:dyDescent="0.2">
      <c r="A163" s="9">
        <v>5215207</v>
      </c>
      <c r="B163" s="10" t="s">
        <v>164</v>
      </c>
      <c r="C163" s="9">
        <v>1600</v>
      </c>
      <c r="D163" s="8">
        <f t="shared" si="5"/>
        <v>3.4858387799564269E-3</v>
      </c>
      <c r="E163" s="8">
        <f t="shared" si="1"/>
        <v>1.7429193899782137E-4</v>
      </c>
      <c r="F163" s="8">
        <f t="shared" si="6"/>
        <v>1.7429193899782137E-2</v>
      </c>
    </row>
    <row r="164" spans="1:6" ht="36.75" customHeight="1" x14ac:dyDescent="0.2">
      <c r="A164" s="9">
        <v>5215231</v>
      </c>
      <c r="B164" s="10" t="s">
        <v>165</v>
      </c>
      <c r="C164" s="9">
        <v>2200</v>
      </c>
      <c r="D164" s="8">
        <f t="shared" si="5"/>
        <v>4.7930283224400872E-3</v>
      </c>
      <c r="E164" s="8">
        <f t="shared" si="1"/>
        <v>2.3965141612200438E-4</v>
      </c>
      <c r="F164" s="8">
        <f t="shared" si="6"/>
        <v>2.3965141612200438E-2</v>
      </c>
    </row>
    <row r="165" spans="1:6" ht="36.75" customHeight="1" x14ac:dyDescent="0.2">
      <c r="A165" s="9">
        <v>5215256</v>
      </c>
      <c r="B165" s="10" t="s">
        <v>166</v>
      </c>
      <c r="C165" s="9">
        <v>1400</v>
      </c>
      <c r="D165" s="8">
        <f t="shared" si="5"/>
        <v>3.0501089324618735E-3</v>
      </c>
      <c r="E165" s="8">
        <f t="shared" si="1"/>
        <v>1.525054466230937E-4</v>
      </c>
      <c r="F165" s="8">
        <f t="shared" si="6"/>
        <v>1.525054466230937E-2</v>
      </c>
    </row>
    <row r="166" spans="1:6" ht="36.75" customHeight="1" x14ac:dyDescent="0.2">
      <c r="A166" s="9">
        <v>5215306</v>
      </c>
      <c r="B166" s="10" t="s">
        <v>167</v>
      </c>
      <c r="C166" s="9">
        <v>1800</v>
      </c>
      <c r="D166" s="8">
        <f t="shared" si="5"/>
        <v>3.9215686274509803E-3</v>
      </c>
      <c r="E166" s="8">
        <f t="shared" si="1"/>
        <v>1.9607843137254904E-4</v>
      </c>
      <c r="F166" s="8">
        <f t="shared" si="6"/>
        <v>1.9607843137254905E-2</v>
      </c>
    </row>
    <row r="167" spans="1:6" ht="36.75" customHeight="1" x14ac:dyDescent="0.2">
      <c r="A167" s="9">
        <v>5215405</v>
      </c>
      <c r="B167" s="10" t="s">
        <v>168</v>
      </c>
      <c r="C167" s="9">
        <v>1400</v>
      </c>
      <c r="D167" s="8">
        <f t="shared" si="5"/>
        <v>3.0501089324618735E-3</v>
      </c>
      <c r="E167" s="8">
        <f t="shared" si="1"/>
        <v>1.525054466230937E-4</v>
      </c>
      <c r="F167" s="8">
        <f t="shared" si="6"/>
        <v>1.525054466230937E-2</v>
      </c>
    </row>
    <row r="168" spans="1:6" ht="36.75" customHeight="1" x14ac:dyDescent="0.2">
      <c r="A168" s="9">
        <v>5215504</v>
      </c>
      <c r="B168" s="10" t="s">
        <v>169</v>
      </c>
      <c r="C168" s="9">
        <v>2300</v>
      </c>
      <c r="D168" s="8">
        <f t="shared" si="5"/>
        <v>5.0108932461873637E-3</v>
      </c>
      <c r="E168" s="8">
        <f t="shared" si="1"/>
        <v>2.5054466230936822E-4</v>
      </c>
      <c r="F168" s="8">
        <f t="shared" si="6"/>
        <v>2.5054466230936823E-2</v>
      </c>
    </row>
    <row r="169" spans="1:6" ht="36.75" customHeight="1" x14ac:dyDescent="0.2">
      <c r="A169" s="9">
        <v>5215603</v>
      </c>
      <c r="B169" s="10" t="s">
        <v>170</v>
      </c>
      <c r="C169" s="9">
        <v>2100</v>
      </c>
      <c r="D169" s="8">
        <f t="shared" si="5"/>
        <v>4.5751633986928107E-3</v>
      </c>
      <c r="E169" s="8">
        <f t="shared" si="1"/>
        <v>2.2875816993464054E-4</v>
      </c>
      <c r="F169" s="8">
        <f t="shared" si="6"/>
        <v>2.2875816993464054E-2</v>
      </c>
    </row>
    <row r="170" spans="1:6" ht="36.75" customHeight="1" x14ac:dyDescent="0.2">
      <c r="A170" s="9">
        <v>5215652</v>
      </c>
      <c r="B170" s="10" t="s">
        <v>171</v>
      </c>
      <c r="C170" s="9">
        <v>1400</v>
      </c>
      <c r="D170" s="8">
        <f t="shared" si="5"/>
        <v>3.0501089324618735E-3</v>
      </c>
      <c r="E170" s="8">
        <f t="shared" si="1"/>
        <v>1.525054466230937E-4</v>
      </c>
      <c r="F170" s="8">
        <f t="shared" si="6"/>
        <v>1.525054466230937E-2</v>
      </c>
    </row>
    <row r="171" spans="1:6" ht="36.75" customHeight="1" x14ac:dyDescent="0.2">
      <c r="A171" s="9">
        <v>5215702</v>
      </c>
      <c r="B171" s="10" t="s">
        <v>172</v>
      </c>
      <c r="C171" s="9">
        <v>1400</v>
      </c>
      <c r="D171" s="8">
        <f t="shared" si="5"/>
        <v>3.0501089324618735E-3</v>
      </c>
      <c r="E171" s="8">
        <f t="shared" si="1"/>
        <v>1.525054466230937E-4</v>
      </c>
      <c r="F171" s="8">
        <f t="shared" si="6"/>
        <v>1.525054466230937E-2</v>
      </c>
    </row>
    <row r="172" spans="1:6" ht="36.75" customHeight="1" x14ac:dyDescent="0.2">
      <c r="A172" s="9">
        <v>5215801</v>
      </c>
      <c r="B172" s="10" t="s">
        <v>173</v>
      </c>
      <c r="C172" s="9">
        <v>2500</v>
      </c>
      <c r="D172" s="8">
        <f t="shared" si="5"/>
        <v>5.4466230936819175E-3</v>
      </c>
      <c r="E172" s="8">
        <f t="shared" si="1"/>
        <v>2.7233115468409589E-4</v>
      </c>
      <c r="F172" s="8">
        <f t="shared" si="6"/>
        <v>2.7233115468409588E-2</v>
      </c>
    </row>
    <row r="173" spans="1:6" ht="36.75" customHeight="1" x14ac:dyDescent="0.2">
      <c r="A173" s="9">
        <v>5215900</v>
      </c>
      <c r="B173" s="10" t="s">
        <v>174</v>
      </c>
      <c r="C173" s="9">
        <v>1800</v>
      </c>
      <c r="D173" s="8">
        <f t="shared" si="5"/>
        <v>3.9215686274509803E-3</v>
      </c>
      <c r="E173" s="8">
        <f t="shared" si="1"/>
        <v>1.9607843137254904E-4</v>
      </c>
      <c r="F173" s="8">
        <f t="shared" si="6"/>
        <v>1.9607843137254905E-2</v>
      </c>
    </row>
    <row r="174" spans="1:6" ht="36.75" customHeight="1" x14ac:dyDescent="0.2">
      <c r="A174" s="9">
        <v>5216007</v>
      </c>
      <c r="B174" s="10" t="s">
        <v>175</v>
      </c>
      <c r="C174" s="9">
        <v>1800</v>
      </c>
      <c r="D174" s="8">
        <f t="shared" si="5"/>
        <v>3.9215686274509803E-3</v>
      </c>
      <c r="E174" s="8">
        <f t="shared" si="1"/>
        <v>1.9607843137254904E-4</v>
      </c>
      <c r="F174" s="8">
        <f t="shared" si="6"/>
        <v>1.9607843137254905E-2</v>
      </c>
    </row>
    <row r="175" spans="1:6" ht="36.75" customHeight="1" x14ac:dyDescent="0.2">
      <c r="A175" s="9">
        <v>5216304</v>
      </c>
      <c r="B175" s="10" t="s">
        <v>176</v>
      </c>
      <c r="C175" s="9">
        <v>500</v>
      </c>
      <c r="D175" s="8">
        <f t="shared" si="5"/>
        <v>1.0893246187363835E-3</v>
      </c>
      <c r="E175" s="8">
        <f t="shared" si="1"/>
        <v>5.4466230936819177E-5</v>
      </c>
      <c r="F175" s="8">
        <f t="shared" si="6"/>
        <v>5.4466230936819175E-3</v>
      </c>
    </row>
    <row r="176" spans="1:6" ht="36.75" customHeight="1" x14ac:dyDescent="0.2">
      <c r="A176" s="9">
        <v>5216403</v>
      </c>
      <c r="B176" s="10" t="s">
        <v>177</v>
      </c>
      <c r="C176" s="9">
        <v>2700</v>
      </c>
      <c r="D176" s="8">
        <f t="shared" si="5"/>
        <v>5.8823529411764705E-3</v>
      </c>
      <c r="E176" s="8">
        <f t="shared" si="1"/>
        <v>2.9411764705882356E-4</v>
      </c>
      <c r="F176" s="8">
        <f t="shared" si="6"/>
        <v>2.9411764705882356E-2</v>
      </c>
    </row>
    <row r="177" spans="1:6" ht="36.75" customHeight="1" x14ac:dyDescent="0.2">
      <c r="A177" s="9">
        <v>5216452</v>
      </c>
      <c r="B177" s="10" t="s">
        <v>178</v>
      </c>
      <c r="C177" s="9">
        <v>2600</v>
      </c>
      <c r="D177" s="8">
        <f t="shared" si="5"/>
        <v>5.664488017429194E-3</v>
      </c>
      <c r="E177" s="8">
        <f t="shared" si="1"/>
        <v>2.8322440087145972E-4</v>
      </c>
      <c r="F177" s="8">
        <f t="shared" si="6"/>
        <v>2.8322440087145972E-2</v>
      </c>
    </row>
    <row r="178" spans="1:6" ht="36.75" customHeight="1" x14ac:dyDescent="0.2">
      <c r="A178" s="9">
        <v>5216809</v>
      </c>
      <c r="B178" s="10" t="s">
        <v>179</v>
      </c>
      <c r="C178" s="9">
        <v>500</v>
      </c>
      <c r="D178" s="8">
        <f t="shared" si="5"/>
        <v>1.0893246187363835E-3</v>
      </c>
      <c r="E178" s="8">
        <f t="shared" si="1"/>
        <v>5.4466230936819177E-5</v>
      </c>
      <c r="F178" s="8">
        <f t="shared" si="6"/>
        <v>5.4466230936819175E-3</v>
      </c>
    </row>
    <row r="179" spans="1:6" ht="36.75" customHeight="1" x14ac:dyDescent="0.2">
      <c r="A179" s="9">
        <v>5216908</v>
      </c>
      <c r="B179" s="10" t="s">
        <v>180</v>
      </c>
      <c r="C179" s="9">
        <v>1500</v>
      </c>
      <c r="D179" s="8">
        <f t="shared" si="5"/>
        <v>3.2679738562091504E-3</v>
      </c>
      <c r="E179" s="8">
        <f t="shared" si="1"/>
        <v>1.6339869281045753E-4</v>
      </c>
      <c r="F179" s="8">
        <f t="shared" si="6"/>
        <v>1.6339869281045753E-2</v>
      </c>
    </row>
    <row r="180" spans="1:6" ht="36.75" customHeight="1" x14ac:dyDescent="0.2">
      <c r="A180" s="9">
        <v>5217104</v>
      </c>
      <c r="B180" s="10" t="s">
        <v>181</v>
      </c>
      <c r="C180" s="9">
        <v>2200</v>
      </c>
      <c r="D180" s="8">
        <f t="shared" si="5"/>
        <v>4.7930283224400872E-3</v>
      </c>
      <c r="E180" s="8">
        <f t="shared" si="1"/>
        <v>2.3965141612200438E-4</v>
      </c>
      <c r="F180" s="8">
        <f t="shared" si="6"/>
        <v>2.3965141612200438E-2</v>
      </c>
    </row>
    <row r="181" spans="1:6" ht="36.75" customHeight="1" x14ac:dyDescent="0.2">
      <c r="A181" s="9">
        <v>5217203</v>
      </c>
      <c r="B181" s="10" t="s">
        <v>182</v>
      </c>
      <c r="C181" s="9">
        <v>2400</v>
      </c>
      <c r="D181" s="8">
        <f t="shared" si="5"/>
        <v>5.2287581699346402E-3</v>
      </c>
      <c r="E181" s="8">
        <f t="shared" si="1"/>
        <v>2.61437908496732E-4</v>
      </c>
      <c r="F181" s="8">
        <f t="shared" si="6"/>
        <v>2.61437908496732E-2</v>
      </c>
    </row>
    <row r="182" spans="1:6" ht="36.75" customHeight="1" x14ac:dyDescent="0.2">
      <c r="A182" s="9">
        <v>5217302</v>
      </c>
      <c r="B182" s="10" t="s">
        <v>183</v>
      </c>
      <c r="C182" s="9">
        <v>2300</v>
      </c>
      <c r="D182" s="8">
        <f t="shared" si="5"/>
        <v>5.0108932461873637E-3</v>
      </c>
      <c r="E182" s="8">
        <f t="shared" si="1"/>
        <v>2.5054466230936822E-4</v>
      </c>
      <c r="F182" s="8">
        <f t="shared" si="6"/>
        <v>2.5054466230936823E-2</v>
      </c>
    </row>
    <row r="183" spans="1:6" ht="36.75" customHeight="1" x14ac:dyDescent="0.2">
      <c r="A183" s="9">
        <v>5217401</v>
      </c>
      <c r="B183" s="10" t="s">
        <v>184</v>
      </c>
      <c r="C183" s="9">
        <v>1700</v>
      </c>
      <c r="D183" s="8">
        <f t="shared" si="5"/>
        <v>3.7037037037037038E-3</v>
      </c>
      <c r="E183" s="8">
        <f t="shared" si="1"/>
        <v>1.851851851851852E-4</v>
      </c>
      <c r="F183" s="8">
        <f t="shared" si="6"/>
        <v>1.8518518518518521E-2</v>
      </c>
    </row>
    <row r="184" spans="1:6" ht="36.75" customHeight="1" x14ac:dyDescent="0.2">
      <c r="A184" s="9">
        <v>5217609</v>
      </c>
      <c r="B184" s="10" t="s">
        <v>185</v>
      </c>
      <c r="C184" s="9">
        <v>1600</v>
      </c>
      <c r="D184" s="8">
        <f t="shared" si="5"/>
        <v>3.4858387799564269E-3</v>
      </c>
      <c r="E184" s="8">
        <f t="shared" si="1"/>
        <v>1.7429193899782137E-4</v>
      </c>
      <c r="F184" s="8">
        <f t="shared" si="6"/>
        <v>1.7429193899782137E-2</v>
      </c>
    </row>
    <row r="185" spans="1:6" ht="36.75" customHeight="1" x14ac:dyDescent="0.2">
      <c r="A185" s="9">
        <v>5217708</v>
      </c>
      <c r="B185" s="10" t="s">
        <v>186</v>
      </c>
      <c r="C185" s="9">
        <v>1500</v>
      </c>
      <c r="D185" s="8">
        <f t="shared" si="5"/>
        <v>3.2679738562091504E-3</v>
      </c>
      <c r="E185" s="8">
        <f t="shared" si="1"/>
        <v>1.6339869281045753E-4</v>
      </c>
      <c r="F185" s="8">
        <f t="shared" si="6"/>
        <v>1.6339869281045753E-2</v>
      </c>
    </row>
    <row r="186" spans="1:6" ht="36.75" customHeight="1" x14ac:dyDescent="0.2">
      <c r="A186" s="9">
        <v>5218003</v>
      </c>
      <c r="B186" s="10" t="s">
        <v>187</v>
      </c>
      <c r="C186" s="9">
        <v>1600</v>
      </c>
      <c r="D186" s="8">
        <f t="shared" si="5"/>
        <v>3.4858387799564269E-3</v>
      </c>
      <c r="E186" s="8">
        <f t="shared" si="1"/>
        <v>1.7429193899782137E-4</v>
      </c>
      <c r="F186" s="8">
        <f t="shared" si="6"/>
        <v>1.7429193899782137E-2</v>
      </c>
    </row>
    <row r="187" spans="1:6" ht="36.75" customHeight="1" x14ac:dyDescent="0.2">
      <c r="A187" s="9">
        <v>5218052</v>
      </c>
      <c r="B187" s="10" t="s">
        <v>188</v>
      </c>
      <c r="C187" s="9">
        <v>1600</v>
      </c>
      <c r="D187" s="8">
        <f t="shared" si="5"/>
        <v>3.4858387799564269E-3</v>
      </c>
      <c r="E187" s="8">
        <f t="shared" si="1"/>
        <v>1.7429193899782137E-4</v>
      </c>
      <c r="F187" s="8">
        <f t="shared" si="6"/>
        <v>1.7429193899782137E-2</v>
      </c>
    </row>
    <row r="188" spans="1:6" ht="36.75" customHeight="1" x14ac:dyDescent="0.2">
      <c r="A188" s="9">
        <v>5218102</v>
      </c>
      <c r="B188" s="10" t="s">
        <v>189</v>
      </c>
      <c r="C188" s="9">
        <v>2200</v>
      </c>
      <c r="D188" s="8">
        <f t="shared" si="5"/>
        <v>4.7930283224400872E-3</v>
      </c>
      <c r="E188" s="8">
        <f t="shared" si="1"/>
        <v>2.3965141612200438E-4</v>
      </c>
      <c r="F188" s="8">
        <f t="shared" si="6"/>
        <v>2.3965141612200438E-2</v>
      </c>
    </row>
    <row r="189" spans="1:6" ht="36.75" customHeight="1" x14ac:dyDescent="0.2">
      <c r="A189" s="9">
        <v>5218300</v>
      </c>
      <c r="B189" s="10" t="s">
        <v>190</v>
      </c>
      <c r="C189" s="9">
        <v>3000</v>
      </c>
      <c r="D189" s="8">
        <f t="shared" si="5"/>
        <v>6.5359477124183009E-3</v>
      </c>
      <c r="E189" s="8">
        <f t="shared" si="1"/>
        <v>3.2679738562091506E-4</v>
      </c>
      <c r="F189" s="8">
        <f t="shared" si="6"/>
        <v>3.2679738562091505E-2</v>
      </c>
    </row>
    <row r="190" spans="1:6" ht="36.75" customHeight="1" x14ac:dyDescent="0.2">
      <c r="A190" s="9">
        <v>5218391</v>
      </c>
      <c r="B190" s="10" t="s">
        <v>191</v>
      </c>
      <c r="C190" s="9">
        <v>2000</v>
      </c>
      <c r="D190" s="8">
        <f t="shared" si="5"/>
        <v>4.3572984749455342E-3</v>
      </c>
      <c r="E190" s="8">
        <f t="shared" si="1"/>
        <v>2.1786492374727671E-4</v>
      </c>
      <c r="F190" s="8">
        <f t="shared" si="6"/>
        <v>2.178649237472767E-2</v>
      </c>
    </row>
    <row r="191" spans="1:6" ht="36.75" customHeight="1" x14ac:dyDescent="0.2">
      <c r="A191" s="9">
        <v>5218508</v>
      </c>
      <c r="B191" s="10" t="s">
        <v>192</v>
      </c>
      <c r="C191" s="9">
        <v>2500</v>
      </c>
      <c r="D191" s="8">
        <f t="shared" si="5"/>
        <v>5.4466230936819175E-3</v>
      </c>
      <c r="E191" s="8">
        <f t="shared" si="1"/>
        <v>2.7233115468409589E-4</v>
      </c>
      <c r="F191" s="8">
        <f t="shared" si="6"/>
        <v>2.7233115468409588E-2</v>
      </c>
    </row>
    <row r="192" spans="1:6" ht="36.75" customHeight="1" x14ac:dyDescent="0.2">
      <c r="A192" s="9">
        <v>5218607</v>
      </c>
      <c r="B192" s="10" t="s">
        <v>193</v>
      </c>
      <c r="C192" s="9">
        <v>2800</v>
      </c>
      <c r="D192" s="8">
        <f t="shared" si="5"/>
        <v>6.100217864923747E-3</v>
      </c>
      <c r="E192" s="8">
        <f t="shared" si="1"/>
        <v>3.0501089324618739E-4</v>
      </c>
      <c r="F192" s="8">
        <f t="shared" si="6"/>
        <v>3.050108932461874E-2</v>
      </c>
    </row>
    <row r="193" spans="1:6" ht="36.75" customHeight="1" x14ac:dyDescent="0.2">
      <c r="A193" s="9">
        <v>5218706</v>
      </c>
      <c r="B193" s="10" t="s">
        <v>194</v>
      </c>
      <c r="C193" s="9">
        <v>2200</v>
      </c>
      <c r="D193" s="8">
        <f t="shared" si="5"/>
        <v>4.7930283224400872E-3</v>
      </c>
      <c r="E193" s="8">
        <f t="shared" si="1"/>
        <v>2.3965141612200438E-4</v>
      </c>
      <c r="F193" s="8">
        <f t="shared" si="6"/>
        <v>2.3965141612200438E-2</v>
      </c>
    </row>
    <row r="194" spans="1:6" ht="36.75" customHeight="1" x14ac:dyDescent="0.2">
      <c r="A194" s="9">
        <v>5218789</v>
      </c>
      <c r="B194" s="10" t="s">
        <v>195</v>
      </c>
      <c r="C194" s="9">
        <v>1900</v>
      </c>
      <c r="D194" s="8">
        <f t="shared" si="5"/>
        <v>4.1394335511982568E-3</v>
      </c>
      <c r="E194" s="8">
        <f t="shared" si="1"/>
        <v>2.0697167755991285E-4</v>
      </c>
      <c r="F194" s="8">
        <f t="shared" si="6"/>
        <v>2.0697167755991286E-2</v>
      </c>
    </row>
    <row r="195" spans="1:6" ht="36.75" customHeight="1" x14ac:dyDescent="0.2">
      <c r="A195" s="9">
        <v>5218805</v>
      </c>
      <c r="B195" s="10" t="s">
        <v>196</v>
      </c>
      <c r="C195" s="9">
        <v>1900</v>
      </c>
      <c r="D195" s="8">
        <f t="shared" si="5"/>
        <v>4.1394335511982568E-3</v>
      </c>
      <c r="E195" s="8">
        <f t="shared" si="1"/>
        <v>2.0697167755991285E-4</v>
      </c>
      <c r="F195" s="8">
        <f t="shared" si="6"/>
        <v>2.0697167755991286E-2</v>
      </c>
    </row>
    <row r="196" spans="1:6" ht="36.75" customHeight="1" x14ac:dyDescent="0.2">
      <c r="A196" s="9">
        <v>5218904</v>
      </c>
      <c r="B196" s="10" t="s">
        <v>197</v>
      </c>
      <c r="C196" s="9">
        <v>200</v>
      </c>
      <c r="D196" s="8">
        <f t="shared" ref="D196:D242" si="7">C196/SUM($C$4:$C$242)</f>
        <v>4.3572984749455336E-4</v>
      </c>
      <c r="E196" s="8">
        <f t="shared" si="1"/>
        <v>2.1786492374727671E-5</v>
      </c>
      <c r="F196" s="8">
        <f t="shared" si="6"/>
        <v>2.1786492374727671E-3</v>
      </c>
    </row>
    <row r="197" spans="1:6" ht="36.75" customHeight="1" x14ac:dyDescent="0.2">
      <c r="A197" s="9">
        <v>5219100</v>
      </c>
      <c r="B197" s="10" t="s">
        <v>198</v>
      </c>
      <c r="C197" s="9">
        <v>1700</v>
      </c>
      <c r="D197" s="8">
        <f t="shared" si="7"/>
        <v>3.7037037037037038E-3</v>
      </c>
      <c r="E197" s="8">
        <f t="shared" si="1"/>
        <v>1.851851851851852E-4</v>
      </c>
      <c r="F197" s="8">
        <f t="shared" ref="F197:F242" si="8">E197*100</f>
        <v>1.8518518518518521E-2</v>
      </c>
    </row>
    <row r="198" spans="1:6" ht="36.75" customHeight="1" x14ac:dyDescent="0.2">
      <c r="A198" s="9">
        <v>5219209</v>
      </c>
      <c r="B198" s="10" t="s">
        <v>199</v>
      </c>
      <c r="C198" s="9">
        <v>2200</v>
      </c>
      <c r="D198" s="8">
        <f t="shared" si="7"/>
        <v>4.7930283224400872E-3</v>
      </c>
      <c r="E198" s="8">
        <f t="shared" si="1"/>
        <v>2.3965141612200438E-4</v>
      </c>
      <c r="F198" s="8">
        <f t="shared" si="8"/>
        <v>2.3965141612200438E-2</v>
      </c>
    </row>
    <row r="199" spans="1:6" ht="36.75" customHeight="1" x14ac:dyDescent="0.2">
      <c r="A199" s="9">
        <v>5219258</v>
      </c>
      <c r="B199" s="10" t="s">
        <v>200</v>
      </c>
      <c r="C199" s="9">
        <v>2300</v>
      </c>
      <c r="D199" s="8">
        <f t="shared" si="7"/>
        <v>5.0108932461873637E-3</v>
      </c>
      <c r="E199" s="8">
        <f t="shared" si="1"/>
        <v>2.5054466230936822E-4</v>
      </c>
      <c r="F199" s="8">
        <f t="shared" si="8"/>
        <v>2.5054466230936823E-2</v>
      </c>
    </row>
    <row r="200" spans="1:6" ht="36.75" customHeight="1" x14ac:dyDescent="0.2">
      <c r="A200" s="9">
        <v>5219308</v>
      </c>
      <c r="B200" s="10" t="s">
        <v>201</v>
      </c>
      <c r="C200" s="9">
        <v>2500</v>
      </c>
      <c r="D200" s="8">
        <f t="shared" si="7"/>
        <v>5.4466230936819175E-3</v>
      </c>
      <c r="E200" s="8">
        <f t="shared" si="1"/>
        <v>2.7233115468409589E-4</v>
      </c>
      <c r="F200" s="8">
        <f t="shared" si="8"/>
        <v>2.7233115468409588E-2</v>
      </c>
    </row>
    <row r="201" spans="1:6" ht="36.75" customHeight="1" x14ac:dyDescent="0.2">
      <c r="A201" s="9">
        <v>5219357</v>
      </c>
      <c r="B201" s="10" t="s">
        <v>202</v>
      </c>
      <c r="C201" s="9">
        <v>1300</v>
      </c>
      <c r="D201" s="8">
        <f t="shared" si="7"/>
        <v>2.832244008714597E-3</v>
      </c>
      <c r="E201" s="8">
        <f t="shared" si="1"/>
        <v>1.4161220043572986E-4</v>
      </c>
      <c r="F201" s="8">
        <f t="shared" si="8"/>
        <v>1.4161220043572986E-2</v>
      </c>
    </row>
    <row r="202" spans="1:6" ht="36.75" customHeight="1" x14ac:dyDescent="0.2">
      <c r="A202" s="9">
        <v>5219407</v>
      </c>
      <c r="B202" s="10" t="s">
        <v>203</v>
      </c>
      <c r="C202" s="9">
        <v>500</v>
      </c>
      <c r="D202" s="8">
        <f t="shared" si="7"/>
        <v>1.0893246187363835E-3</v>
      </c>
      <c r="E202" s="8">
        <f t="shared" si="1"/>
        <v>5.4466230936819177E-5</v>
      </c>
      <c r="F202" s="8">
        <f t="shared" si="8"/>
        <v>5.4466230936819175E-3</v>
      </c>
    </row>
    <row r="203" spans="1:6" ht="36.75" customHeight="1" x14ac:dyDescent="0.2">
      <c r="A203" s="9">
        <v>5219456</v>
      </c>
      <c r="B203" s="10" t="s">
        <v>204</v>
      </c>
      <c r="C203" s="9">
        <v>1800</v>
      </c>
      <c r="D203" s="8">
        <f t="shared" si="7"/>
        <v>3.9215686274509803E-3</v>
      </c>
      <c r="E203" s="8">
        <f t="shared" si="1"/>
        <v>1.9607843137254904E-4</v>
      </c>
      <c r="F203" s="8">
        <f t="shared" si="8"/>
        <v>1.9607843137254905E-2</v>
      </c>
    </row>
    <row r="204" spans="1:6" ht="36.75" customHeight="1" x14ac:dyDescent="0.2">
      <c r="A204" s="9">
        <v>5219506</v>
      </c>
      <c r="B204" s="10" t="s">
        <v>205</v>
      </c>
      <c r="C204" s="9">
        <v>2300</v>
      </c>
      <c r="D204" s="8">
        <f t="shared" si="7"/>
        <v>5.0108932461873637E-3</v>
      </c>
      <c r="E204" s="8">
        <f t="shared" si="1"/>
        <v>2.5054466230936822E-4</v>
      </c>
      <c r="F204" s="8">
        <f t="shared" si="8"/>
        <v>2.5054466230936823E-2</v>
      </c>
    </row>
    <row r="205" spans="1:6" ht="36.75" customHeight="1" x14ac:dyDescent="0.2">
      <c r="A205" s="9">
        <v>5219605</v>
      </c>
      <c r="B205" s="10" t="s">
        <v>206</v>
      </c>
      <c r="C205" s="9">
        <v>2200</v>
      </c>
      <c r="D205" s="8">
        <f t="shared" si="7"/>
        <v>4.7930283224400872E-3</v>
      </c>
      <c r="E205" s="8">
        <f t="shared" si="1"/>
        <v>2.3965141612200438E-4</v>
      </c>
      <c r="F205" s="8">
        <f t="shared" si="8"/>
        <v>2.3965141612200438E-2</v>
      </c>
    </row>
    <row r="206" spans="1:6" ht="36.75" customHeight="1" x14ac:dyDescent="0.2">
      <c r="A206" s="9">
        <v>5219704</v>
      </c>
      <c r="B206" s="10" t="s">
        <v>207</v>
      </c>
      <c r="C206" s="9">
        <v>1700</v>
      </c>
      <c r="D206" s="8">
        <f t="shared" si="7"/>
        <v>3.7037037037037038E-3</v>
      </c>
      <c r="E206" s="8">
        <f t="shared" si="1"/>
        <v>1.851851851851852E-4</v>
      </c>
      <c r="F206" s="8">
        <f t="shared" si="8"/>
        <v>1.8518518518518521E-2</v>
      </c>
    </row>
    <row r="207" spans="1:6" ht="36.75" customHeight="1" x14ac:dyDescent="0.2">
      <c r="A207" s="9">
        <v>5219712</v>
      </c>
      <c r="B207" s="10" t="s">
        <v>208</v>
      </c>
      <c r="C207" s="9">
        <v>1800</v>
      </c>
      <c r="D207" s="8">
        <f t="shared" si="7"/>
        <v>3.9215686274509803E-3</v>
      </c>
      <c r="E207" s="8">
        <f t="shared" si="1"/>
        <v>1.9607843137254904E-4</v>
      </c>
      <c r="F207" s="8">
        <f t="shared" si="8"/>
        <v>1.9607843137254905E-2</v>
      </c>
    </row>
    <row r="208" spans="1:6" ht="36.75" customHeight="1" x14ac:dyDescent="0.2">
      <c r="A208" s="9">
        <v>5219738</v>
      </c>
      <c r="B208" s="10" t="s">
        <v>209</v>
      </c>
      <c r="C208" s="9">
        <v>2300</v>
      </c>
      <c r="D208" s="8">
        <f t="shared" si="7"/>
        <v>5.0108932461873637E-3</v>
      </c>
      <c r="E208" s="8">
        <f t="shared" si="1"/>
        <v>2.5054466230936822E-4</v>
      </c>
      <c r="F208" s="8">
        <f t="shared" si="8"/>
        <v>2.5054466230936823E-2</v>
      </c>
    </row>
    <row r="209" spans="1:6" ht="36.75" customHeight="1" x14ac:dyDescent="0.2">
      <c r="A209" s="9">
        <v>5219753</v>
      </c>
      <c r="B209" s="10" t="s">
        <v>210</v>
      </c>
      <c r="C209" s="9">
        <v>2100</v>
      </c>
      <c r="D209" s="8">
        <f t="shared" si="7"/>
        <v>4.5751633986928107E-3</v>
      </c>
      <c r="E209" s="8">
        <f t="shared" si="1"/>
        <v>2.2875816993464054E-4</v>
      </c>
      <c r="F209" s="8">
        <f t="shared" si="8"/>
        <v>2.2875816993464054E-2</v>
      </c>
    </row>
    <row r="210" spans="1:6" ht="36.75" customHeight="1" x14ac:dyDescent="0.2">
      <c r="A210" s="9">
        <v>5219803</v>
      </c>
      <c r="B210" s="10" t="s">
        <v>211</v>
      </c>
      <c r="C210" s="9">
        <v>2700</v>
      </c>
      <c r="D210" s="8">
        <f t="shared" si="7"/>
        <v>5.8823529411764705E-3</v>
      </c>
      <c r="E210" s="8">
        <f t="shared" si="1"/>
        <v>2.9411764705882356E-4</v>
      </c>
      <c r="F210" s="8">
        <f t="shared" si="8"/>
        <v>2.9411764705882356E-2</v>
      </c>
    </row>
    <row r="211" spans="1:6" ht="36.75" customHeight="1" x14ac:dyDescent="0.2">
      <c r="A211" s="9">
        <v>5219902</v>
      </c>
      <c r="B211" s="10" t="s">
        <v>212</v>
      </c>
      <c r="C211" s="9">
        <v>2700</v>
      </c>
      <c r="D211" s="8">
        <f t="shared" si="7"/>
        <v>5.8823529411764705E-3</v>
      </c>
      <c r="E211" s="8">
        <f t="shared" si="1"/>
        <v>2.9411764705882356E-4</v>
      </c>
      <c r="F211" s="8">
        <f t="shared" si="8"/>
        <v>2.9411764705882356E-2</v>
      </c>
    </row>
    <row r="212" spans="1:6" ht="36.75" customHeight="1" x14ac:dyDescent="0.2">
      <c r="A212" s="9">
        <v>5220058</v>
      </c>
      <c r="B212" s="10" t="s">
        <v>213</v>
      </c>
      <c r="C212" s="9">
        <v>1500</v>
      </c>
      <c r="D212" s="8">
        <f t="shared" si="7"/>
        <v>3.2679738562091504E-3</v>
      </c>
      <c r="E212" s="8">
        <f t="shared" si="1"/>
        <v>1.6339869281045753E-4</v>
      </c>
      <c r="F212" s="8">
        <f t="shared" si="8"/>
        <v>1.6339869281045753E-2</v>
      </c>
    </row>
    <row r="213" spans="1:6" ht="36.75" customHeight="1" x14ac:dyDescent="0.2">
      <c r="A213" s="9">
        <v>5220009</v>
      </c>
      <c r="B213" s="10" t="s">
        <v>214</v>
      </c>
      <c r="C213" s="9">
        <v>3600</v>
      </c>
      <c r="D213" s="8">
        <f t="shared" si="7"/>
        <v>7.8431372549019607E-3</v>
      </c>
      <c r="E213" s="8">
        <f t="shared" si="1"/>
        <v>3.9215686274509808E-4</v>
      </c>
      <c r="F213" s="8">
        <f t="shared" si="8"/>
        <v>3.921568627450981E-2</v>
      </c>
    </row>
    <row r="214" spans="1:6" ht="36.75" customHeight="1" x14ac:dyDescent="0.2">
      <c r="A214" s="9">
        <v>5220108</v>
      </c>
      <c r="B214" s="10" t="s">
        <v>215</v>
      </c>
      <c r="C214" s="9">
        <v>1900</v>
      </c>
      <c r="D214" s="8">
        <f t="shared" si="7"/>
        <v>4.1394335511982568E-3</v>
      </c>
      <c r="E214" s="8">
        <f t="shared" si="1"/>
        <v>2.0697167755991285E-4</v>
      </c>
      <c r="F214" s="8">
        <f t="shared" si="8"/>
        <v>2.0697167755991286E-2</v>
      </c>
    </row>
    <row r="215" spans="1:6" ht="36.75" customHeight="1" x14ac:dyDescent="0.2">
      <c r="A215" s="9">
        <v>5220157</v>
      </c>
      <c r="B215" s="10" t="s">
        <v>216</v>
      </c>
      <c r="C215" s="9">
        <v>2200</v>
      </c>
      <c r="D215" s="8">
        <f t="shared" si="7"/>
        <v>4.7930283224400872E-3</v>
      </c>
      <c r="E215" s="8">
        <f t="shared" si="1"/>
        <v>2.3965141612200438E-4</v>
      </c>
      <c r="F215" s="8">
        <f t="shared" si="8"/>
        <v>2.3965141612200438E-2</v>
      </c>
    </row>
    <row r="216" spans="1:6" ht="36.75" customHeight="1" x14ac:dyDescent="0.2">
      <c r="A216" s="9">
        <v>5220207</v>
      </c>
      <c r="B216" s="10" t="s">
        <v>217</v>
      </c>
      <c r="C216" s="9">
        <v>1800</v>
      </c>
      <c r="D216" s="8">
        <f t="shared" si="7"/>
        <v>3.9215686274509803E-3</v>
      </c>
      <c r="E216" s="8">
        <f t="shared" si="1"/>
        <v>1.9607843137254904E-4</v>
      </c>
      <c r="F216" s="8">
        <f t="shared" si="8"/>
        <v>1.9607843137254905E-2</v>
      </c>
    </row>
    <row r="217" spans="1:6" ht="36.75" customHeight="1" x14ac:dyDescent="0.2">
      <c r="A217" s="9">
        <v>5220264</v>
      </c>
      <c r="B217" s="10" t="s">
        <v>218</v>
      </c>
      <c r="C217" s="9">
        <v>2100</v>
      </c>
      <c r="D217" s="8">
        <f t="shared" si="7"/>
        <v>4.5751633986928107E-3</v>
      </c>
      <c r="E217" s="8">
        <f t="shared" si="1"/>
        <v>2.2875816993464054E-4</v>
      </c>
      <c r="F217" s="8">
        <f t="shared" si="8"/>
        <v>2.2875816993464054E-2</v>
      </c>
    </row>
    <row r="218" spans="1:6" ht="36.75" customHeight="1" x14ac:dyDescent="0.2">
      <c r="A218" s="9">
        <v>5220280</v>
      </c>
      <c r="B218" s="10" t="s">
        <v>219</v>
      </c>
      <c r="C218" s="9">
        <v>2600</v>
      </c>
      <c r="D218" s="8">
        <f t="shared" si="7"/>
        <v>5.664488017429194E-3</v>
      </c>
      <c r="E218" s="8">
        <f t="shared" si="1"/>
        <v>2.8322440087145972E-4</v>
      </c>
      <c r="F218" s="8">
        <f t="shared" si="8"/>
        <v>2.8322440087145972E-2</v>
      </c>
    </row>
    <row r="219" spans="1:6" ht="36.75" customHeight="1" x14ac:dyDescent="0.2">
      <c r="A219" s="9">
        <v>5220405</v>
      </c>
      <c r="B219" s="10" t="s">
        <v>220</v>
      </c>
      <c r="C219" s="9">
        <v>1900</v>
      </c>
      <c r="D219" s="8">
        <f t="shared" si="7"/>
        <v>4.1394335511982568E-3</v>
      </c>
      <c r="E219" s="8">
        <f t="shared" si="1"/>
        <v>2.0697167755991285E-4</v>
      </c>
      <c r="F219" s="8">
        <f t="shared" si="8"/>
        <v>2.0697167755991286E-2</v>
      </c>
    </row>
    <row r="220" spans="1:6" ht="36.75" customHeight="1" x14ac:dyDescent="0.2">
      <c r="A220" s="9">
        <v>5220454</v>
      </c>
      <c r="B220" s="10" t="s">
        <v>221</v>
      </c>
      <c r="C220" s="9">
        <v>1800</v>
      </c>
      <c r="D220" s="8">
        <f t="shared" si="7"/>
        <v>3.9215686274509803E-3</v>
      </c>
      <c r="E220" s="8">
        <f t="shared" si="1"/>
        <v>1.9607843137254904E-4</v>
      </c>
      <c r="F220" s="8">
        <f t="shared" si="8"/>
        <v>1.9607843137254905E-2</v>
      </c>
    </row>
    <row r="221" spans="1:6" ht="36.75" customHeight="1" x14ac:dyDescent="0.2">
      <c r="A221" s="9">
        <v>5220504</v>
      </c>
      <c r="B221" s="10" t="s">
        <v>222</v>
      </c>
      <c r="C221" s="9">
        <v>2600</v>
      </c>
      <c r="D221" s="8">
        <f t="shared" si="7"/>
        <v>5.664488017429194E-3</v>
      </c>
      <c r="E221" s="8">
        <f t="shared" si="1"/>
        <v>2.8322440087145972E-4</v>
      </c>
      <c r="F221" s="8">
        <f t="shared" si="8"/>
        <v>2.8322440087145972E-2</v>
      </c>
    </row>
    <row r="222" spans="1:6" ht="36.75" customHeight="1" x14ac:dyDescent="0.2">
      <c r="A222" s="9">
        <v>5220603</v>
      </c>
      <c r="B222" s="10" t="s">
        <v>223</v>
      </c>
      <c r="C222" s="9">
        <v>2100</v>
      </c>
      <c r="D222" s="8">
        <f t="shared" si="7"/>
        <v>4.5751633986928107E-3</v>
      </c>
      <c r="E222" s="8">
        <f t="shared" si="1"/>
        <v>2.2875816993464054E-4</v>
      </c>
      <c r="F222" s="8">
        <f t="shared" si="8"/>
        <v>2.2875816993464054E-2</v>
      </c>
    </row>
    <row r="223" spans="1:6" ht="36.75" customHeight="1" x14ac:dyDescent="0.2">
      <c r="A223" s="9">
        <v>5220686</v>
      </c>
      <c r="B223" s="10" t="s">
        <v>224</v>
      </c>
      <c r="C223" s="9">
        <v>2100</v>
      </c>
      <c r="D223" s="8">
        <f t="shared" si="7"/>
        <v>4.5751633986928107E-3</v>
      </c>
      <c r="E223" s="8">
        <f t="shared" si="1"/>
        <v>2.2875816993464054E-4</v>
      </c>
      <c r="F223" s="8">
        <f t="shared" si="8"/>
        <v>2.2875816993464054E-2</v>
      </c>
    </row>
    <row r="224" spans="1:6" ht="36.75" customHeight="1" x14ac:dyDescent="0.2">
      <c r="A224" s="9">
        <v>5220702</v>
      </c>
      <c r="B224" s="10" t="s">
        <v>225</v>
      </c>
      <c r="C224" s="9">
        <v>2100</v>
      </c>
      <c r="D224" s="8">
        <f t="shared" si="7"/>
        <v>4.5751633986928107E-3</v>
      </c>
      <c r="E224" s="8">
        <f t="shared" si="1"/>
        <v>2.2875816993464054E-4</v>
      </c>
      <c r="F224" s="8">
        <f t="shared" si="8"/>
        <v>2.2875816993464054E-2</v>
      </c>
    </row>
    <row r="225" spans="1:6" ht="36.75" customHeight="1" x14ac:dyDescent="0.2">
      <c r="A225" s="9">
        <v>5221007</v>
      </c>
      <c r="B225" s="10" t="s">
        <v>226</v>
      </c>
      <c r="C225" s="9">
        <v>2600</v>
      </c>
      <c r="D225" s="8">
        <f t="shared" si="7"/>
        <v>5.664488017429194E-3</v>
      </c>
      <c r="E225" s="8">
        <f t="shared" si="1"/>
        <v>2.8322440087145972E-4</v>
      </c>
      <c r="F225" s="8">
        <f t="shared" si="8"/>
        <v>2.8322440087145972E-2</v>
      </c>
    </row>
    <row r="226" spans="1:6" ht="36.75" customHeight="1" x14ac:dyDescent="0.2">
      <c r="A226" s="9">
        <v>5221080</v>
      </c>
      <c r="B226" s="10" t="s">
        <v>227</v>
      </c>
      <c r="C226" s="9">
        <v>3400</v>
      </c>
      <c r="D226" s="8">
        <f t="shared" si="7"/>
        <v>7.4074074074074077E-3</v>
      </c>
      <c r="E226" s="8">
        <f t="shared" si="1"/>
        <v>3.7037037037037041E-4</v>
      </c>
      <c r="F226" s="8">
        <f t="shared" si="8"/>
        <v>3.7037037037037042E-2</v>
      </c>
    </row>
    <row r="227" spans="1:6" ht="36.75" customHeight="1" x14ac:dyDescent="0.2">
      <c r="A227" s="9">
        <v>5221197</v>
      </c>
      <c r="B227" s="10" t="s">
        <v>228</v>
      </c>
      <c r="C227" s="9">
        <v>2700</v>
      </c>
      <c r="D227" s="8">
        <f t="shared" si="7"/>
        <v>5.8823529411764705E-3</v>
      </c>
      <c r="E227" s="8">
        <f t="shared" si="1"/>
        <v>2.9411764705882356E-4</v>
      </c>
      <c r="F227" s="8">
        <f t="shared" si="8"/>
        <v>2.9411764705882356E-2</v>
      </c>
    </row>
    <row r="228" spans="1:6" ht="36.75" customHeight="1" x14ac:dyDescent="0.2">
      <c r="A228" s="9">
        <v>5221304</v>
      </c>
      <c r="B228" s="10" t="s">
        <v>229</v>
      </c>
      <c r="C228" s="9">
        <v>1900</v>
      </c>
      <c r="D228" s="8">
        <f t="shared" si="7"/>
        <v>4.1394335511982568E-3</v>
      </c>
      <c r="E228" s="8">
        <f t="shared" si="1"/>
        <v>2.0697167755991285E-4</v>
      </c>
      <c r="F228" s="8">
        <f t="shared" si="8"/>
        <v>2.0697167755991286E-2</v>
      </c>
    </row>
    <row r="229" spans="1:6" ht="36.75" customHeight="1" x14ac:dyDescent="0.2">
      <c r="A229" s="9">
        <v>5221403</v>
      </c>
      <c r="B229" s="10" t="s">
        <v>230</v>
      </c>
      <c r="C229" s="9">
        <v>1200</v>
      </c>
      <c r="D229" s="8">
        <f t="shared" si="7"/>
        <v>2.6143790849673201E-3</v>
      </c>
      <c r="E229" s="8">
        <f t="shared" si="1"/>
        <v>1.30718954248366E-4</v>
      </c>
      <c r="F229" s="8">
        <f t="shared" si="8"/>
        <v>1.30718954248366E-2</v>
      </c>
    </row>
    <row r="230" spans="1:6" ht="36.75" customHeight="1" x14ac:dyDescent="0.2">
      <c r="A230" s="9">
        <v>5221452</v>
      </c>
      <c r="B230" s="10" t="s">
        <v>231</v>
      </c>
      <c r="C230" s="9">
        <v>2100</v>
      </c>
      <c r="D230" s="8">
        <f t="shared" si="7"/>
        <v>4.5751633986928107E-3</v>
      </c>
      <c r="E230" s="8">
        <f t="shared" si="1"/>
        <v>2.2875816993464054E-4</v>
      </c>
      <c r="F230" s="8">
        <f t="shared" si="8"/>
        <v>2.2875816993464054E-2</v>
      </c>
    </row>
    <row r="231" spans="1:6" ht="36.75" customHeight="1" x14ac:dyDescent="0.2">
      <c r="A231" s="9">
        <v>5221502</v>
      </c>
      <c r="B231" s="10" t="s">
        <v>232</v>
      </c>
      <c r="C231" s="9">
        <v>1400</v>
      </c>
      <c r="D231" s="8">
        <f t="shared" si="7"/>
        <v>3.0501089324618735E-3</v>
      </c>
      <c r="E231" s="8">
        <f t="shared" si="1"/>
        <v>1.525054466230937E-4</v>
      </c>
      <c r="F231" s="8">
        <f t="shared" si="8"/>
        <v>1.525054466230937E-2</v>
      </c>
    </row>
    <row r="232" spans="1:6" ht="36.75" customHeight="1" x14ac:dyDescent="0.2">
      <c r="A232" s="9">
        <v>5221551</v>
      </c>
      <c r="B232" s="10" t="s">
        <v>233</v>
      </c>
      <c r="C232" s="9">
        <v>1800</v>
      </c>
      <c r="D232" s="8">
        <f t="shared" si="7"/>
        <v>3.9215686274509803E-3</v>
      </c>
      <c r="E232" s="8">
        <f t="shared" si="1"/>
        <v>1.9607843137254904E-4</v>
      </c>
      <c r="F232" s="8">
        <f t="shared" si="8"/>
        <v>1.9607843137254905E-2</v>
      </c>
    </row>
    <row r="233" spans="1:6" ht="36.75" customHeight="1" x14ac:dyDescent="0.2">
      <c r="A233" s="9">
        <v>5221577</v>
      </c>
      <c r="B233" s="10" t="s">
        <v>234</v>
      </c>
      <c r="C233" s="9">
        <v>1400</v>
      </c>
      <c r="D233" s="8">
        <f t="shared" si="7"/>
        <v>3.0501089324618735E-3</v>
      </c>
      <c r="E233" s="8">
        <f t="shared" si="1"/>
        <v>1.525054466230937E-4</v>
      </c>
      <c r="F233" s="8">
        <f t="shared" si="8"/>
        <v>1.525054466230937E-2</v>
      </c>
    </row>
    <row r="234" spans="1:6" ht="36.75" customHeight="1" x14ac:dyDescent="0.2">
      <c r="A234" s="9">
        <v>5221601</v>
      </c>
      <c r="B234" s="10" t="s">
        <v>235</v>
      </c>
      <c r="C234" s="9">
        <v>1100</v>
      </c>
      <c r="D234" s="8">
        <f t="shared" si="7"/>
        <v>2.3965141612200436E-3</v>
      </c>
      <c r="E234" s="8">
        <f t="shared" si="1"/>
        <v>1.1982570806100219E-4</v>
      </c>
      <c r="F234" s="8">
        <f t="shared" si="8"/>
        <v>1.1982570806100219E-2</v>
      </c>
    </row>
    <row r="235" spans="1:6" ht="36.75" customHeight="1" x14ac:dyDescent="0.2">
      <c r="A235" s="9">
        <v>5221700</v>
      </c>
      <c r="B235" s="10" t="s">
        <v>236</v>
      </c>
      <c r="C235" s="9">
        <v>1700</v>
      </c>
      <c r="D235" s="8">
        <f t="shared" si="7"/>
        <v>3.7037037037037038E-3</v>
      </c>
      <c r="E235" s="8">
        <f t="shared" si="1"/>
        <v>1.851851851851852E-4</v>
      </c>
      <c r="F235" s="8">
        <f t="shared" si="8"/>
        <v>1.8518518518518521E-2</v>
      </c>
    </row>
    <row r="236" spans="1:6" ht="36.75" customHeight="1" x14ac:dyDescent="0.2">
      <c r="A236" s="9">
        <v>5221809</v>
      </c>
      <c r="B236" s="10" t="s">
        <v>237</v>
      </c>
      <c r="C236" s="9">
        <v>2400</v>
      </c>
      <c r="D236" s="8">
        <f t="shared" si="7"/>
        <v>5.2287581699346402E-3</v>
      </c>
      <c r="E236" s="8">
        <f t="shared" si="1"/>
        <v>2.61437908496732E-4</v>
      </c>
      <c r="F236" s="8">
        <f t="shared" si="8"/>
        <v>2.61437908496732E-2</v>
      </c>
    </row>
    <row r="237" spans="1:6" ht="36.75" customHeight="1" x14ac:dyDescent="0.2">
      <c r="A237" s="9">
        <v>5221858</v>
      </c>
      <c r="B237" s="10" t="s">
        <v>238</v>
      </c>
      <c r="C237" s="9">
        <v>1300</v>
      </c>
      <c r="D237" s="8">
        <f t="shared" si="7"/>
        <v>2.832244008714597E-3</v>
      </c>
      <c r="E237" s="8">
        <f t="shared" si="1"/>
        <v>1.4161220043572986E-4</v>
      </c>
      <c r="F237" s="8">
        <f t="shared" si="8"/>
        <v>1.4161220043572986E-2</v>
      </c>
    </row>
    <row r="238" spans="1:6" ht="36.75" customHeight="1" x14ac:dyDescent="0.2">
      <c r="A238" s="9">
        <v>5221908</v>
      </c>
      <c r="B238" s="10" t="s">
        <v>239</v>
      </c>
      <c r="C238" s="9">
        <v>2200</v>
      </c>
      <c r="D238" s="8">
        <f t="shared" si="7"/>
        <v>4.7930283224400872E-3</v>
      </c>
      <c r="E238" s="8">
        <f t="shared" si="1"/>
        <v>2.3965141612200438E-4</v>
      </c>
      <c r="F238" s="8">
        <f t="shared" si="8"/>
        <v>2.3965141612200438E-2</v>
      </c>
    </row>
    <row r="239" spans="1:6" ht="36.75" customHeight="1" x14ac:dyDescent="0.2">
      <c r="A239" s="9">
        <v>5222005</v>
      </c>
      <c r="B239" s="10" t="s">
        <v>240</v>
      </c>
      <c r="C239" s="9">
        <v>2000</v>
      </c>
      <c r="D239" s="8">
        <f t="shared" si="7"/>
        <v>4.3572984749455342E-3</v>
      </c>
      <c r="E239" s="8">
        <f t="shared" si="1"/>
        <v>2.1786492374727671E-4</v>
      </c>
      <c r="F239" s="8">
        <f t="shared" si="8"/>
        <v>2.178649237472767E-2</v>
      </c>
    </row>
    <row r="240" spans="1:6" ht="36.75" customHeight="1" x14ac:dyDescent="0.2">
      <c r="A240" s="9">
        <v>5222054</v>
      </c>
      <c r="B240" s="10" t="s">
        <v>241</v>
      </c>
      <c r="C240" s="9">
        <v>2500</v>
      </c>
      <c r="D240" s="8">
        <f t="shared" si="7"/>
        <v>5.4466230936819175E-3</v>
      </c>
      <c r="E240" s="8">
        <f t="shared" si="1"/>
        <v>2.7233115468409589E-4</v>
      </c>
      <c r="F240" s="8">
        <f t="shared" si="8"/>
        <v>2.7233115468409588E-2</v>
      </c>
    </row>
    <row r="241" spans="1:6" ht="36.75" customHeight="1" x14ac:dyDescent="0.2">
      <c r="A241" s="9">
        <v>5222203</v>
      </c>
      <c r="B241" s="10" t="s">
        <v>242</v>
      </c>
      <c r="C241" s="9">
        <v>2000</v>
      </c>
      <c r="D241" s="8">
        <f t="shared" si="7"/>
        <v>4.3572984749455342E-3</v>
      </c>
      <c r="E241" s="8">
        <f t="shared" si="1"/>
        <v>2.1786492374727671E-4</v>
      </c>
      <c r="F241" s="8">
        <f t="shared" si="8"/>
        <v>2.178649237472767E-2</v>
      </c>
    </row>
    <row r="242" spans="1:6" ht="36.75" customHeight="1" x14ac:dyDescent="0.2">
      <c r="A242" s="9">
        <v>5222302</v>
      </c>
      <c r="B242" s="10" t="s">
        <v>243</v>
      </c>
      <c r="C242" s="9">
        <v>2500</v>
      </c>
      <c r="D242" s="8">
        <f t="shared" si="7"/>
        <v>5.4466230936819175E-3</v>
      </c>
      <c r="E242" s="8">
        <f t="shared" si="1"/>
        <v>2.7233115468409589E-4</v>
      </c>
      <c r="F242" s="8">
        <f t="shared" si="8"/>
        <v>2.7233115468409588E-2</v>
      </c>
    </row>
    <row r="243" spans="1:6" ht="36.75" customHeight="1" x14ac:dyDescent="0.2">
      <c r="A243" s="15"/>
      <c r="B243" s="11" t="s">
        <v>244</v>
      </c>
      <c r="C243" s="12">
        <f>SUM(C4:C242)</f>
        <v>459000</v>
      </c>
      <c r="D243" s="13">
        <f t="shared" ref="D243:E243" si="9">SUM(D4:D242)</f>
        <v>0.99999999999999933</v>
      </c>
      <c r="E243" s="13">
        <f t="shared" si="9"/>
        <v>5.0000000000000024E-2</v>
      </c>
      <c r="F243" s="14">
        <f>SUM(F4:F242)</f>
        <v>4.9999999999999991</v>
      </c>
    </row>
  </sheetData>
  <mergeCells count="2">
    <mergeCell ref="A2:F2"/>
    <mergeCell ref="A1:F1"/>
  </mergeCells>
  <pageMargins left="0.7" right="0.7" top="0.75" bottom="0.75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99"/>
  <sheetViews>
    <sheetView workbookViewId="0">
      <selection activeCell="D3" sqref="D3:D9"/>
    </sheetView>
  </sheetViews>
  <sheetFormatPr defaultColWidth="14.5" defaultRowHeight="15" customHeight="1" x14ac:dyDescent="0.2"/>
  <cols>
    <col min="1" max="1" width="12.5" customWidth="1"/>
    <col min="2" max="2" width="25.6640625" customWidth="1"/>
    <col min="3" max="3" width="49.83203125" customWidth="1"/>
    <col min="4" max="4" width="69" customWidth="1"/>
    <col min="5" max="26" width="8.5" customWidth="1"/>
  </cols>
  <sheetData>
    <row r="1" spans="1:4" ht="12.75" customHeight="1" x14ac:dyDescent="0.2"/>
    <row r="2" spans="1:4" ht="12.75" customHeight="1" x14ac:dyDescent="0.25">
      <c r="A2" s="20" t="s">
        <v>245</v>
      </c>
      <c r="B2" s="21"/>
      <c r="C2" s="21"/>
    </row>
    <row r="3" spans="1:4" ht="12.75" customHeight="1" x14ac:dyDescent="0.2">
      <c r="A3" s="1">
        <v>5200100</v>
      </c>
      <c r="B3" s="2" t="s">
        <v>246</v>
      </c>
      <c r="C3" s="16">
        <v>0</v>
      </c>
      <c r="D3" s="17" t="s">
        <v>255</v>
      </c>
    </row>
    <row r="4" spans="1:4" ht="12.75" customHeight="1" x14ac:dyDescent="0.2">
      <c r="A4" s="1">
        <v>5202601</v>
      </c>
      <c r="B4" s="2" t="s">
        <v>247</v>
      </c>
      <c r="C4" s="16">
        <v>0</v>
      </c>
      <c r="D4" s="17" t="s">
        <v>256</v>
      </c>
    </row>
    <row r="5" spans="1:4" ht="12.75" customHeight="1" x14ac:dyDescent="0.2">
      <c r="A5" s="1">
        <v>5203203</v>
      </c>
      <c r="B5" s="2" t="s">
        <v>248</v>
      </c>
      <c r="C5" s="16">
        <v>0</v>
      </c>
      <c r="D5" s="17" t="s">
        <v>255</v>
      </c>
    </row>
    <row r="6" spans="1:4" ht="12.75" customHeight="1" x14ac:dyDescent="0.2">
      <c r="A6" s="1">
        <v>5208608</v>
      </c>
      <c r="B6" s="2" t="s">
        <v>249</v>
      </c>
      <c r="C6" s="16">
        <v>0</v>
      </c>
      <c r="D6" s="17" t="s">
        <v>255</v>
      </c>
    </row>
    <row r="7" spans="1:4" ht="12.75" customHeight="1" x14ac:dyDescent="0.2">
      <c r="A7" s="1">
        <v>5212006</v>
      </c>
      <c r="B7" s="2" t="s">
        <v>250</v>
      </c>
      <c r="C7" s="16">
        <v>0</v>
      </c>
      <c r="D7" s="17" t="s">
        <v>256</v>
      </c>
    </row>
    <row r="8" spans="1:4" ht="12.75" customHeight="1" x14ac:dyDescent="0.2">
      <c r="A8" s="1">
        <v>5212501</v>
      </c>
      <c r="B8" s="2" t="s">
        <v>251</v>
      </c>
      <c r="C8" s="16">
        <v>0</v>
      </c>
      <c r="D8" s="17" t="s">
        <v>256</v>
      </c>
    </row>
    <row r="9" spans="1:4" ht="12.75" customHeight="1" x14ac:dyDescent="0.2">
      <c r="A9" s="1">
        <v>5219001</v>
      </c>
      <c r="B9" s="2" t="s">
        <v>252</v>
      </c>
      <c r="C9" s="16">
        <v>0</v>
      </c>
      <c r="D9" s="17" t="s">
        <v>255</v>
      </c>
    </row>
    <row r="10" spans="1:4" ht="12.75" customHeight="1" x14ac:dyDescent="0.2"/>
    <row r="11" spans="1:4" ht="12.75" customHeight="1" x14ac:dyDescent="0.2"/>
    <row r="12" spans="1:4" ht="12.75" customHeight="1" x14ac:dyDescent="0.2"/>
    <row r="13" spans="1:4" ht="12.75" customHeight="1" x14ac:dyDescent="0.2"/>
    <row r="14" spans="1:4" ht="12.75" customHeight="1" x14ac:dyDescent="0.2"/>
    <row r="15" spans="1:4" ht="12.75" customHeight="1" x14ac:dyDescent="0.2"/>
    <row r="16" spans="1:4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</sheetData>
  <mergeCells count="1">
    <mergeCell ref="A2:C2"/>
  </mergeCells>
  <pageMargins left="0.51180555555555596" right="0.51180555555555596" top="0.78749999999999998" bottom="0.78749999999999998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Geral</vt:lpstr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Nubia Patricia Freitas Maia</dc:creator>
  <cp:lastModifiedBy>Wellington Mijolario</cp:lastModifiedBy>
  <dcterms:created xsi:type="dcterms:W3CDTF">2026-06-22T20:33:53Z</dcterms:created>
  <dcterms:modified xsi:type="dcterms:W3CDTF">2026-07-10T16:36:41Z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2025-12-01T00:00:00Z</vt:filetime>
  </property>
  <property fmtid="{D5CDD505-2E9C-101B-9397-08002B2CF9AE}" pid="4" name="Creator">
    <vt:lpwstr>Microsoft® Excel® 2021</vt:lpwstr>
  </property>
  <property fmtid="{D5CDD505-2E9C-101B-9397-08002B2CF9AE}" pid="5" name="LastSaved">
    <vt:filetime>2026-06-22T00:00:00Z</vt:filetime>
  </property>
  <property fmtid="{D5CDD505-2E9C-101B-9397-08002B2CF9AE}" pid="6" name="Producer">
    <vt:lpwstr>Microsoft® Excel® 2021</vt:lpwstr>
  </property>
</Properties>
</file>