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364" activeTab="1"/>
  </bookViews>
  <sheets>
    <sheet name="Plan2" sheetId="1" r:id="rId1"/>
    <sheet name="Plan1" sheetId="2" r:id="rId2"/>
    <sheet name="IPMBRE08" sheetId="3" r:id="rId3"/>
  </sheets>
  <definedNames>
    <definedName name="_xlnm.Print_Titles" localSheetId="2">'IPMBRE08'!$6:$7</definedName>
  </definedNames>
  <calcPr fullCalcOnLoad="1"/>
</workbook>
</file>

<file path=xl/sharedStrings.xml><?xml version="1.0" encoding="utf-8"?>
<sst xmlns="http://schemas.openxmlformats.org/spreadsheetml/2006/main" count="525" uniqueCount="271">
  <si>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</si>
  <si>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</si>
  <si>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</si>
  <si>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</si>
  <si>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</si>
  <si>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</si>
  <si>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</si>
  <si>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</si>
  <si>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</si>
  <si>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</si>
  <si>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</si>
  <si>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</si>
  <si>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</si>
  <si>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</si>
  <si>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</si>
  <si>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</si>
  <si>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</si>
  <si>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</si>
  <si>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</si>
  <si>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</si>
  <si>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</si>
  <si>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</si>
  <si>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</si>
  <si>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</si>
  <si>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</si>
  <si>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</si>
  <si>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</si>
  <si>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</si>
  <si>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</si>
  <si>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</si>
  <si>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</si>
  <si>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</si>
  <si>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</si>
  <si>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</si>
  <si>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</si>
  <si>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</si>
  <si>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</si>
  <si>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</si>
  <si>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</si>
  <si>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</si>
  <si>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</si>
  <si>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</si>
  <si>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</si>
  <si>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</si>
  <si>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</si>
  <si>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</si>
  <si>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</si>
  <si>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</si>
  <si>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</si>
  <si>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</si>
  <si>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</si>
  <si>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</si>
  <si>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</si>
  <si>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</si>
  <si>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</si>
  <si>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</si>
  <si>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</si>
  <si>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</si>
  <si>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</si>
  <si>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</si>
  <si>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</si>
  <si>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</si>
  <si>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</si>
  <si>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</si>
  <si>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</si>
  <si>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</si>
  <si>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</si>
  <si>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</si>
  <si>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</si>
  <si>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</si>
  <si>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</si>
  <si>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</si>
  <si>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</si>
  <si>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</si>
  <si>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</si>
  <si>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</si>
  <si>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</si>
  <si>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</si>
  <si>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</si>
  <si>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</si>
  <si>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</si>
  <si>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</si>
  <si>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</si>
  <si>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</si>
  <si>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</si>
  <si>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</si>
  <si>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</si>
  <si>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</si>
  <si>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</si>
  <si>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</si>
  <si>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</si>
  <si>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</si>
  <si>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</si>
  <si>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</si>
  <si>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</si>
  <si>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</si>
  <si>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</si>
  <si>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</si>
  <si>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</si>
  <si>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</si>
  <si>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</si>
  <si>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</si>
  <si>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</si>
  <si>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</si>
  <si>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</si>
  <si>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</si>
  <si>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</si>
  <si>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</si>
  <si>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</si>
  <si>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</si>
  <si>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</si>
  <si>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</si>
  <si>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</si>
  <si>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</si>
  <si>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</si>
  <si>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</si>
  <si>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</si>
  <si>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</si>
  <si>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</si>
  <si>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</si>
  <si>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</si>
  <si>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</si>
  <si>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</si>
  <si>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</si>
  <si>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</si>
  <si>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</si>
  <si>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</si>
  <si>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</si>
  <si>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</si>
  <si>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</si>
  <si>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</si>
  <si>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</si>
  <si>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</si>
  <si>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</si>
  <si>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</si>
  <si>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</si>
  <si>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</si>
  <si>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</si>
  <si>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</si>
  <si>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</si>
  <si>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</si>
  <si>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</si>
  <si>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</si>
  <si>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</si>
  <si>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</si>
  <si>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</si>
  <si>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</si>
  <si>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</si>
  <si>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</si>
  <si>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</si>
  <si>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</si>
  <si>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</si>
  <si>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</si>
  <si>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</si>
  <si>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</si>
  <si>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</si>
  <si>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</si>
  <si>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</si>
  <si>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</si>
  <si>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</si>
  <si>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</si>
  <si>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</si>
  <si>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</si>
  <si>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</si>
  <si>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</si>
  <si>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</si>
  <si>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</si>
  <si>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</si>
  <si>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</si>
  <si>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</si>
  <si>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</si>
  <si>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</si>
  <si>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</si>
  <si>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</si>
  <si>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</si>
  <si>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</si>
  <si>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</si>
  <si>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</si>
  <si>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</si>
  <si>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</si>
  <si>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</si>
  <si>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</si>
  <si>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</si>
  <si>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</si>
  <si>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</si>
  <si>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</si>
  <si>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</si>
  <si>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</si>
  <si>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</si>
  <si>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</si>
  <si>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</si>
  <si>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</si>
  <si>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</si>
  <si>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</si>
  <si>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</si>
  <si>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</si>
  <si>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</si>
  <si>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</si>
  <si>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</si>
  <si>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</si>
  <si>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</si>
  <si>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</si>
  <si>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</si>
  <si>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</si>
  <si>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</si>
  <si>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</si>
  <si>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</si>
  <si>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</si>
  <si>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</si>
  <si>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</si>
  <si>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</si>
  <si>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</si>
  <si>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</si>
  <si>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</si>
  <si>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</si>
  <si>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</si>
  <si>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</si>
  <si>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</si>
  <si>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</si>
  <si>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</si>
  <si>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</si>
  <si>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</si>
  <si>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</si>
  <si>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</si>
  <si>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</si>
  <si>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</si>
  <si>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</si>
  <si>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</si>
  <si>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</si>
  <si>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</si>
  <si>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</si>
  <si>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</si>
  <si>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</si>
  <si>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</si>
  <si>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</si>
  <si>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</si>
  <si>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</si>
  <si>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</si>
  <si>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</si>
  <si>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</si>
  <si>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</si>
  <si>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</si>
  <si>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</si>
  <si>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</si>
  <si>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</si>
  <si>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</si>
  <si>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</si>
  <si>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</si>
  <si>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</si>
  <si>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</si>
  <si>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</si>
  <si>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Seq</t>
  </si>
  <si>
    <t>Município</t>
  </si>
  <si>
    <t>Valor Adicionado</t>
  </si>
  <si>
    <t>Índ. Prop 100%</t>
  </si>
  <si>
    <t xml:space="preserve"> dos 2 anos</t>
  </si>
  <si>
    <t>Ano Base 2004</t>
  </si>
  <si>
    <t xml:space="preserve"> Ano Base 2005</t>
  </si>
  <si>
    <t>BOM JESUS</t>
  </si>
  <si>
    <t>Errado</t>
  </si>
  <si>
    <t>Correto</t>
  </si>
  <si>
    <t>Devolutivo</t>
  </si>
  <si>
    <t>Valor a ser</t>
  </si>
  <si>
    <t>Valor a ser Devolvido</t>
  </si>
  <si>
    <t>Seq.</t>
  </si>
  <si>
    <t>Municípios</t>
  </si>
  <si>
    <t>Total</t>
  </si>
  <si>
    <t>Devolvido</t>
  </si>
  <si>
    <t>Anexo II Resolução Nº 75 de 27 de Fevereiro de 2007 - Ressarcimento</t>
  </si>
  <si>
    <t xml:space="preserve">                      Valor a ser Debitado</t>
  </si>
  <si>
    <t>(Anexo I)  Resolução nº 75, de 28 de Fevereiro de  2007 - Devolução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</si>
</sst>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_(* #,##0_);_(* \(#,##0\);_(* &quot;-&quot;??_);_(@_)"/>
    <numFmt numFmtId="172" formatCode="#,##0.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0" fillId="0" borderId="0" xfId="18" applyNumberFormat="1" applyAlignment="1">
      <alignment/>
    </xf>
    <xf numFmtId="171" fontId="1" fillId="0" borderId="0" xfId="18" applyNumberFormat="1" applyFont="1" applyAlignment="1">
      <alignment/>
    </xf>
    <xf numFmtId="43" fontId="0" fillId="0" borderId="0" xfId="18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center"/>
    </xf>
    <xf numFmtId="170" fontId="1" fillId="3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70" fontId="2" fillId="3" borderId="3" xfId="0" applyNumberFormat="1" applyFont="1" applyFill="1" applyBorder="1" applyAlignment="1">
      <alignment horizontal="center"/>
    </xf>
    <xf numFmtId="171" fontId="1" fillId="3" borderId="3" xfId="18" applyNumberFormat="1" applyFont="1" applyFill="1" applyBorder="1" applyAlignment="1">
      <alignment horizontal="center"/>
    </xf>
    <xf numFmtId="170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0" fontId="1" fillId="3" borderId="6" xfId="0" applyNumberFormat="1" applyFont="1" applyFill="1" applyBorder="1" applyAlignment="1">
      <alignment horizontal="center"/>
    </xf>
    <xf numFmtId="172" fontId="0" fillId="0" borderId="3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3" xfId="0" applyNumberFormat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selection activeCell="F9" sqref="F9"/>
    </sheetView>
  </sheetViews>
  <sheetFormatPr defaultColWidth="9.140625" defaultRowHeight="12.75"/>
  <cols>
    <col min="1" max="1" width="3.8515625" style="0" customWidth="1"/>
    <col min="2" max="2" width="31.8515625" style="0" bestFit="1" customWidth="1"/>
    <col min="3" max="3" width="41.140625" style="33" customWidth="1"/>
  </cols>
  <sheetData>
    <row r="1" spans="1:3" s="38" customFormat="1" ht="26.25" customHeight="1">
      <c r="A1" s="40" t="s">
        <v>268</v>
      </c>
      <c r="B1" s="40"/>
      <c r="C1" s="40"/>
    </row>
    <row r="2" spans="1:3" ht="12.75">
      <c r="A2" s="14" t="s">
        <v>264</v>
      </c>
      <c r="B2" s="14" t="s">
        <v>265</v>
      </c>
      <c r="C2" s="37" t="s">
        <v>263</v>
      </c>
    </row>
    <row r="3" spans="1:3" ht="12.75">
      <c r="A3" s="21">
        <v>1</v>
      </c>
      <c r="B3" s="21" t="s">
        <v>0</v>
      </c>
      <c r="C3" s="35">
        <v>194.15530961151683</v>
      </c>
    </row>
    <row r="4" spans="1:3" ht="12.75">
      <c r="A4" s="21">
        <v>2</v>
      </c>
      <c r="B4" s="21" t="s">
        <v>1</v>
      </c>
      <c r="C4" s="35">
        <v>91.77595187233497</v>
      </c>
    </row>
    <row r="5" spans="1:3" ht="12.75">
      <c r="A5" s="21">
        <v>3</v>
      </c>
      <c r="B5" s="21" t="s">
        <v>3</v>
      </c>
      <c r="C5" s="35">
        <v>14.998932131114445</v>
      </c>
    </row>
    <row r="6" spans="1:3" ht="12.75">
      <c r="A6" s="21">
        <v>4</v>
      </c>
      <c r="B6" s="21" t="s">
        <v>6</v>
      </c>
      <c r="C6" s="35">
        <v>1618.6918452873351</v>
      </c>
    </row>
    <row r="7" spans="1:3" ht="12.75">
      <c r="A7" s="21">
        <v>5</v>
      </c>
      <c r="B7" s="21" t="s">
        <v>8</v>
      </c>
      <c r="C7" s="35">
        <v>5.851246959309268</v>
      </c>
    </row>
    <row r="8" spans="1:3" ht="12.75">
      <c r="A8" s="21">
        <v>6</v>
      </c>
      <c r="B8" s="21" t="s">
        <v>9</v>
      </c>
      <c r="C8" s="35">
        <v>67.40016545452028</v>
      </c>
    </row>
    <row r="9" spans="1:3" ht="12.75">
      <c r="A9" s="21">
        <v>7</v>
      </c>
      <c r="B9" s="21" t="s">
        <v>10</v>
      </c>
      <c r="C9" s="35">
        <v>672.7239584935959</v>
      </c>
    </row>
    <row r="10" spans="1:3" ht="12.75">
      <c r="A10" s="21">
        <v>8</v>
      </c>
      <c r="B10" s="21" t="s">
        <v>11</v>
      </c>
      <c r="C10" s="35">
        <v>245.26995963719793</v>
      </c>
    </row>
    <row r="11" spans="1:3" ht="12.75">
      <c r="A11" s="21">
        <v>9</v>
      </c>
      <c r="B11" s="21" t="s">
        <v>13</v>
      </c>
      <c r="C11" s="35">
        <v>151.15340752498605</v>
      </c>
    </row>
    <row r="12" spans="1:3" ht="12.75">
      <c r="A12" s="21">
        <v>10</v>
      </c>
      <c r="B12" s="21" t="s">
        <v>15</v>
      </c>
      <c r="C12" s="35">
        <v>5511.372926992348</v>
      </c>
    </row>
    <row r="13" spans="1:3" ht="12.75">
      <c r="A13" s="21">
        <v>11</v>
      </c>
      <c r="B13" s="21" t="s">
        <v>16</v>
      </c>
      <c r="C13" s="35">
        <v>30.203159679176128</v>
      </c>
    </row>
    <row r="14" spans="1:3" ht="12.75">
      <c r="A14" s="21">
        <v>12</v>
      </c>
      <c r="B14" s="21" t="s">
        <v>18</v>
      </c>
      <c r="C14" s="35">
        <v>10915.784187364206</v>
      </c>
    </row>
    <row r="15" spans="1:3" ht="12.75">
      <c r="A15" s="21">
        <v>13</v>
      </c>
      <c r="B15" s="21" t="s">
        <v>21</v>
      </c>
      <c r="C15" s="35">
        <v>159.3220015604883</v>
      </c>
    </row>
    <row r="16" spans="1:3" ht="12.75">
      <c r="A16" s="21">
        <v>14</v>
      </c>
      <c r="B16" s="21" t="s">
        <v>22</v>
      </c>
      <c r="C16" s="35">
        <v>480.58949463077863</v>
      </c>
    </row>
    <row r="17" spans="1:3" ht="12.75">
      <c r="A17" s="21">
        <v>15</v>
      </c>
      <c r="B17" s="21" t="s">
        <v>23</v>
      </c>
      <c r="C17" s="35">
        <v>317.79419239637934</v>
      </c>
    </row>
    <row r="18" spans="1:3" ht="12.75">
      <c r="A18" s="21">
        <v>16</v>
      </c>
      <c r="B18" s="21" t="s">
        <v>32</v>
      </c>
      <c r="C18" s="35">
        <v>0.31118316485039693</v>
      </c>
    </row>
    <row r="19" spans="1:3" ht="12.75">
      <c r="A19" s="21">
        <v>17</v>
      </c>
      <c r="B19" s="21" t="s">
        <v>33</v>
      </c>
      <c r="C19" s="35">
        <v>111.20844512979589</v>
      </c>
    </row>
    <row r="20" spans="1:3" ht="12.75">
      <c r="A20" s="21">
        <v>18</v>
      </c>
      <c r="B20" s="21" t="s">
        <v>37</v>
      </c>
      <c r="C20" s="35">
        <v>604.6480822853702</v>
      </c>
    </row>
    <row r="21" spans="1:3" ht="12.75">
      <c r="A21" s="21">
        <v>19</v>
      </c>
      <c r="B21" s="21" t="s">
        <v>38</v>
      </c>
      <c r="C21" s="35">
        <v>72.90327491268833</v>
      </c>
    </row>
    <row r="22" spans="1:3" ht="12.75">
      <c r="A22" s="21">
        <v>20</v>
      </c>
      <c r="B22" s="21" t="s">
        <v>39</v>
      </c>
      <c r="C22" s="35">
        <v>62.18533323416325</v>
      </c>
    </row>
    <row r="23" spans="1:3" ht="12.75">
      <c r="A23" s="21">
        <v>21</v>
      </c>
      <c r="B23" s="21" t="s">
        <v>44</v>
      </c>
      <c r="C23" s="35">
        <v>476.88296391398876</v>
      </c>
    </row>
    <row r="24" spans="1:3" ht="12.75">
      <c r="A24" s="21">
        <v>22</v>
      </c>
      <c r="B24" s="21" t="s">
        <v>46</v>
      </c>
      <c r="C24" s="35">
        <v>7969.360617171704</v>
      </c>
    </row>
    <row r="25" spans="1:3" ht="12.75">
      <c r="A25" s="21">
        <v>23</v>
      </c>
      <c r="B25" s="21" t="s">
        <v>49</v>
      </c>
      <c r="C25" s="35">
        <v>149.37732479379028</v>
      </c>
    </row>
    <row r="26" spans="1:3" ht="12.75">
      <c r="A26" s="21">
        <v>24</v>
      </c>
      <c r="B26" s="21" t="s">
        <v>50</v>
      </c>
      <c r="C26" s="35">
        <v>1282.3021919116923</v>
      </c>
    </row>
    <row r="27" spans="1:3" ht="12.75">
      <c r="A27" s="21">
        <v>25</v>
      </c>
      <c r="B27" s="21" t="s">
        <v>53</v>
      </c>
      <c r="C27" s="35">
        <v>3014.0783100456088</v>
      </c>
    </row>
    <row r="28" spans="1:3" ht="12.75">
      <c r="A28" s="21">
        <v>26</v>
      </c>
      <c r="B28" s="21" t="s">
        <v>54</v>
      </c>
      <c r="C28" s="35">
        <v>405.5156797506268</v>
      </c>
    </row>
    <row r="29" spans="1:3" ht="12.75">
      <c r="A29" s="21">
        <v>27</v>
      </c>
      <c r="B29" s="21" t="s">
        <v>58</v>
      </c>
      <c r="C29" s="35">
        <v>67.9455717482851</v>
      </c>
    </row>
    <row r="30" spans="1:3" ht="12.75">
      <c r="A30" s="21">
        <v>28</v>
      </c>
      <c r="B30" s="21" t="s">
        <v>60</v>
      </c>
      <c r="C30" s="35">
        <v>3518.028715505214</v>
      </c>
    </row>
    <row r="31" spans="1:3" ht="12.75">
      <c r="A31" s="21">
        <v>29</v>
      </c>
      <c r="B31" s="21" t="s">
        <v>63</v>
      </c>
      <c r="C31" s="35">
        <v>396.00546301836584</v>
      </c>
    </row>
    <row r="32" spans="1:3" ht="12.75">
      <c r="A32" s="21">
        <v>30</v>
      </c>
      <c r="B32" s="21" t="s">
        <v>64</v>
      </c>
      <c r="C32" s="35">
        <v>614.3665409440636</v>
      </c>
    </row>
    <row r="33" spans="1:3" ht="12.75">
      <c r="A33" s="21">
        <v>31</v>
      </c>
      <c r="B33" s="21" t="s">
        <v>65</v>
      </c>
      <c r="C33" s="35">
        <v>147.28090385230428</v>
      </c>
    </row>
    <row r="34" spans="1:3" ht="12.75">
      <c r="A34" s="21">
        <v>32</v>
      </c>
      <c r="B34" s="21" t="s">
        <v>66</v>
      </c>
      <c r="C34" s="35">
        <v>40.612465566165135</v>
      </c>
    </row>
    <row r="35" spans="1:3" ht="12.75">
      <c r="A35" s="21">
        <v>33</v>
      </c>
      <c r="B35" s="21" t="s">
        <v>67</v>
      </c>
      <c r="C35" s="35">
        <v>58.99244665789993</v>
      </c>
    </row>
    <row r="36" spans="1:3" ht="12.75">
      <c r="A36" s="21">
        <v>34</v>
      </c>
      <c r="B36" s="21" t="s">
        <v>68</v>
      </c>
      <c r="C36" s="35">
        <v>5.110348308118715</v>
      </c>
    </row>
    <row r="37" spans="1:3" ht="12.75">
      <c r="A37" s="21">
        <v>35</v>
      </c>
      <c r="B37" s="21" t="s">
        <v>70</v>
      </c>
      <c r="C37" s="35">
        <v>77.91892488306121</v>
      </c>
    </row>
    <row r="38" spans="1:3" ht="12.75">
      <c r="A38" s="21">
        <v>36</v>
      </c>
      <c r="B38" s="21" t="s">
        <v>72</v>
      </c>
      <c r="C38" s="35">
        <v>413.83048449246996</v>
      </c>
    </row>
    <row r="39" spans="1:3" ht="12.75">
      <c r="A39" s="21">
        <v>37</v>
      </c>
      <c r="B39" s="21" t="s">
        <v>73</v>
      </c>
      <c r="C39" s="35">
        <v>110.4272104013694</v>
      </c>
    </row>
    <row r="40" spans="1:3" ht="12.75">
      <c r="A40" s="21">
        <v>38</v>
      </c>
      <c r="B40" s="21" t="s">
        <v>74</v>
      </c>
      <c r="C40" s="35">
        <v>146.8622061941704</v>
      </c>
    </row>
    <row r="41" spans="1:3" ht="12.75">
      <c r="A41" s="21">
        <v>39</v>
      </c>
      <c r="B41" s="21" t="s">
        <v>75</v>
      </c>
      <c r="C41" s="35">
        <v>11.170641478345084</v>
      </c>
    </row>
    <row r="42" spans="1:3" ht="12.75">
      <c r="A42" s="21">
        <v>40</v>
      </c>
      <c r="B42" s="21" t="s">
        <v>76</v>
      </c>
      <c r="C42" s="35">
        <v>41.21673020440919</v>
      </c>
    </row>
    <row r="43" spans="1:3" ht="12.75">
      <c r="A43" s="21">
        <v>41</v>
      </c>
      <c r="B43" s="21" t="s">
        <v>78</v>
      </c>
      <c r="C43" s="35">
        <v>13.90797268601893</v>
      </c>
    </row>
    <row r="44" spans="1:3" ht="12.75">
      <c r="A44" s="21">
        <v>42</v>
      </c>
      <c r="B44" s="21" t="s">
        <v>82</v>
      </c>
      <c r="C44" s="35">
        <v>58.009515697759646</v>
      </c>
    </row>
    <row r="45" spans="1:3" ht="12.75">
      <c r="A45" s="21">
        <v>43</v>
      </c>
      <c r="B45" s="21" t="s">
        <v>85</v>
      </c>
      <c r="C45" s="35">
        <v>272.2533910126521</v>
      </c>
    </row>
    <row r="46" spans="1:3" ht="12.75">
      <c r="A46" s="21">
        <v>44</v>
      </c>
      <c r="B46" s="21" t="s">
        <v>87</v>
      </c>
      <c r="C46" s="35">
        <v>2081.8560348244314</v>
      </c>
    </row>
    <row r="47" spans="1:3" ht="12.75">
      <c r="A47" s="21">
        <v>45</v>
      </c>
      <c r="B47" s="21" t="s">
        <v>88</v>
      </c>
      <c r="C47" s="35">
        <v>149.36139045710567</v>
      </c>
    </row>
    <row r="48" spans="1:3" ht="12.75">
      <c r="A48" s="21">
        <v>46</v>
      </c>
      <c r="B48" s="21" t="s">
        <v>90</v>
      </c>
      <c r="C48" s="35">
        <v>694.1677427241839</v>
      </c>
    </row>
    <row r="49" spans="1:3" ht="12.75">
      <c r="A49" s="21">
        <v>47</v>
      </c>
      <c r="B49" s="21" t="s">
        <v>91</v>
      </c>
      <c r="C49" s="35">
        <v>367.17510929913186</v>
      </c>
    </row>
    <row r="50" spans="1:3" ht="12.75">
      <c r="A50" s="21">
        <v>48</v>
      </c>
      <c r="B50" s="21" t="s">
        <v>92</v>
      </c>
      <c r="C50" s="35">
        <v>424.82890802472457</v>
      </c>
    </row>
    <row r="51" spans="1:3" ht="12.75">
      <c r="A51" s="21">
        <v>49</v>
      </c>
      <c r="B51" s="21" t="s">
        <v>93</v>
      </c>
      <c r="C51" s="35">
        <v>64125.86628542715</v>
      </c>
    </row>
    <row r="52" spans="1:3" ht="12.75">
      <c r="A52" s="21">
        <v>50</v>
      </c>
      <c r="B52" s="21" t="s">
        <v>94</v>
      </c>
      <c r="C52" s="35">
        <v>119.70406690264328</v>
      </c>
    </row>
    <row r="53" spans="1:3" ht="12.75">
      <c r="A53" s="21">
        <v>51</v>
      </c>
      <c r="B53" s="21" t="s">
        <v>95</v>
      </c>
      <c r="C53" s="35">
        <v>1280.512147781195</v>
      </c>
    </row>
    <row r="54" spans="1:3" ht="12.75">
      <c r="A54" s="21">
        <v>52</v>
      </c>
      <c r="B54" s="21" t="s">
        <v>98</v>
      </c>
      <c r="C54" s="35">
        <v>333.85018270129484</v>
      </c>
    </row>
    <row r="55" spans="1:3" ht="12.75">
      <c r="A55" s="21">
        <v>53</v>
      </c>
      <c r="B55" s="21" t="s">
        <v>99</v>
      </c>
      <c r="C55" s="35">
        <v>50.099768471128336</v>
      </c>
    </row>
    <row r="56" spans="1:3" ht="12.75">
      <c r="A56" s="21">
        <v>54</v>
      </c>
      <c r="B56" s="21" t="s">
        <v>100</v>
      </c>
      <c r="C56" s="35">
        <v>63.641982684814245</v>
      </c>
    </row>
    <row r="57" spans="1:3" ht="12.75">
      <c r="A57" s="21">
        <v>55</v>
      </c>
      <c r="B57" s="21" t="s">
        <v>101</v>
      </c>
      <c r="C57" s="35">
        <v>114.44926396055567</v>
      </c>
    </row>
    <row r="58" spans="1:3" ht="12.75">
      <c r="A58" s="21">
        <v>56</v>
      </c>
      <c r="B58" s="21" t="s">
        <v>102</v>
      </c>
      <c r="C58" s="35">
        <v>60.857042833945236</v>
      </c>
    </row>
    <row r="59" spans="1:3" ht="12.75">
      <c r="A59" s="21">
        <v>57</v>
      </c>
      <c r="B59" s="21" t="s">
        <v>103</v>
      </c>
      <c r="C59" s="35">
        <v>17.71777672554193</v>
      </c>
    </row>
    <row r="60" spans="1:3" ht="12.75">
      <c r="A60" s="21">
        <v>58</v>
      </c>
      <c r="B60" s="21" t="s">
        <v>104</v>
      </c>
      <c r="C60" s="35">
        <v>123.79574592833485</v>
      </c>
    </row>
    <row r="61" spans="1:3" ht="12.75">
      <c r="A61" s="21">
        <v>59</v>
      </c>
      <c r="B61" s="21" t="s">
        <v>105</v>
      </c>
      <c r="C61" s="35">
        <v>56.90913145210164</v>
      </c>
    </row>
    <row r="62" spans="1:3" ht="12.75">
      <c r="A62" s="21">
        <v>60</v>
      </c>
      <c r="B62" s="21" t="s">
        <v>110</v>
      </c>
      <c r="C62" s="35">
        <v>86.61480279363735</v>
      </c>
    </row>
    <row r="63" spans="1:3" ht="12.75">
      <c r="A63" s="21">
        <v>61</v>
      </c>
      <c r="B63" s="21" t="s">
        <v>111</v>
      </c>
      <c r="C63" s="35">
        <v>1073.547425406939</v>
      </c>
    </row>
    <row r="64" spans="1:3" ht="12.75">
      <c r="A64" s="21">
        <v>62</v>
      </c>
      <c r="B64" s="21" t="s">
        <v>114</v>
      </c>
      <c r="C64" s="35">
        <v>314.97895139159533</v>
      </c>
    </row>
    <row r="65" spans="1:3" ht="12.75">
      <c r="A65" s="21">
        <v>63</v>
      </c>
      <c r="B65" s="21" t="s">
        <v>115</v>
      </c>
      <c r="C65" s="35">
        <v>159.16911856492527</v>
      </c>
    </row>
    <row r="66" spans="1:3" ht="12.75">
      <c r="A66" s="21">
        <v>64</v>
      </c>
      <c r="B66" s="21" t="s">
        <v>119</v>
      </c>
      <c r="C66" s="35">
        <v>1083.3959242066405</v>
      </c>
    </row>
    <row r="67" spans="1:3" ht="12.75">
      <c r="A67" s="21">
        <v>65</v>
      </c>
      <c r="B67" s="21" t="s">
        <v>121</v>
      </c>
      <c r="C67" s="35">
        <v>753.0592572753696</v>
      </c>
    </row>
    <row r="68" spans="1:3" ht="12.75">
      <c r="A68" s="21">
        <v>66</v>
      </c>
      <c r="B68" s="21" t="s">
        <v>125</v>
      </c>
      <c r="C68" s="35">
        <v>1786.079478159819</v>
      </c>
    </row>
    <row r="69" spans="1:3" ht="12.75">
      <c r="A69" s="21">
        <v>67</v>
      </c>
      <c r="B69" s="21" t="s">
        <v>126</v>
      </c>
      <c r="C69" s="35">
        <v>2448.450106484326</v>
      </c>
    </row>
    <row r="70" spans="1:3" ht="12.75">
      <c r="A70" s="21">
        <v>68</v>
      </c>
      <c r="B70" s="21" t="s">
        <v>128</v>
      </c>
      <c r="C70" s="35">
        <v>53.14754701521532</v>
      </c>
    </row>
    <row r="71" spans="1:3" ht="12.75">
      <c r="A71" s="21">
        <v>69</v>
      </c>
      <c r="B71" s="21" t="s">
        <v>129</v>
      </c>
      <c r="C71" s="35">
        <v>282.42131854880006</v>
      </c>
    </row>
    <row r="72" spans="1:3" ht="12.75">
      <c r="A72" s="21">
        <v>70</v>
      </c>
      <c r="B72" s="21" t="s">
        <v>130</v>
      </c>
      <c r="C72" s="35">
        <v>351.4500207192759</v>
      </c>
    </row>
    <row r="73" spans="1:3" ht="12.75">
      <c r="A73" s="21">
        <v>71</v>
      </c>
      <c r="B73" s="21" t="s">
        <v>131</v>
      </c>
      <c r="C73" s="35">
        <v>43.5526782552259</v>
      </c>
    </row>
    <row r="74" spans="1:3" ht="12.75">
      <c r="A74" s="21">
        <v>72</v>
      </c>
      <c r="B74" s="21" t="s">
        <v>134</v>
      </c>
      <c r="C74" s="35">
        <v>3.6661030965294645</v>
      </c>
    </row>
    <row r="75" spans="1:3" ht="12.75">
      <c r="A75" s="21">
        <v>73</v>
      </c>
      <c r="B75" s="21" t="s">
        <v>135</v>
      </c>
      <c r="C75" s="35">
        <v>352.8230407589645</v>
      </c>
    </row>
    <row r="76" spans="1:3" ht="12.75">
      <c r="A76" s="21">
        <v>74</v>
      </c>
      <c r="B76" s="21" t="s">
        <v>136</v>
      </c>
      <c r="C76" s="35">
        <v>180.51298532022997</v>
      </c>
    </row>
    <row r="77" spans="1:3" ht="12.75">
      <c r="A77" s="21">
        <v>75</v>
      </c>
      <c r="B77" s="21" t="s">
        <v>137</v>
      </c>
      <c r="C77" s="35">
        <v>97.4771782813798</v>
      </c>
    </row>
    <row r="78" spans="1:3" ht="12.75">
      <c r="A78" s="21">
        <v>76</v>
      </c>
      <c r="B78" s="21" t="s">
        <v>144</v>
      </c>
      <c r="C78" s="35">
        <v>294.52245822050645</v>
      </c>
    </row>
    <row r="79" spans="1:3" ht="12.75">
      <c r="A79" s="21">
        <v>77</v>
      </c>
      <c r="B79" s="21" t="s">
        <v>147</v>
      </c>
      <c r="C79" s="35">
        <v>17.525999554094952</v>
      </c>
    </row>
    <row r="80" spans="1:3" ht="12.75">
      <c r="A80" s="21">
        <v>78</v>
      </c>
      <c r="B80" s="21" t="s">
        <v>148</v>
      </c>
      <c r="C80" s="35">
        <v>1667.0183998031714</v>
      </c>
    </row>
    <row r="81" spans="1:3" ht="12.75">
      <c r="A81" s="21">
        <v>79</v>
      </c>
      <c r="B81" s="21" t="s">
        <v>149</v>
      </c>
      <c r="C81" s="35">
        <v>134.9003775511756</v>
      </c>
    </row>
    <row r="82" spans="1:3" ht="12.75">
      <c r="A82" s="21">
        <v>80</v>
      </c>
      <c r="B82" s="21" t="s">
        <v>150</v>
      </c>
      <c r="C82" s="35">
        <v>168.36321661400572</v>
      </c>
    </row>
    <row r="83" spans="1:3" ht="12.75">
      <c r="A83" s="21">
        <v>81</v>
      </c>
      <c r="B83" s="21" t="s">
        <v>153</v>
      </c>
      <c r="C83" s="35">
        <v>55.845328356060264</v>
      </c>
    </row>
    <row r="84" spans="1:3" ht="12.75">
      <c r="A84" s="21">
        <v>82</v>
      </c>
      <c r="B84" s="21" t="s">
        <v>157</v>
      </c>
      <c r="C84" s="35">
        <v>90.19364247215485</v>
      </c>
    </row>
    <row r="85" spans="1:3" ht="12.75">
      <c r="A85" s="21">
        <v>83</v>
      </c>
      <c r="B85" s="21" t="s">
        <v>158</v>
      </c>
      <c r="C85" s="35">
        <v>27.281602514889432</v>
      </c>
    </row>
    <row r="86" spans="1:3" ht="12.75">
      <c r="A86" s="21">
        <v>84</v>
      </c>
      <c r="B86" s="21" t="s">
        <v>160</v>
      </c>
      <c r="C86" s="35">
        <v>197.39927079909583</v>
      </c>
    </row>
    <row r="87" spans="1:3" ht="12.75">
      <c r="A87" s="21">
        <v>85</v>
      </c>
      <c r="B87" s="21" t="s">
        <v>161</v>
      </c>
      <c r="C87" s="35">
        <v>190.98044723462255</v>
      </c>
    </row>
    <row r="88" spans="1:3" ht="12.75">
      <c r="A88" s="21">
        <v>86</v>
      </c>
      <c r="B88" s="21" t="s">
        <v>163</v>
      </c>
      <c r="C88" s="35">
        <v>28.010796355952902</v>
      </c>
    </row>
    <row r="89" spans="1:3" ht="12.75">
      <c r="A89" s="21">
        <v>87</v>
      </c>
      <c r="B89" s="21" t="s">
        <v>165</v>
      </c>
      <c r="C89" s="35">
        <v>210.20951513566965</v>
      </c>
    </row>
    <row r="90" spans="1:3" ht="12.75">
      <c r="A90" s="21">
        <v>88</v>
      </c>
      <c r="B90" s="21" t="s">
        <v>170</v>
      </c>
      <c r="C90" s="35">
        <v>195.71089644478172</v>
      </c>
    </row>
    <row r="91" spans="1:3" ht="12.75">
      <c r="A91" s="21">
        <v>89</v>
      </c>
      <c r="B91" s="21" t="s">
        <v>172</v>
      </c>
      <c r="C91" s="35">
        <v>34.62212287233671</v>
      </c>
    </row>
    <row r="92" spans="1:3" ht="12.75">
      <c r="A92" s="21">
        <v>90</v>
      </c>
      <c r="B92" s="21" t="s">
        <v>173</v>
      </c>
      <c r="C92" s="35">
        <v>6.589977551048243</v>
      </c>
    </row>
    <row r="93" spans="1:3" ht="12.75">
      <c r="A93" s="21">
        <v>91</v>
      </c>
      <c r="B93" s="21" t="s">
        <v>176</v>
      </c>
      <c r="C93" s="35">
        <v>132.00435865628552</v>
      </c>
    </row>
    <row r="94" spans="1:3" ht="12.75">
      <c r="A94" s="21">
        <v>92</v>
      </c>
      <c r="B94" s="21" t="s">
        <v>180</v>
      </c>
      <c r="C94" s="35">
        <v>7.174442267355838</v>
      </c>
    </row>
    <row r="95" spans="1:3" ht="12.75">
      <c r="A95" s="21">
        <v>93</v>
      </c>
      <c r="B95" s="21" t="s">
        <v>182</v>
      </c>
      <c r="C95" s="35">
        <v>1000.77085387577</v>
      </c>
    </row>
    <row r="96" spans="1:3" ht="12.75">
      <c r="A96" s="21">
        <v>94</v>
      </c>
      <c r="B96" s="21" t="s">
        <v>183</v>
      </c>
      <c r="C96" s="35">
        <v>300.6565947326834</v>
      </c>
    </row>
    <row r="97" spans="1:3" ht="12.75">
      <c r="A97" s="21">
        <v>95</v>
      </c>
      <c r="B97" s="21" t="s">
        <v>184</v>
      </c>
      <c r="C97" s="35">
        <v>633.6945966169059</v>
      </c>
    </row>
    <row r="98" spans="1:3" ht="12.75">
      <c r="A98" s="21">
        <v>96</v>
      </c>
      <c r="B98" s="21" t="s">
        <v>185</v>
      </c>
      <c r="C98" s="35">
        <v>1222.8150508782155</v>
      </c>
    </row>
    <row r="99" spans="1:3" ht="12.75">
      <c r="A99" s="21">
        <v>97</v>
      </c>
      <c r="B99" s="21" t="s">
        <v>186</v>
      </c>
      <c r="C99" s="35">
        <v>840.334689897942</v>
      </c>
    </row>
    <row r="100" spans="1:3" ht="12.75">
      <c r="A100" s="21">
        <v>98</v>
      </c>
      <c r="B100" s="21" t="s">
        <v>187</v>
      </c>
      <c r="C100" s="35">
        <v>2267.0030094001054</v>
      </c>
    </row>
    <row r="101" spans="1:3" ht="12.75">
      <c r="A101" s="21">
        <v>99</v>
      </c>
      <c r="B101" s="21" t="s">
        <v>190</v>
      </c>
      <c r="C101" s="35">
        <v>1468.4975383476424</v>
      </c>
    </row>
    <row r="102" spans="1:3" ht="12.75">
      <c r="A102" s="21">
        <v>100</v>
      </c>
      <c r="B102" s="21" t="s">
        <v>191</v>
      </c>
      <c r="C102" s="35">
        <v>25.127488339194066</v>
      </c>
    </row>
    <row r="103" spans="1:3" ht="12.75">
      <c r="A103" s="21">
        <v>101</v>
      </c>
      <c r="B103" s="21" t="s">
        <v>192</v>
      </c>
      <c r="C103" s="35">
        <v>16.07267579170541</v>
      </c>
    </row>
    <row r="104" spans="1:3" ht="12.75">
      <c r="A104" s="21">
        <v>102</v>
      </c>
      <c r="B104" s="21" t="s">
        <v>193</v>
      </c>
      <c r="C104" s="35">
        <v>866.1027398649503</v>
      </c>
    </row>
    <row r="105" spans="1:3" ht="12.75">
      <c r="A105" s="21">
        <v>103</v>
      </c>
      <c r="B105" s="21" t="s">
        <v>194</v>
      </c>
      <c r="C105" s="35">
        <v>668.1117057300295</v>
      </c>
    </row>
    <row r="106" spans="1:3" ht="12.75">
      <c r="A106" s="21">
        <v>104</v>
      </c>
      <c r="B106" s="21" t="s">
        <v>195</v>
      </c>
      <c r="C106" s="35">
        <v>76.51738824218346</v>
      </c>
    </row>
    <row r="107" spans="1:3" ht="12.75">
      <c r="A107" s="21">
        <v>105</v>
      </c>
      <c r="B107" s="21" t="s">
        <v>197</v>
      </c>
      <c r="C107" s="35">
        <v>327.54991128689215</v>
      </c>
    </row>
    <row r="108" spans="1:3" ht="12.75">
      <c r="A108" s="21">
        <v>106</v>
      </c>
      <c r="B108" s="21" t="s">
        <v>203</v>
      </c>
      <c r="C108" s="35">
        <v>39.502421532546656</v>
      </c>
    </row>
    <row r="109" spans="1:3" ht="12.75">
      <c r="A109" s="21">
        <v>107</v>
      </c>
      <c r="B109" s="21" t="s">
        <v>206</v>
      </c>
      <c r="C109" s="35">
        <v>72.59411716566308</v>
      </c>
    </row>
    <row r="110" spans="1:3" ht="12.75">
      <c r="A110" s="21">
        <v>108</v>
      </c>
      <c r="B110" s="21" t="s">
        <v>207</v>
      </c>
      <c r="C110" s="35">
        <v>81.77966302675348</v>
      </c>
    </row>
    <row r="111" spans="1:3" ht="12.75">
      <c r="A111" s="21">
        <v>109</v>
      </c>
      <c r="B111" s="21" t="s">
        <v>208</v>
      </c>
      <c r="C111" s="35">
        <v>668.0747642296815</v>
      </c>
    </row>
    <row r="112" spans="1:3" ht="12.75">
      <c r="A112" s="21">
        <v>110</v>
      </c>
      <c r="B112" s="21" t="s">
        <v>210</v>
      </c>
      <c r="C112" s="35">
        <v>9.723552827075837</v>
      </c>
    </row>
    <row r="113" spans="1:3" ht="12.75">
      <c r="A113" s="21">
        <v>111</v>
      </c>
      <c r="B113" s="21" t="s">
        <v>211</v>
      </c>
      <c r="C113" s="35">
        <v>481.1421852003529</v>
      </c>
    </row>
    <row r="114" spans="1:3" ht="12.75">
      <c r="A114" s="21">
        <v>112</v>
      </c>
      <c r="B114" s="21" t="s">
        <v>212</v>
      </c>
      <c r="C114" s="35">
        <v>42.915959191548815</v>
      </c>
    </row>
    <row r="115" spans="1:3" ht="12.75">
      <c r="A115" s="21">
        <v>113</v>
      </c>
      <c r="B115" s="21" t="s">
        <v>213</v>
      </c>
      <c r="C115" s="35">
        <v>121.7269281515146</v>
      </c>
    </row>
    <row r="116" spans="1:3" ht="12.75">
      <c r="A116" s="21">
        <v>114</v>
      </c>
      <c r="B116" s="21" t="s">
        <v>214</v>
      </c>
      <c r="C116" s="35">
        <v>73.72897563396005</v>
      </c>
    </row>
    <row r="117" spans="1:3" ht="12.75">
      <c r="A117" s="21">
        <v>115</v>
      </c>
      <c r="B117" s="21" t="s">
        <v>216</v>
      </c>
      <c r="C117" s="35">
        <v>47.945053775366844</v>
      </c>
    </row>
    <row r="118" spans="1:3" ht="12.75">
      <c r="A118" s="21">
        <v>116</v>
      </c>
      <c r="B118" s="21" t="s">
        <v>217</v>
      </c>
      <c r="C118" s="35">
        <v>32.69758299144294</v>
      </c>
    </row>
    <row r="119" spans="1:3" ht="12.75">
      <c r="A119" s="21">
        <v>117</v>
      </c>
      <c r="B119" s="21" t="s">
        <v>225</v>
      </c>
      <c r="C119" s="35">
        <v>228.31188736998797</v>
      </c>
    </row>
    <row r="120" spans="1:3" ht="12.75">
      <c r="A120" s="21">
        <v>118</v>
      </c>
      <c r="B120" s="21" t="s">
        <v>226</v>
      </c>
      <c r="C120" s="35">
        <v>16.37994382394044</v>
      </c>
    </row>
    <row r="121" spans="1:3" ht="12.75">
      <c r="A121" s="21">
        <v>119</v>
      </c>
      <c r="B121" s="21" t="s">
        <v>227</v>
      </c>
      <c r="C121" s="35">
        <v>79.79363354101001</v>
      </c>
    </row>
    <row r="122" spans="1:3" ht="12.75">
      <c r="A122" s="21">
        <v>120</v>
      </c>
      <c r="B122" s="21" t="s">
        <v>228</v>
      </c>
      <c r="C122" s="35">
        <v>249.391789710193</v>
      </c>
    </row>
    <row r="123" spans="1:3" ht="12.75">
      <c r="A123" s="21">
        <v>121</v>
      </c>
      <c r="B123" s="21" t="s">
        <v>229</v>
      </c>
      <c r="C123" s="35">
        <v>268.23884751921554</v>
      </c>
    </row>
    <row r="124" spans="1:3" ht="12.75">
      <c r="A124" s="21">
        <v>122</v>
      </c>
      <c r="B124" s="21" t="s">
        <v>230</v>
      </c>
      <c r="C124" s="35">
        <v>226.6678486969733</v>
      </c>
    </row>
    <row r="125" spans="1:3" ht="12.75">
      <c r="A125" s="21">
        <v>123</v>
      </c>
      <c r="B125" s="21" t="s">
        <v>231</v>
      </c>
      <c r="C125" s="35">
        <v>2029.2775176146852</v>
      </c>
    </row>
    <row r="126" spans="1:3" ht="12.75">
      <c r="A126" s="21">
        <v>124</v>
      </c>
      <c r="B126" s="21" t="s">
        <v>232</v>
      </c>
      <c r="C126" s="35">
        <v>80.62661059263124</v>
      </c>
    </row>
    <row r="127" spans="1:3" ht="12.75">
      <c r="A127" s="21">
        <v>125</v>
      </c>
      <c r="B127" s="21" t="s">
        <v>235</v>
      </c>
      <c r="C127" s="35">
        <v>106.52162984305207</v>
      </c>
    </row>
    <row r="128" spans="1:3" ht="12.75">
      <c r="A128" s="21">
        <v>126</v>
      </c>
      <c r="B128" s="21" t="s">
        <v>236</v>
      </c>
      <c r="C128" s="35">
        <v>3169.7183346055085</v>
      </c>
    </row>
    <row r="129" spans="1:3" ht="12.75">
      <c r="A129" s="21">
        <v>127</v>
      </c>
      <c r="B129" s="21" t="s">
        <v>237</v>
      </c>
      <c r="C129" s="35">
        <v>438.3276430795255</v>
      </c>
    </row>
    <row r="130" spans="1:3" ht="12.75">
      <c r="A130" s="21">
        <v>128</v>
      </c>
      <c r="B130" s="21" t="s">
        <v>240</v>
      </c>
      <c r="C130" s="35">
        <v>67.60627530496434</v>
      </c>
    </row>
    <row r="131" spans="1:3" ht="12.75">
      <c r="A131" s="41" t="s">
        <v>266</v>
      </c>
      <c r="B131" s="41"/>
      <c r="C131" s="36">
        <f>SUM(C3:C130)</f>
        <v>141559.2384558724</v>
      </c>
    </row>
  </sheetData>
  <mergeCells count="2">
    <mergeCell ref="A1:C1"/>
    <mergeCell ref="A131:B13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32.421875" style="0" customWidth="1"/>
    <col min="3" max="3" width="41.28125" style="33" customWidth="1"/>
  </cols>
  <sheetData>
    <row r="1" spans="1:3" ht="23.25" customHeight="1">
      <c r="A1" s="40" t="s">
        <v>270</v>
      </c>
      <c r="B1" s="40"/>
      <c r="C1" s="40"/>
    </row>
    <row r="2" spans="1:3" ht="12.75">
      <c r="A2" s="39" t="s">
        <v>264</v>
      </c>
      <c r="B2" s="15" t="s">
        <v>252</v>
      </c>
      <c r="C2" s="36" t="s">
        <v>269</v>
      </c>
    </row>
    <row r="3" spans="1:3" ht="12.75">
      <c r="A3" s="21">
        <v>1</v>
      </c>
      <c r="B3" s="21" t="s">
        <v>2</v>
      </c>
      <c r="C3" s="35">
        <v>-1194.878149399966</v>
      </c>
    </row>
    <row r="4" spans="1:3" ht="12.75">
      <c r="A4" s="21">
        <v>2</v>
      </c>
      <c r="B4" s="21" t="s">
        <v>4</v>
      </c>
      <c r="C4" s="35">
        <v>-287.2570305190525</v>
      </c>
    </row>
    <row r="5" spans="1:3" ht="12.75">
      <c r="A5" s="21">
        <v>3</v>
      </c>
      <c r="B5" s="21" t="s">
        <v>5</v>
      </c>
      <c r="C5" s="35">
        <v>-86.21314641788001</v>
      </c>
    </row>
    <row r="6" spans="1:3" ht="12.75">
      <c r="A6" s="21">
        <v>4</v>
      </c>
      <c r="B6" s="21" t="s">
        <v>7</v>
      </c>
      <c r="C6" s="35">
        <v>-2258.2174555771703</v>
      </c>
    </row>
    <row r="7" spans="1:3" ht="12.75">
      <c r="A7" s="21">
        <v>5</v>
      </c>
      <c r="B7" s="21" t="s">
        <v>12</v>
      </c>
      <c r="C7" s="35">
        <v>-306.9495580390653</v>
      </c>
    </row>
    <row r="8" spans="1:3" ht="12.75">
      <c r="A8" s="21">
        <v>6</v>
      </c>
      <c r="B8" s="21" t="s">
        <v>14</v>
      </c>
      <c r="C8" s="35">
        <v>-42.07988368817323</v>
      </c>
    </row>
    <row r="9" spans="1:3" ht="12.75">
      <c r="A9" s="21">
        <v>7</v>
      </c>
      <c r="B9" s="21" t="s">
        <v>17</v>
      </c>
      <c r="C9" s="35">
        <v>-1028.4900936121135</v>
      </c>
    </row>
    <row r="10" spans="1:3" ht="12.75">
      <c r="A10" s="21">
        <v>8</v>
      </c>
      <c r="B10" s="21" t="s">
        <v>19</v>
      </c>
      <c r="C10" s="35">
        <v>-409.2940739818338</v>
      </c>
    </row>
    <row r="11" spans="1:3" ht="12.75">
      <c r="A11" s="21">
        <v>9</v>
      </c>
      <c r="B11" s="21" t="s">
        <v>20</v>
      </c>
      <c r="C11" s="35">
        <v>-510.1426989510287</v>
      </c>
    </row>
    <row r="12" spans="1:3" ht="12.75">
      <c r="A12" s="21">
        <v>10</v>
      </c>
      <c r="B12" s="21" t="s">
        <v>24</v>
      </c>
      <c r="C12" s="35">
        <v>-15.25255630761791</v>
      </c>
    </row>
    <row r="13" spans="1:3" ht="12.75">
      <c r="A13" s="21">
        <v>11</v>
      </c>
      <c r="B13" s="21" t="s">
        <v>25</v>
      </c>
      <c r="C13" s="35">
        <v>-132.2400290560106</v>
      </c>
    </row>
    <row r="14" spans="1:3" ht="12.75">
      <c r="A14" s="21">
        <v>12</v>
      </c>
      <c r="B14" s="21" t="s">
        <v>26</v>
      </c>
      <c r="C14" s="35">
        <v>-893.2058365777514</v>
      </c>
    </row>
    <row r="15" spans="1:3" ht="12.75">
      <c r="A15" s="21">
        <v>13</v>
      </c>
      <c r="B15" s="21" t="s">
        <v>27</v>
      </c>
      <c r="C15" s="35">
        <v>-35.581655195671935</v>
      </c>
    </row>
    <row r="16" spans="1:3" ht="12.75">
      <c r="A16" s="21">
        <v>14</v>
      </c>
      <c r="B16" s="21" t="s">
        <v>28</v>
      </c>
      <c r="C16" s="35">
        <v>-72.3466499818335</v>
      </c>
    </row>
    <row r="17" spans="1:3" ht="12.75">
      <c r="A17" s="21">
        <v>15</v>
      </c>
      <c r="B17" s="21" t="s">
        <v>29</v>
      </c>
      <c r="C17" s="35">
        <v>-139.0211994597064</v>
      </c>
    </row>
    <row r="18" spans="1:3" ht="12.75">
      <c r="A18" s="21">
        <v>16</v>
      </c>
      <c r="B18" s="21" t="s">
        <v>30</v>
      </c>
      <c r="C18" s="35">
        <v>-468.13108211276375</v>
      </c>
    </row>
    <row r="19" spans="1:3" ht="12.75">
      <c r="A19" s="21">
        <v>17</v>
      </c>
      <c r="B19" s="21" t="s">
        <v>31</v>
      </c>
      <c r="C19" s="35">
        <v>-2507.1249034337475</v>
      </c>
    </row>
    <row r="20" spans="1:3" ht="12.75">
      <c r="A20" s="21">
        <v>18</v>
      </c>
      <c r="B20" s="21" t="s">
        <v>258</v>
      </c>
      <c r="C20" s="35">
        <v>-643.8757500214554</v>
      </c>
    </row>
    <row r="21" spans="1:3" ht="12.75">
      <c r="A21" s="21">
        <v>19</v>
      </c>
      <c r="B21" s="21" t="s">
        <v>34</v>
      </c>
      <c r="C21" s="35">
        <v>-163.12746275318213</v>
      </c>
    </row>
    <row r="22" spans="1:3" ht="12.75">
      <c r="A22" s="21">
        <v>20</v>
      </c>
      <c r="B22" s="21" t="s">
        <v>35</v>
      </c>
      <c r="C22" s="35">
        <v>-28.895886603775736</v>
      </c>
    </row>
    <row r="23" spans="1:3" ht="12.75">
      <c r="A23" s="21">
        <v>21</v>
      </c>
      <c r="B23" s="21" t="s">
        <v>36</v>
      </c>
      <c r="C23" s="35">
        <v>-269.1357217875518</v>
      </c>
    </row>
    <row r="24" spans="1:3" ht="12.75">
      <c r="A24" s="21">
        <v>22</v>
      </c>
      <c r="B24" s="21" t="s">
        <v>40</v>
      </c>
      <c r="C24" s="35">
        <v>-537.4858683837256</v>
      </c>
    </row>
    <row r="25" spans="1:3" ht="12.75">
      <c r="A25" s="21">
        <v>23</v>
      </c>
      <c r="B25" s="21" t="s">
        <v>41</v>
      </c>
      <c r="C25" s="35">
        <v>-371.9577391002291</v>
      </c>
    </row>
    <row r="26" spans="1:3" ht="12.75">
      <c r="A26" s="21">
        <v>24</v>
      </c>
      <c r="B26" s="21" t="s">
        <v>42</v>
      </c>
      <c r="C26" s="35">
        <v>-16.275942404048354</v>
      </c>
    </row>
    <row r="27" spans="1:3" ht="12.75">
      <c r="A27" s="21">
        <v>25</v>
      </c>
      <c r="B27" s="21" t="s">
        <v>43</v>
      </c>
      <c r="C27" s="35">
        <v>-2928.4911847133703</v>
      </c>
    </row>
    <row r="28" spans="1:3" ht="12.75">
      <c r="A28" s="21">
        <v>26</v>
      </c>
      <c r="B28" s="21" t="s">
        <v>45</v>
      </c>
      <c r="C28" s="35">
        <v>-1128.2408511165052</v>
      </c>
    </row>
    <row r="29" spans="1:3" ht="12.75">
      <c r="A29" s="21">
        <v>27</v>
      </c>
      <c r="B29" s="21" t="s">
        <v>47</v>
      </c>
      <c r="C29" s="35">
        <v>-27.83462525228163</v>
      </c>
    </row>
    <row r="30" spans="1:3" ht="12.75">
      <c r="A30" s="21">
        <v>28</v>
      </c>
      <c r="B30" s="21" t="s">
        <v>48</v>
      </c>
      <c r="C30" s="35">
        <v>-51.893302404838465</v>
      </c>
    </row>
    <row r="31" spans="1:3" ht="12.75">
      <c r="A31" s="21">
        <v>29</v>
      </c>
      <c r="B31" s="21" t="s">
        <v>51</v>
      </c>
      <c r="C31" s="35">
        <v>-1118.7905136937925</v>
      </c>
    </row>
    <row r="32" spans="1:3" ht="12.75">
      <c r="A32" s="21">
        <v>30</v>
      </c>
      <c r="B32" s="21" t="s">
        <v>52</v>
      </c>
      <c r="C32" s="35">
        <v>-241.22675284248427</v>
      </c>
    </row>
    <row r="33" spans="1:3" ht="12.75">
      <c r="A33" s="21">
        <v>31</v>
      </c>
      <c r="B33" s="21" t="s">
        <v>55</v>
      </c>
      <c r="C33" s="35">
        <v>-394.91831795994506</v>
      </c>
    </row>
    <row r="34" spans="1:3" ht="12.75">
      <c r="A34" s="21">
        <v>32</v>
      </c>
      <c r="B34" s="21" t="s">
        <v>56</v>
      </c>
      <c r="C34" s="35">
        <v>-195.4907169717369</v>
      </c>
    </row>
    <row r="35" spans="1:3" ht="12.75">
      <c r="A35" s="21">
        <v>33</v>
      </c>
      <c r="B35" s="21" t="s">
        <v>57</v>
      </c>
      <c r="C35" s="35">
        <v>-8165.069490070456</v>
      </c>
    </row>
    <row r="36" spans="1:3" ht="12.75">
      <c r="A36" s="21">
        <v>34</v>
      </c>
      <c r="B36" s="21" t="s">
        <v>59</v>
      </c>
      <c r="C36" s="35">
        <v>-2157.0967908962875</v>
      </c>
    </row>
    <row r="37" spans="1:3" ht="12.75">
      <c r="A37" s="21">
        <v>35</v>
      </c>
      <c r="B37" s="21" t="s">
        <v>61</v>
      </c>
      <c r="C37" s="35">
        <v>-1465.345328771605</v>
      </c>
    </row>
    <row r="38" spans="1:3" ht="12.75">
      <c r="A38" s="21">
        <v>36</v>
      </c>
      <c r="B38" s="21" t="s">
        <v>62</v>
      </c>
      <c r="C38" s="35">
        <v>-4429.652449328759</v>
      </c>
    </row>
    <row r="39" spans="1:3" ht="12.75">
      <c r="A39" s="21">
        <v>37</v>
      </c>
      <c r="B39" s="21" t="s">
        <v>69</v>
      </c>
      <c r="C39" s="35">
        <v>-4172.326207856615</v>
      </c>
    </row>
    <row r="40" spans="1:3" ht="12.75">
      <c r="A40" s="21">
        <v>38</v>
      </c>
      <c r="B40" s="21" t="s">
        <v>71</v>
      </c>
      <c r="C40" s="35">
        <v>-1081.3982936799032</v>
      </c>
    </row>
    <row r="41" spans="1:3" ht="12.75">
      <c r="A41" s="21">
        <v>39</v>
      </c>
      <c r="B41" s="21" t="s">
        <v>77</v>
      </c>
      <c r="C41" s="35">
        <v>-53.97107643569691</v>
      </c>
    </row>
    <row r="42" spans="1:3" ht="12.75">
      <c r="A42" s="21">
        <v>40</v>
      </c>
      <c r="B42" s="21" t="s">
        <v>79</v>
      </c>
      <c r="C42" s="35">
        <v>-167.1273710229964</v>
      </c>
    </row>
    <row r="43" spans="1:3" ht="12.75">
      <c r="A43" s="21">
        <v>41</v>
      </c>
      <c r="B43" s="21" t="s">
        <v>80</v>
      </c>
      <c r="C43" s="35">
        <v>-320.3638417941709</v>
      </c>
    </row>
    <row r="44" spans="1:3" ht="12.75">
      <c r="A44" s="21">
        <v>42</v>
      </c>
      <c r="B44" s="21" t="s">
        <v>81</v>
      </c>
      <c r="C44" s="35">
        <v>-136.18606352580792</v>
      </c>
    </row>
    <row r="45" spans="1:3" ht="12.75">
      <c r="A45" s="21">
        <v>43</v>
      </c>
      <c r="B45" s="21" t="s">
        <v>83</v>
      </c>
      <c r="C45" s="35">
        <v>-699.3154679072926</v>
      </c>
    </row>
    <row r="46" spans="1:3" ht="12.75">
      <c r="A46" s="21">
        <v>44</v>
      </c>
      <c r="B46" s="21" t="s">
        <v>84</v>
      </c>
      <c r="C46" s="35">
        <v>-475.6274564647994</v>
      </c>
    </row>
    <row r="47" spans="1:3" ht="12.75">
      <c r="A47" s="21">
        <v>45</v>
      </c>
      <c r="B47" s="21" t="s">
        <v>86</v>
      </c>
      <c r="C47" s="35">
        <v>-398.376342523137</v>
      </c>
    </row>
    <row r="48" spans="1:3" ht="12.75">
      <c r="A48" s="21">
        <v>46</v>
      </c>
      <c r="B48" s="21" t="s">
        <v>89</v>
      </c>
      <c r="C48" s="35">
        <v>-231.57584902409843</v>
      </c>
    </row>
    <row r="49" spans="1:3" ht="12.75">
      <c r="A49" s="21">
        <v>47</v>
      </c>
      <c r="B49" s="21" t="s">
        <v>96</v>
      </c>
      <c r="C49" s="35">
        <v>-1918.9853014862308</v>
      </c>
    </row>
    <row r="50" spans="1:3" ht="12.75">
      <c r="A50" s="21">
        <v>48</v>
      </c>
      <c r="B50" s="21" t="s">
        <v>97</v>
      </c>
      <c r="C50" s="35">
        <v>-300.95444542344427</v>
      </c>
    </row>
    <row r="51" spans="1:3" ht="12.75">
      <c r="A51" s="21">
        <v>49</v>
      </c>
      <c r="B51" s="21" t="s">
        <v>106</v>
      </c>
      <c r="C51" s="35">
        <v>-326.8695937290443</v>
      </c>
    </row>
    <row r="52" spans="1:3" ht="12.75">
      <c r="A52" s="21">
        <v>50</v>
      </c>
      <c r="B52" s="21" t="s">
        <v>107</v>
      </c>
      <c r="C52" s="35">
        <v>-222.98534419021001</v>
      </c>
    </row>
    <row r="53" spans="1:3" ht="12.75">
      <c r="A53" s="21">
        <v>51</v>
      </c>
      <c r="B53" s="21" t="s">
        <v>108</v>
      </c>
      <c r="C53" s="35">
        <v>-588.0622898402381</v>
      </c>
    </row>
    <row r="54" spans="1:3" ht="12.75">
      <c r="A54" s="21">
        <v>52</v>
      </c>
      <c r="B54" s="21" t="s">
        <v>109</v>
      </c>
      <c r="C54" s="35">
        <v>-1450.9001367841918</v>
      </c>
    </row>
    <row r="55" spans="1:3" ht="12.75">
      <c r="A55" s="21">
        <v>53</v>
      </c>
      <c r="B55" s="21" t="s">
        <v>112</v>
      </c>
      <c r="C55" s="35">
        <v>-43.70012669001104</v>
      </c>
    </row>
    <row r="56" spans="1:3" ht="12.75">
      <c r="A56" s="21">
        <v>54</v>
      </c>
      <c r="B56" s="21" t="s">
        <v>113</v>
      </c>
      <c r="C56" s="35">
        <v>-1025.7005582940203</v>
      </c>
    </row>
    <row r="57" spans="1:3" ht="12.75">
      <c r="A57" s="21">
        <v>55</v>
      </c>
      <c r="B57" s="21" t="s">
        <v>116</v>
      </c>
      <c r="C57" s="35">
        <v>-189.22782917962118</v>
      </c>
    </row>
    <row r="58" spans="1:3" ht="12.75">
      <c r="A58" s="21">
        <v>56</v>
      </c>
      <c r="B58" s="21" t="s">
        <v>117</v>
      </c>
      <c r="C58" s="35">
        <v>-337.48061634689213</v>
      </c>
    </row>
    <row r="59" spans="1:3" ht="12.75">
      <c r="A59" s="21">
        <v>57</v>
      </c>
      <c r="B59" s="21" t="s">
        <v>118</v>
      </c>
      <c r="C59" s="35">
        <v>-301.129151718198</v>
      </c>
    </row>
    <row r="60" spans="1:3" ht="12.75">
      <c r="A60" s="21">
        <v>58</v>
      </c>
      <c r="B60" s="21" t="s">
        <v>120</v>
      </c>
      <c r="C60" s="35">
        <v>-500.6626615188289</v>
      </c>
    </row>
    <row r="61" spans="1:3" ht="12.75">
      <c r="A61" s="21">
        <v>59</v>
      </c>
      <c r="B61" s="21" t="s">
        <v>122</v>
      </c>
      <c r="C61" s="35">
        <v>-2280.4993321056186</v>
      </c>
    </row>
    <row r="62" spans="1:3" ht="12.75">
      <c r="A62" s="21">
        <v>60</v>
      </c>
      <c r="B62" s="21" t="s">
        <v>123</v>
      </c>
      <c r="C62" s="35">
        <v>-136.0869698948265</v>
      </c>
    </row>
    <row r="63" spans="1:3" ht="12.75">
      <c r="A63" s="21">
        <v>61</v>
      </c>
      <c r="B63" s="21" t="s">
        <v>124</v>
      </c>
      <c r="C63" s="35">
        <v>-1488.8276083393075</v>
      </c>
    </row>
    <row r="64" spans="1:3" ht="12.75">
      <c r="A64" s="21">
        <v>62</v>
      </c>
      <c r="B64" s="21" t="s">
        <v>127</v>
      </c>
      <c r="C64" s="35">
        <v>-26.2420092018828</v>
      </c>
    </row>
    <row r="65" spans="1:3" ht="12.75">
      <c r="A65" s="21">
        <v>63</v>
      </c>
      <c r="B65" s="21" t="s">
        <v>132</v>
      </c>
      <c r="C65" s="35">
        <v>-399.66429174002275</v>
      </c>
    </row>
    <row r="66" spans="1:3" ht="12.75">
      <c r="A66" s="21">
        <v>64</v>
      </c>
      <c r="B66" s="21" t="s">
        <v>133</v>
      </c>
      <c r="C66" s="35">
        <v>-2254.067914411509</v>
      </c>
    </row>
    <row r="67" spans="1:3" ht="12.75">
      <c r="A67" s="21">
        <v>65</v>
      </c>
      <c r="B67" s="21" t="s">
        <v>138</v>
      </c>
      <c r="C67" s="35">
        <v>-227.72786523922332</v>
      </c>
    </row>
    <row r="68" spans="1:3" ht="12.75">
      <c r="A68" s="21">
        <v>66</v>
      </c>
      <c r="B68" s="21" t="s">
        <v>139</v>
      </c>
      <c r="C68" s="35">
        <v>-251.61341880380928</v>
      </c>
    </row>
    <row r="69" spans="1:3" ht="12.75">
      <c r="A69" s="21">
        <v>67</v>
      </c>
      <c r="B69" s="21" t="s">
        <v>140</v>
      </c>
      <c r="C69" s="35">
        <v>-153.32249961180733</v>
      </c>
    </row>
    <row r="70" spans="1:3" ht="12.75">
      <c r="A70" s="21">
        <v>68</v>
      </c>
      <c r="B70" s="21" t="s">
        <v>141</v>
      </c>
      <c r="C70" s="35">
        <v>-5196.715499931143</v>
      </c>
    </row>
    <row r="71" spans="1:3" ht="12.75">
      <c r="A71" s="21">
        <v>69</v>
      </c>
      <c r="B71" s="21" t="s">
        <v>142</v>
      </c>
      <c r="C71" s="35">
        <v>-744.5039890098242</v>
      </c>
    </row>
    <row r="72" spans="1:3" ht="12.75">
      <c r="A72" s="21">
        <v>70</v>
      </c>
      <c r="B72" s="21" t="s">
        <v>143</v>
      </c>
      <c r="C72" s="35">
        <v>-19.55193618006493</v>
      </c>
    </row>
    <row r="73" spans="1:3" ht="12.75">
      <c r="A73" s="21">
        <v>71</v>
      </c>
      <c r="B73" s="21" t="s">
        <v>145</v>
      </c>
      <c r="C73" s="35">
        <v>-303.0395740842283</v>
      </c>
    </row>
    <row r="74" spans="1:3" ht="12.75">
      <c r="A74" s="21">
        <v>72</v>
      </c>
      <c r="B74" s="21" t="s">
        <v>146</v>
      </c>
      <c r="C74" s="35">
        <v>-2815.3185548764527</v>
      </c>
    </row>
    <row r="75" spans="1:3" ht="12.75">
      <c r="A75" s="21">
        <v>73</v>
      </c>
      <c r="B75" s="21" t="s">
        <v>151</v>
      </c>
      <c r="C75" s="35">
        <v>-1243.4122436444432</v>
      </c>
    </row>
    <row r="76" spans="1:3" ht="12.75">
      <c r="A76" s="21">
        <v>74</v>
      </c>
      <c r="B76" s="21" t="s">
        <v>152</v>
      </c>
      <c r="C76" s="35">
        <v>-376.8350451415673</v>
      </c>
    </row>
    <row r="77" spans="1:3" ht="12.75">
      <c r="A77" s="21">
        <v>75</v>
      </c>
      <c r="B77" s="21" t="s">
        <v>154</v>
      </c>
      <c r="C77" s="35">
        <v>-88.63189959404019</v>
      </c>
    </row>
    <row r="78" spans="1:3" ht="12.75">
      <c r="A78" s="21">
        <v>76</v>
      </c>
      <c r="B78" s="21" t="s">
        <v>155</v>
      </c>
      <c r="C78" s="35">
        <v>-804.060875314523</v>
      </c>
    </row>
    <row r="79" spans="1:3" ht="12.75">
      <c r="A79" s="21">
        <v>77</v>
      </c>
      <c r="B79" s="21" t="s">
        <v>156</v>
      </c>
      <c r="C79" s="35">
        <v>-5502.228019570696</v>
      </c>
    </row>
    <row r="80" spans="1:3" ht="12.75">
      <c r="A80" s="21">
        <v>78</v>
      </c>
      <c r="B80" s="21" t="s">
        <v>159</v>
      </c>
      <c r="C80" s="35">
        <v>-1712.7315078813385</v>
      </c>
    </row>
    <row r="81" spans="1:3" ht="12.75">
      <c r="A81" s="21">
        <v>79</v>
      </c>
      <c r="B81" s="21" t="s">
        <v>162</v>
      </c>
      <c r="C81" s="35">
        <v>-60.81056106916904</v>
      </c>
    </row>
    <row r="82" spans="1:3" ht="12.75">
      <c r="A82" s="21">
        <v>80</v>
      </c>
      <c r="B82" s="21" t="s">
        <v>164</v>
      </c>
      <c r="C82" s="35">
        <v>-71.96522597373962</v>
      </c>
    </row>
    <row r="83" spans="1:3" ht="12.75">
      <c r="A83" s="21">
        <v>81</v>
      </c>
      <c r="B83" s="21" t="s">
        <v>166</v>
      </c>
      <c r="C83" s="35">
        <v>-17.945853022682687</v>
      </c>
    </row>
    <row r="84" spans="1:3" ht="12.75">
      <c r="A84" s="21">
        <v>82</v>
      </c>
      <c r="B84" s="21" t="s">
        <v>167</v>
      </c>
      <c r="C84" s="35">
        <v>-81.85544184817226</v>
      </c>
    </row>
    <row r="85" spans="1:3" ht="12.75">
      <c r="A85" s="21">
        <v>83</v>
      </c>
      <c r="B85" s="21" t="s">
        <v>168</v>
      </c>
      <c r="C85" s="35">
        <v>-96.37326978769137</v>
      </c>
    </row>
    <row r="86" spans="1:3" ht="12.75">
      <c r="A86" s="21">
        <v>84</v>
      </c>
      <c r="B86" s="21" t="s">
        <v>169</v>
      </c>
      <c r="C86" s="35">
        <v>-972.9434461996959</v>
      </c>
    </row>
    <row r="87" spans="1:3" ht="12.75">
      <c r="A87" s="21">
        <v>85</v>
      </c>
      <c r="B87" s="21" t="s">
        <v>171</v>
      </c>
      <c r="C87" s="35">
        <v>-207.6954135094662</v>
      </c>
    </row>
    <row r="88" spans="1:3" ht="12.75">
      <c r="A88" s="21">
        <v>86</v>
      </c>
      <c r="B88" s="21" t="s">
        <v>174</v>
      </c>
      <c r="C88" s="35">
        <v>-154.97971538449738</v>
      </c>
    </row>
    <row r="89" spans="1:3" ht="12.75">
      <c r="A89" s="21">
        <v>87</v>
      </c>
      <c r="B89" s="21" t="s">
        <v>175</v>
      </c>
      <c r="C89" s="35">
        <v>-315.89434467840323</v>
      </c>
    </row>
    <row r="90" spans="1:3" ht="12.75">
      <c r="A90" s="21">
        <v>88</v>
      </c>
      <c r="B90" s="21" t="s">
        <v>177</v>
      </c>
      <c r="C90" s="35">
        <v>-1850.4670602579954</v>
      </c>
    </row>
    <row r="91" spans="1:3" ht="12.75">
      <c r="A91" s="21">
        <v>89</v>
      </c>
      <c r="B91" s="21" t="s">
        <v>178</v>
      </c>
      <c r="C91" s="35">
        <v>-1310.7771902364548</v>
      </c>
    </row>
    <row r="92" spans="1:3" ht="12.75">
      <c r="A92" s="21">
        <v>90</v>
      </c>
      <c r="B92" s="21" t="s">
        <v>179</v>
      </c>
      <c r="C92" s="35">
        <v>-177.0600419754953</v>
      </c>
    </row>
    <row r="93" spans="1:3" ht="12.75">
      <c r="A93" s="21">
        <v>91</v>
      </c>
      <c r="B93" s="21" t="s">
        <v>181</v>
      </c>
      <c r="C93" s="35">
        <v>-703.3815850950997</v>
      </c>
    </row>
    <row r="94" spans="1:3" ht="12.75">
      <c r="A94" s="21">
        <v>92</v>
      </c>
      <c r="B94" s="21" t="s">
        <v>188</v>
      </c>
      <c r="C94" s="35">
        <v>-434.37596799203084</v>
      </c>
    </row>
    <row r="95" spans="1:3" ht="12.75">
      <c r="A95" s="21">
        <v>93</v>
      </c>
      <c r="B95" s="21" t="s">
        <v>189</v>
      </c>
      <c r="C95" s="35">
        <v>-199.6071324223164</v>
      </c>
    </row>
    <row r="96" spans="1:3" ht="12.75">
      <c r="A96" s="21">
        <v>94</v>
      </c>
      <c r="B96" s="21" t="s">
        <v>196</v>
      </c>
      <c r="C96" s="35">
        <v>-14855.460036243026</v>
      </c>
    </row>
    <row r="97" spans="1:3" ht="12.75">
      <c r="A97" s="21">
        <v>95</v>
      </c>
      <c r="B97" s="21" t="s">
        <v>198</v>
      </c>
      <c r="C97" s="35">
        <v>-95.51452383460197</v>
      </c>
    </row>
    <row r="98" spans="1:3" ht="12.75">
      <c r="A98" s="21">
        <v>96</v>
      </c>
      <c r="B98" s="21" t="s">
        <v>199</v>
      </c>
      <c r="C98" s="35">
        <v>-29.210078537977644</v>
      </c>
    </row>
    <row r="99" spans="1:3" ht="12.75">
      <c r="A99" s="21">
        <v>97</v>
      </c>
      <c r="B99" s="21" t="s">
        <v>200</v>
      </c>
      <c r="C99" s="35">
        <v>-299.61937314264543</v>
      </c>
    </row>
    <row r="100" spans="1:3" ht="12.75">
      <c r="A100" s="21">
        <v>98</v>
      </c>
      <c r="B100" s="21" t="s">
        <v>201</v>
      </c>
      <c r="C100" s="35">
        <v>-18.91815312344418</v>
      </c>
    </row>
    <row r="101" spans="1:3" ht="12.75">
      <c r="A101" s="21">
        <v>99</v>
      </c>
      <c r="B101" s="21" t="s">
        <v>202</v>
      </c>
      <c r="C101" s="35">
        <v>-2329.7111665503653</v>
      </c>
    </row>
    <row r="102" spans="1:3" ht="12.75">
      <c r="A102" s="21">
        <v>100</v>
      </c>
      <c r="B102" s="21" t="s">
        <v>204</v>
      </c>
      <c r="C102" s="35">
        <v>-281.26512461750843</v>
      </c>
    </row>
    <row r="103" spans="1:3" ht="12.75">
      <c r="A103" s="21">
        <v>101</v>
      </c>
      <c r="B103" s="21" t="s">
        <v>205</v>
      </c>
      <c r="C103" s="35">
        <v>-102.37582441089081</v>
      </c>
    </row>
    <row r="104" spans="1:3" ht="12.75">
      <c r="A104" s="21">
        <v>102</v>
      </c>
      <c r="B104" s="21" t="s">
        <v>209</v>
      </c>
      <c r="C104" s="35">
        <v>-557.8889498745937</v>
      </c>
    </row>
    <row r="105" spans="1:3" ht="12.75">
      <c r="A105" s="21">
        <v>103</v>
      </c>
      <c r="B105" s="21" t="s">
        <v>215</v>
      </c>
      <c r="C105" s="35">
        <v>-82.09987077551779</v>
      </c>
    </row>
    <row r="106" spans="1:3" ht="12.75">
      <c r="A106" s="21">
        <v>104</v>
      </c>
      <c r="B106" s="21" t="s">
        <v>218</v>
      </c>
      <c r="C106" s="35">
        <v>-414.31966424893153</v>
      </c>
    </row>
    <row r="107" spans="1:3" ht="12.75">
      <c r="A107" s="21">
        <v>105</v>
      </c>
      <c r="B107" s="21" t="s">
        <v>219</v>
      </c>
      <c r="C107" s="35">
        <v>-148.25769780361085</v>
      </c>
    </row>
    <row r="108" spans="1:3" ht="12.75">
      <c r="A108" s="21">
        <v>106</v>
      </c>
      <c r="B108" s="21" t="s">
        <v>220</v>
      </c>
      <c r="C108" s="35">
        <v>-3.4015856619707416</v>
      </c>
    </row>
    <row r="109" spans="1:3" ht="12.75">
      <c r="A109" s="21">
        <v>107</v>
      </c>
      <c r="B109" s="21" t="s">
        <v>221</v>
      </c>
      <c r="C109" s="35">
        <v>-6610.732576953217</v>
      </c>
    </row>
    <row r="110" spans="1:3" ht="12.75">
      <c r="A110" s="21">
        <v>108</v>
      </c>
      <c r="B110" s="21" t="s">
        <v>222</v>
      </c>
      <c r="C110" s="35">
        <v>-26654.1715105991</v>
      </c>
    </row>
    <row r="111" spans="1:3" ht="12.75">
      <c r="A111" s="21">
        <v>109</v>
      </c>
      <c r="B111" s="21" t="s">
        <v>223</v>
      </c>
      <c r="C111" s="35">
        <v>-830.9734175795118</v>
      </c>
    </row>
    <row r="112" spans="1:3" ht="12.75">
      <c r="A112" s="21">
        <v>110</v>
      </c>
      <c r="B112" s="21" t="s">
        <v>224</v>
      </c>
      <c r="C112" s="35">
        <v>-887.1792222698489</v>
      </c>
    </row>
    <row r="113" spans="1:3" ht="12.75">
      <c r="A113" s="21">
        <v>111</v>
      </c>
      <c r="B113" s="21" t="s">
        <v>233</v>
      </c>
      <c r="C113" s="35">
        <v>-275.571031397037</v>
      </c>
    </row>
    <row r="114" spans="1:3" ht="12.75">
      <c r="A114" s="21">
        <v>112</v>
      </c>
      <c r="B114" s="21" t="s">
        <v>234</v>
      </c>
      <c r="C114" s="35">
        <v>-2972.2742640878873</v>
      </c>
    </row>
    <row r="115" spans="1:3" ht="12.75">
      <c r="A115" s="21">
        <v>113</v>
      </c>
      <c r="B115" s="21" t="s">
        <v>238</v>
      </c>
      <c r="C115" s="35">
        <v>-139.0240500505135</v>
      </c>
    </row>
    <row r="116" spans="1:3" ht="12.75">
      <c r="A116" s="21">
        <v>114</v>
      </c>
      <c r="B116" s="21" t="s">
        <v>239</v>
      </c>
      <c r="C116" s="35">
        <v>-15.672786212336302</v>
      </c>
    </row>
    <row r="117" spans="1:3" ht="12.75">
      <c r="A117" s="21">
        <v>115</v>
      </c>
      <c r="B117" s="21" t="s">
        <v>241</v>
      </c>
      <c r="C117" s="35">
        <v>-582.1490532894405</v>
      </c>
    </row>
    <row r="118" spans="1:3" ht="12.75">
      <c r="A118" s="21">
        <v>116</v>
      </c>
      <c r="B118" s="21" t="s">
        <v>242</v>
      </c>
      <c r="C118" s="35">
        <v>-157.1028866907354</v>
      </c>
    </row>
    <row r="119" spans="1:3" ht="12.75">
      <c r="A119" s="21">
        <v>117</v>
      </c>
      <c r="B119" s="21" t="s">
        <v>243</v>
      </c>
      <c r="C119" s="35">
        <v>-44.26262774717518</v>
      </c>
    </row>
    <row r="120" spans="1:3" ht="12.75">
      <c r="A120" s="21">
        <v>118</v>
      </c>
      <c r="B120" s="21" t="s">
        <v>244</v>
      </c>
      <c r="C120" s="35">
        <v>-826.7168218872293</v>
      </c>
    </row>
    <row r="121" spans="1:3" ht="12.75">
      <c r="A121" s="41" t="s">
        <v>266</v>
      </c>
      <c r="B121" s="41"/>
      <c r="C121" s="36">
        <f>SUM(C3:C120)</f>
        <v>-141559.2423244412</v>
      </c>
    </row>
  </sheetData>
  <mergeCells count="2">
    <mergeCell ref="A121:B121"/>
    <mergeCell ref="A1:C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4"/>
  <sheetViews>
    <sheetView workbookViewId="0" topLeftCell="A1">
      <selection activeCell="J5" sqref="J5"/>
    </sheetView>
  </sheetViews>
  <sheetFormatPr defaultColWidth="9.140625" defaultRowHeight="12.75"/>
  <cols>
    <col min="1" max="1" width="4.57421875" style="4" bestFit="1" customWidth="1"/>
    <col min="2" max="2" width="33.421875" style="4" bestFit="1" customWidth="1"/>
    <col min="3" max="3" width="16.8515625" style="5" hidden="1" customWidth="1"/>
    <col min="4" max="4" width="14.421875" style="6" hidden="1" customWidth="1"/>
    <col min="5" max="5" width="18.140625" style="5" hidden="1" customWidth="1"/>
    <col min="6" max="6" width="14.421875" style="6" hidden="1" customWidth="1"/>
    <col min="7" max="7" width="13.421875" style="6" hidden="1" customWidth="1"/>
    <col min="8" max="8" width="10.57421875" style="6" hidden="1" customWidth="1"/>
    <col min="9" max="9" width="13.7109375" style="6" bestFit="1" customWidth="1"/>
    <col min="10" max="10" width="15.00390625" style="29" customWidth="1"/>
    <col min="11" max="11" width="14.00390625" style="4" customWidth="1"/>
    <col min="12" max="12" width="14.421875" style="5" customWidth="1"/>
    <col min="13" max="16384" width="9.140625" style="4" customWidth="1"/>
  </cols>
  <sheetData>
    <row r="1" spans="2:12" ht="12.75">
      <c r="B1" s="43" t="s">
        <v>246</v>
      </c>
      <c r="C1" s="43"/>
      <c r="D1" s="43"/>
      <c r="E1" s="7"/>
      <c r="F1" s="1"/>
      <c r="G1" s="1"/>
      <c r="H1" s="1"/>
      <c r="I1" s="1"/>
      <c r="J1" s="27"/>
      <c r="K1" s="33">
        <v>35887063.46</v>
      </c>
      <c r="L1" s="33"/>
    </row>
    <row r="2" spans="2:12" ht="12.75">
      <c r="B2" s="43" t="s">
        <v>247</v>
      </c>
      <c r="C2" s="43"/>
      <c r="D2" s="43"/>
      <c r="E2" s="7"/>
      <c r="F2" s="1"/>
      <c r="G2" s="1"/>
      <c r="H2" s="1"/>
      <c r="I2" s="1"/>
      <c r="J2" s="27"/>
      <c r="L2" s="33"/>
    </row>
    <row r="3" spans="2:12" s="2" customFormat="1" ht="12.75">
      <c r="B3" s="44" t="s">
        <v>248</v>
      </c>
      <c r="C3" s="44"/>
      <c r="D3" s="44"/>
      <c r="E3" s="8"/>
      <c r="F3" s="3"/>
      <c r="G3" s="3"/>
      <c r="H3" s="3"/>
      <c r="I3" s="3"/>
      <c r="J3" s="28"/>
      <c r="L3" s="34"/>
    </row>
    <row r="4" spans="3:12" ht="12.75">
      <c r="C4" s="9"/>
      <c r="D4" s="1"/>
      <c r="E4" s="9"/>
      <c r="F4" s="1"/>
      <c r="G4" s="1"/>
      <c r="H4" s="1"/>
      <c r="I4" s="1"/>
      <c r="J4" s="27"/>
      <c r="L4" s="33"/>
    </row>
    <row r="5" spans="3:12" ht="12.75">
      <c r="C5" s="9"/>
      <c r="D5" s="1"/>
      <c r="E5" s="9"/>
      <c r="F5" s="1"/>
      <c r="G5" s="1"/>
      <c r="H5" s="1"/>
      <c r="I5" s="1"/>
      <c r="J5" s="27"/>
      <c r="L5" s="33"/>
    </row>
    <row r="6" spans="1:12" s="2" customFormat="1" ht="12.75">
      <c r="A6" s="10"/>
      <c r="B6" s="11"/>
      <c r="C6" s="42" t="s">
        <v>256</v>
      </c>
      <c r="D6" s="42"/>
      <c r="E6" s="42" t="s">
        <v>257</v>
      </c>
      <c r="F6" s="42"/>
      <c r="G6" s="13" t="s">
        <v>249</v>
      </c>
      <c r="H6" s="13" t="s">
        <v>250</v>
      </c>
      <c r="I6" s="13" t="s">
        <v>250</v>
      </c>
      <c r="J6" s="13" t="s">
        <v>250</v>
      </c>
      <c r="K6" s="13" t="s">
        <v>250</v>
      </c>
      <c r="L6" s="13" t="s">
        <v>262</v>
      </c>
    </row>
    <row r="7" spans="1:12" s="20" customFormat="1" ht="12.75">
      <c r="A7" s="14" t="s">
        <v>251</v>
      </c>
      <c r="B7" s="15" t="s">
        <v>252</v>
      </c>
      <c r="C7" s="12" t="s">
        <v>253</v>
      </c>
      <c r="D7" s="16" t="s">
        <v>254</v>
      </c>
      <c r="E7" s="17" t="s">
        <v>253</v>
      </c>
      <c r="F7" s="16" t="s">
        <v>254</v>
      </c>
      <c r="G7" s="18" t="s">
        <v>255</v>
      </c>
      <c r="H7" s="19">
        <v>0.9</v>
      </c>
      <c r="I7" s="30" t="s">
        <v>259</v>
      </c>
      <c r="J7" s="30" t="s">
        <v>260</v>
      </c>
      <c r="K7" s="30" t="s">
        <v>261</v>
      </c>
      <c r="L7" s="30" t="s">
        <v>267</v>
      </c>
    </row>
    <row r="8" spans="1:12" ht="12.75">
      <c r="A8" s="21">
        <v>1</v>
      </c>
      <c r="B8" s="21" t="s">
        <v>0</v>
      </c>
      <c r="C8" s="22">
        <v>13531022</v>
      </c>
      <c r="D8" s="23">
        <v>0.0305436</v>
      </c>
      <c r="E8" s="22">
        <v>16724217</v>
      </c>
      <c r="F8" s="23">
        <v>0.0363519</v>
      </c>
      <c r="G8" s="23">
        <v>0.0334478</v>
      </c>
      <c r="H8" s="23">
        <v>0.030103</v>
      </c>
      <c r="I8" s="23">
        <v>0.0707534</v>
      </c>
      <c r="J8" s="31">
        <v>0.07129441754474261</v>
      </c>
      <c r="K8" s="23">
        <f>J8-I8</f>
        <v>0.0005410175447426169</v>
      </c>
      <c r="L8" s="22">
        <f>(K8*K$1)/100</f>
        <v>194.15530961151683</v>
      </c>
    </row>
    <row r="9" spans="1:12" ht="12.75">
      <c r="A9" s="21">
        <v>2</v>
      </c>
      <c r="B9" s="21" t="s">
        <v>1</v>
      </c>
      <c r="C9" s="22">
        <v>23751528</v>
      </c>
      <c r="D9" s="23">
        <v>0.0536144</v>
      </c>
      <c r="E9" s="22">
        <v>47232647</v>
      </c>
      <c r="F9" s="23">
        <v>0.1026654</v>
      </c>
      <c r="G9" s="23">
        <v>0.0781399</v>
      </c>
      <c r="H9" s="23">
        <v>0.0703259</v>
      </c>
      <c r="I9" s="23">
        <v>0.1109763</v>
      </c>
      <c r="J9" s="31">
        <v>0.11123203547407864</v>
      </c>
      <c r="K9" s="23">
        <f aca="true" t="shared" si="0" ref="K9:K72">J9-I9</f>
        <v>0.0002557354740786444</v>
      </c>
      <c r="L9" s="22">
        <f aca="true" t="shared" si="1" ref="L9:L72">(K9*K$1)/100</f>
        <v>91.77595187233497</v>
      </c>
    </row>
    <row r="10" spans="1:12" ht="12.75">
      <c r="A10" s="21">
        <v>3</v>
      </c>
      <c r="B10" s="21" t="s">
        <v>2</v>
      </c>
      <c r="C10" s="22">
        <v>290340453</v>
      </c>
      <c r="D10" s="23">
        <v>0.6553869</v>
      </c>
      <c r="E10" s="22">
        <v>242096880</v>
      </c>
      <c r="F10" s="23">
        <v>0.5262243</v>
      </c>
      <c r="G10" s="23">
        <v>0.5908056</v>
      </c>
      <c r="H10" s="23">
        <v>0.531725</v>
      </c>
      <c r="I10" s="23">
        <v>0.5723754</v>
      </c>
      <c r="J10" s="31">
        <v>0.5690458488074601</v>
      </c>
      <c r="K10" s="23">
        <f t="shared" si="0"/>
        <v>-0.003329551192539859</v>
      </c>
      <c r="L10" s="22">
        <f t="shared" si="1"/>
        <v>-1194.878149399966</v>
      </c>
    </row>
    <row r="11" spans="1:12" ht="12.75">
      <c r="A11" s="21">
        <v>4</v>
      </c>
      <c r="B11" s="21" t="s">
        <v>3</v>
      </c>
      <c r="C11" s="22">
        <v>3843187</v>
      </c>
      <c r="D11" s="23">
        <v>0.0086752</v>
      </c>
      <c r="E11" s="22">
        <v>5183611</v>
      </c>
      <c r="F11" s="23">
        <v>0.0112672</v>
      </c>
      <c r="G11" s="23">
        <v>0.0099712</v>
      </c>
      <c r="H11" s="23">
        <v>0.0089741</v>
      </c>
      <c r="I11" s="23">
        <v>0.0496245</v>
      </c>
      <c r="J11" s="31">
        <v>0.049666294815972706</v>
      </c>
      <c r="K11" s="23">
        <f t="shared" si="0"/>
        <v>4.179481597270385E-05</v>
      </c>
      <c r="L11" s="22">
        <f t="shared" si="1"/>
        <v>14.998932131114445</v>
      </c>
    </row>
    <row r="12" spans="1:12" ht="12.75">
      <c r="A12" s="21">
        <v>5</v>
      </c>
      <c r="B12" s="21" t="s">
        <v>4</v>
      </c>
      <c r="C12" s="22">
        <v>41088428</v>
      </c>
      <c r="D12" s="23">
        <v>0.0927491</v>
      </c>
      <c r="E12" s="22">
        <v>62797640</v>
      </c>
      <c r="F12" s="23">
        <v>0.1364976</v>
      </c>
      <c r="G12" s="23">
        <v>0.1146234</v>
      </c>
      <c r="H12" s="23">
        <v>0.1031611</v>
      </c>
      <c r="I12" s="23">
        <v>0.1438115</v>
      </c>
      <c r="J12" s="31">
        <v>0.14301105269998832</v>
      </c>
      <c r="K12" s="23">
        <f t="shared" si="0"/>
        <v>-0.0008004473000116918</v>
      </c>
      <c r="L12" s="22">
        <f t="shared" si="1"/>
        <v>-287.2570305190525</v>
      </c>
    </row>
    <row r="13" spans="1:12" ht="12.75">
      <c r="A13" s="21">
        <v>6</v>
      </c>
      <c r="B13" s="21" t="s">
        <v>5</v>
      </c>
      <c r="C13" s="22">
        <v>18766813</v>
      </c>
      <c r="D13" s="23">
        <v>0.0423624</v>
      </c>
      <c r="E13" s="22">
        <v>20350614</v>
      </c>
      <c r="F13" s="23">
        <v>0.0442343</v>
      </c>
      <c r="G13" s="23">
        <v>0.0432984</v>
      </c>
      <c r="H13" s="23">
        <v>0.0389686</v>
      </c>
      <c r="I13" s="23">
        <v>0.079619</v>
      </c>
      <c r="J13" s="31">
        <v>0.07937876539146488</v>
      </c>
      <c r="K13" s="23">
        <f t="shared" si="0"/>
        <v>-0.00024023460853511702</v>
      </c>
      <c r="L13" s="22">
        <f t="shared" si="1"/>
        <v>-86.21314641788001</v>
      </c>
    </row>
    <row r="14" spans="1:12" ht="12.75">
      <c r="A14" s="21">
        <v>7</v>
      </c>
      <c r="B14" s="21" t="s">
        <v>6</v>
      </c>
      <c r="C14" s="22">
        <v>68703805</v>
      </c>
      <c r="D14" s="23">
        <v>0.1550854</v>
      </c>
      <c r="E14" s="22">
        <v>70118761</v>
      </c>
      <c r="F14" s="23">
        <v>0.1524109</v>
      </c>
      <c r="G14" s="23">
        <v>0.1537482</v>
      </c>
      <c r="H14" s="23">
        <v>0.1383734</v>
      </c>
      <c r="I14" s="23">
        <v>0.1790238</v>
      </c>
      <c r="J14" s="31">
        <v>0.18353431629535402</v>
      </c>
      <c r="K14" s="23">
        <f t="shared" si="0"/>
        <v>0.004510516295354011</v>
      </c>
      <c r="L14" s="22">
        <f t="shared" si="1"/>
        <v>1618.6918452873351</v>
      </c>
    </row>
    <row r="15" spans="1:12" ht="12.75">
      <c r="A15" s="21">
        <v>8</v>
      </c>
      <c r="B15" s="21" t="s">
        <v>7</v>
      </c>
      <c r="C15" s="22">
        <v>230677357</v>
      </c>
      <c r="D15" s="23">
        <v>0.5207091</v>
      </c>
      <c r="E15" s="22">
        <v>304131644</v>
      </c>
      <c r="F15" s="23">
        <v>0.6610637</v>
      </c>
      <c r="G15" s="23">
        <v>0.5908864</v>
      </c>
      <c r="H15" s="23">
        <v>0.5317978</v>
      </c>
      <c r="I15" s="23">
        <v>0.5724482</v>
      </c>
      <c r="J15" s="31">
        <v>0.5661556331587643</v>
      </c>
      <c r="K15" s="23">
        <f t="shared" si="0"/>
        <v>-0.006292566841235692</v>
      </c>
      <c r="L15" s="22">
        <f t="shared" si="1"/>
        <v>-2258.2174555771703</v>
      </c>
    </row>
    <row r="16" spans="1:12" ht="12.75">
      <c r="A16" s="21">
        <v>9</v>
      </c>
      <c r="B16" s="21" t="s">
        <v>8</v>
      </c>
      <c r="C16" s="22">
        <v>9614258</v>
      </c>
      <c r="D16" s="23">
        <v>0.0217023</v>
      </c>
      <c r="E16" s="22">
        <v>7190411</v>
      </c>
      <c r="F16" s="23">
        <v>0.0156292</v>
      </c>
      <c r="G16" s="23">
        <v>0.0186658</v>
      </c>
      <c r="H16" s="23">
        <v>0.0167992</v>
      </c>
      <c r="I16" s="23">
        <v>0.0574496</v>
      </c>
      <c r="J16" s="31">
        <v>0.057465904613404305</v>
      </c>
      <c r="K16" s="23">
        <f t="shared" si="0"/>
        <v>1.6304613404301282E-05</v>
      </c>
      <c r="L16" s="22">
        <f t="shared" si="1"/>
        <v>5.851246959309268</v>
      </c>
    </row>
    <row r="17" spans="1:12" ht="12.75">
      <c r="A17" s="21">
        <v>10</v>
      </c>
      <c r="B17" s="21" t="s">
        <v>9</v>
      </c>
      <c r="C17" s="22">
        <v>7765490</v>
      </c>
      <c r="D17" s="23">
        <v>0.0175291</v>
      </c>
      <c r="E17" s="22">
        <v>10478098</v>
      </c>
      <c r="F17" s="23">
        <v>0.0227753</v>
      </c>
      <c r="G17" s="23">
        <v>0.0201522</v>
      </c>
      <c r="H17" s="23">
        <v>0.018137</v>
      </c>
      <c r="I17" s="23">
        <v>0.0587874</v>
      </c>
      <c r="J17" s="31">
        <v>0.05897521187134368</v>
      </c>
      <c r="K17" s="23">
        <f t="shared" si="0"/>
        <v>0.00018781187134368077</v>
      </c>
      <c r="L17" s="22">
        <f t="shared" si="1"/>
        <v>67.40016545452028</v>
      </c>
    </row>
    <row r="18" spans="1:12" ht="12.75">
      <c r="A18" s="21">
        <v>11</v>
      </c>
      <c r="B18" s="21" t="s">
        <v>10</v>
      </c>
      <c r="C18" s="22">
        <v>20716459</v>
      </c>
      <c r="D18" s="23">
        <v>0.0467634</v>
      </c>
      <c r="E18" s="22">
        <v>15928731</v>
      </c>
      <c r="F18" s="23">
        <v>0.0346229</v>
      </c>
      <c r="G18" s="23">
        <v>0.0406932</v>
      </c>
      <c r="H18" s="23">
        <v>0.0366239</v>
      </c>
      <c r="I18" s="23">
        <v>0.0772743</v>
      </c>
      <c r="J18" s="31">
        <v>0.07914885838854974</v>
      </c>
      <c r="K18" s="23">
        <f t="shared" si="0"/>
        <v>0.0018745583885497324</v>
      </c>
      <c r="L18" s="22">
        <f t="shared" si="1"/>
        <v>672.7239584935959</v>
      </c>
    </row>
    <row r="19" spans="1:12" ht="12.75">
      <c r="A19" s="21">
        <v>12</v>
      </c>
      <c r="B19" s="21" t="s">
        <v>11</v>
      </c>
      <c r="C19" s="22">
        <v>41097138</v>
      </c>
      <c r="D19" s="23">
        <v>0.0927688</v>
      </c>
      <c r="E19" s="22">
        <v>26278662</v>
      </c>
      <c r="F19" s="23">
        <v>0.0571196</v>
      </c>
      <c r="G19" s="23">
        <v>0.0749442</v>
      </c>
      <c r="H19" s="23">
        <v>0.0674498</v>
      </c>
      <c r="I19" s="23">
        <v>0.1081002</v>
      </c>
      <c r="J19" s="31">
        <v>0.10878364951074243</v>
      </c>
      <c r="K19" s="23">
        <f t="shared" si="0"/>
        <v>0.0006834495107424371</v>
      </c>
      <c r="L19" s="22">
        <f t="shared" si="1"/>
        <v>245.26995963719793</v>
      </c>
    </row>
    <row r="20" spans="1:12" ht="12.75">
      <c r="A20" s="21">
        <v>13</v>
      </c>
      <c r="B20" s="21" t="s">
        <v>12</v>
      </c>
      <c r="C20" s="22">
        <v>14849672</v>
      </c>
      <c r="D20" s="23">
        <v>0.0335202</v>
      </c>
      <c r="E20" s="22">
        <v>38241895</v>
      </c>
      <c r="F20" s="23">
        <v>0.083123</v>
      </c>
      <c r="G20" s="23">
        <v>0.0583216</v>
      </c>
      <c r="H20" s="23">
        <v>0.0524894</v>
      </c>
      <c r="I20" s="23">
        <v>0.0931398</v>
      </c>
      <c r="J20" s="31">
        <v>0.09228447908921777</v>
      </c>
      <c r="K20" s="23">
        <f t="shared" si="0"/>
        <v>-0.0008553209107822202</v>
      </c>
      <c r="L20" s="22">
        <f t="shared" si="1"/>
        <v>-306.9495580390653</v>
      </c>
    </row>
    <row r="21" spans="1:12" ht="12.75">
      <c r="A21" s="21">
        <v>14</v>
      </c>
      <c r="B21" s="21" t="s">
        <v>13</v>
      </c>
      <c r="C21" s="22">
        <v>7020457</v>
      </c>
      <c r="D21" s="23">
        <v>0.0158473</v>
      </c>
      <c r="E21" s="22">
        <v>7351543</v>
      </c>
      <c r="F21" s="23">
        <v>0.0159794</v>
      </c>
      <c r="G21" s="23">
        <v>0.0159134</v>
      </c>
      <c r="H21" s="23">
        <v>0.0143221</v>
      </c>
      <c r="I21" s="23">
        <v>0.0549725</v>
      </c>
      <c r="J21" s="31">
        <v>0.05539369190859253</v>
      </c>
      <c r="K21" s="23">
        <f t="shared" si="0"/>
        <v>0.0004211919085925289</v>
      </c>
      <c r="L21" s="22">
        <f t="shared" si="1"/>
        <v>151.15340752498605</v>
      </c>
    </row>
    <row r="22" spans="1:12" ht="12.75">
      <c r="A22" s="21">
        <v>15</v>
      </c>
      <c r="B22" s="21" t="s">
        <v>14</v>
      </c>
      <c r="C22" s="22">
        <v>14773218</v>
      </c>
      <c r="D22" s="23">
        <v>0.0333477</v>
      </c>
      <c r="E22" s="22">
        <v>14383681</v>
      </c>
      <c r="F22" s="23">
        <v>0.0312645</v>
      </c>
      <c r="G22" s="23">
        <v>0.0323061</v>
      </c>
      <c r="H22" s="23">
        <v>0.0290755</v>
      </c>
      <c r="I22" s="23">
        <v>0.0697259</v>
      </c>
      <c r="J22" s="31">
        <v>0.06960864358604159</v>
      </c>
      <c r="K22" s="23">
        <f t="shared" si="0"/>
        <v>-0.00011725641395840536</v>
      </c>
      <c r="L22" s="22">
        <f t="shared" si="1"/>
        <v>-42.07988368817323</v>
      </c>
    </row>
    <row r="23" spans="1:12" ht="12.75">
      <c r="A23" s="21">
        <v>16</v>
      </c>
      <c r="B23" s="21" t="s">
        <v>15</v>
      </c>
      <c r="C23" s="22">
        <v>2118635667</v>
      </c>
      <c r="D23" s="23">
        <v>4.7824062</v>
      </c>
      <c r="E23" s="22">
        <v>2446511307</v>
      </c>
      <c r="F23" s="23">
        <v>5.3177627</v>
      </c>
      <c r="G23" s="23">
        <v>5.0500845</v>
      </c>
      <c r="H23" s="23">
        <v>4.5450761</v>
      </c>
      <c r="I23" s="23">
        <v>4.5857265</v>
      </c>
      <c r="J23" s="31">
        <v>4.60108404780587</v>
      </c>
      <c r="K23" s="23">
        <f t="shared" si="0"/>
        <v>0.015357547805869842</v>
      </c>
      <c r="L23" s="22">
        <f t="shared" si="1"/>
        <v>5511.372926992348</v>
      </c>
    </row>
    <row r="24" spans="1:12" ht="12.75">
      <c r="A24" s="21">
        <v>17</v>
      </c>
      <c r="B24" s="21" t="s">
        <v>16</v>
      </c>
      <c r="C24" s="22">
        <v>1111950</v>
      </c>
      <c r="D24" s="23">
        <v>0.00251</v>
      </c>
      <c r="E24" s="22">
        <v>1077421</v>
      </c>
      <c r="F24" s="23">
        <v>0.0023419</v>
      </c>
      <c r="G24" s="23">
        <v>0.002426</v>
      </c>
      <c r="H24" s="23">
        <v>0.0021834</v>
      </c>
      <c r="I24" s="23">
        <v>0.0428338</v>
      </c>
      <c r="J24" s="31">
        <v>0.04291796169161581</v>
      </c>
      <c r="K24" s="23">
        <f t="shared" si="0"/>
        <v>8.41616916158125E-05</v>
      </c>
      <c r="L24" s="22">
        <f t="shared" si="1"/>
        <v>30.203159679176128</v>
      </c>
    </row>
    <row r="25" spans="1:12" ht="12.75">
      <c r="A25" s="21">
        <v>18</v>
      </c>
      <c r="B25" s="21" t="s">
        <v>17</v>
      </c>
      <c r="C25" s="22">
        <v>140288136</v>
      </c>
      <c r="D25" s="23">
        <v>0.3166731</v>
      </c>
      <c r="E25" s="22">
        <v>199031493</v>
      </c>
      <c r="F25" s="23">
        <v>0.4326169</v>
      </c>
      <c r="G25" s="23">
        <v>0.374645</v>
      </c>
      <c r="H25" s="23">
        <v>0.3371805</v>
      </c>
      <c r="I25" s="23">
        <v>0.3778309</v>
      </c>
      <c r="J25" s="31">
        <v>0.374964992359609</v>
      </c>
      <c r="K25" s="23">
        <f t="shared" si="0"/>
        <v>-0.002865907640391019</v>
      </c>
      <c r="L25" s="22">
        <f t="shared" si="1"/>
        <v>-1028.4900936121135</v>
      </c>
    </row>
    <row r="26" spans="1:12" ht="12.75">
      <c r="A26" s="21">
        <v>19</v>
      </c>
      <c r="B26" s="21" t="s">
        <v>18</v>
      </c>
      <c r="C26" s="22">
        <v>997393830</v>
      </c>
      <c r="D26" s="23">
        <v>2.2514217</v>
      </c>
      <c r="E26" s="22">
        <v>1238770895</v>
      </c>
      <c r="F26" s="23">
        <v>2.6926054</v>
      </c>
      <c r="G26" s="23">
        <v>2.4720136</v>
      </c>
      <c r="H26" s="23">
        <v>2.2248122</v>
      </c>
      <c r="I26" s="23">
        <v>2.2654626</v>
      </c>
      <c r="J26" s="31">
        <v>2.295879644848295</v>
      </c>
      <c r="K26" s="23">
        <f t="shared" si="0"/>
        <v>0.030417044848294772</v>
      </c>
      <c r="L26" s="22">
        <f t="shared" si="1"/>
        <v>10915.784187364206</v>
      </c>
    </row>
    <row r="27" spans="1:12" ht="12.75">
      <c r="A27" s="21">
        <v>20</v>
      </c>
      <c r="B27" s="21" t="s">
        <v>19</v>
      </c>
      <c r="C27" s="22">
        <v>62937274</v>
      </c>
      <c r="D27" s="23">
        <v>0.1420686</v>
      </c>
      <c r="E27" s="22">
        <v>56393544</v>
      </c>
      <c r="F27" s="23">
        <v>0.1225776</v>
      </c>
      <c r="G27" s="23">
        <v>0.1323231</v>
      </c>
      <c r="H27" s="23">
        <v>0.1190908</v>
      </c>
      <c r="I27" s="23">
        <v>0.1597412</v>
      </c>
      <c r="J27" s="31">
        <v>0.15860069410589686</v>
      </c>
      <c r="K27" s="23">
        <f t="shared" si="0"/>
        <v>-0.0011405058941031387</v>
      </c>
      <c r="L27" s="22">
        <f t="shared" si="1"/>
        <v>-409.2940739818338</v>
      </c>
    </row>
    <row r="28" spans="1:12" ht="12.75">
      <c r="A28" s="21">
        <v>21</v>
      </c>
      <c r="B28" s="21" t="s">
        <v>20</v>
      </c>
      <c r="C28" s="22">
        <v>67976660</v>
      </c>
      <c r="D28" s="23">
        <v>0.153444</v>
      </c>
      <c r="E28" s="22">
        <v>66820062</v>
      </c>
      <c r="F28" s="23">
        <v>0.1452408</v>
      </c>
      <c r="G28" s="23">
        <v>0.1493424</v>
      </c>
      <c r="H28" s="23">
        <v>0.1344082</v>
      </c>
      <c r="I28" s="23">
        <v>0.1750586</v>
      </c>
      <c r="J28" s="31">
        <v>0.17363707745185494</v>
      </c>
      <c r="K28" s="23">
        <f t="shared" si="0"/>
        <v>-0.0014215225481450655</v>
      </c>
      <c r="L28" s="22">
        <f t="shared" si="1"/>
        <v>-510.1426989510287</v>
      </c>
    </row>
    <row r="29" spans="1:12" ht="12.75">
      <c r="A29" s="21">
        <v>22</v>
      </c>
      <c r="B29" s="21" t="s">
        <v>21</v>
      </c>
      <c r="C29" s="22">
        <v>11236509</v>
      </c>
      <c r="D29" s="23">
        <v>0.0253642</v>
      </c>
      <c r="E29" s="22">
        <v>10228095</v>
      </c>
      <c r="F29" s="23">
        <v>0.0222319</v>
      </c>
      <c r="G29" s="23">
        <v>0.0237981</v>
      </c>
      <c r="H29" s="23">
        <v>0.0214183</v>
      </c>
      <c r="I29" s="23">
        <v>0.0620687</v>
      </c>
      <c r="J29" s="31">
        <v>0.06251265385467543</v>
      </c>
      <c r="K29" s="23">
        <f t="shared" si="0"/>
        <v>0.0004439538546754315</v>
      </c>
      <c r="L29" s="22">
        <f t="shared" si="1"/>
        <v>159.3220015604883</v>
      </c>
    </row>
    <row r="30" spans="1:12" ht="12.75">
      <c r="A30" s="21">
        <v>23</v>
      </c>
      <c r="B30" s="21" t="s">
        <v>22</v>
      </c>
      <c r="C30" s="22">
        <v>19104914</v>
      </c>
      <c r="D30" s="23">
        <v>0.0431256</v>
      </c>
      <c r="E30" s="22">
        <v>22322929</v>
      </c>
      <c r="F30" s="23">
        <v>0.0485214</v>
      </c>
      <c r="G30" s="23">
        <v>0.0458235</v>
      </c>
      <c r="H30" s="23">
        <v>0.0412412</v>
      </c>
      <c r="I30" s="23">
        <v>0.0818916</v>
      </c>
      <c r="J30" s="31">
        <v>0.08323077196977247</v>
      </c>
      <c r="K30" s="23">
        <f t="shared" si="0"/>
        <v>0.0013391719697724708</v>
      </c>
      <c r="L30" s="22">
        <f t="shared" si="1"/>
        <v>480.58949463077863</v>
      </c>
    </row>
    <row r="31" spans="1:12" ht="12.75">
      <c r="A31" s="21">
        <v>24</v>
      </c>
      <c r="B31" s="21" t="s">
        <v>23</v>
      </c>
      <c r="C31" s="22">
        <v>13202415</v>
      </c>
      <c r="D31" s="23">
        <v>0.0298019</v>
      </c>
      <c r="E31" s="22">
        <v>17204325</v>
      </c>
      <c r="F31" s="23">
        <v>0.0373955</v>
      </c>
      <c r="G31" s="23">
        <v>0.0335987</v>
      </c>
      <c r="H31" s="23">
        <v>0.0302388</v>
      </c>
      <c r="I31" s="23">
        <v>0.0708892</v>
      </c>
      <c r="J31" s="31">
        <v>0.07177473969524588</v>
      </c>
      <c r="K31" s="23">
        <f t="shared" si="0"/>
        <v>0.0008855396952458794</v>
      </c>
      <c r="L31" s="22">
        <f t="shared" si="1"/>
        <v>317.79419239637934</v>
      </c>
    </row>
    <row r="32" spans="1:12" ht="12.75">
      <c r="A32" s="21">
        <v>25</v>
      </c>
      <c r="B32" s="21" t="s">
        <v>24</v>
      </c>
      <c r="C32" s="22">
        <v>30957968</v>
      </c>
      <c r="D32" s="23">
        <v>0.0698816</v>
      </c>
      <c r="E32" s="22">
        <v>40231385</v>
      </c>
      <c r="F32" s="23">
        <v>0.0874474</v>
      </c>
      <c r="G32" s="23">
        <v>0.0786645</v>
      </c>
      <c r="H32" s="23">
        <v>0.0707981</v>
      </c>
      <c r="I32" s="23">
        <v>0.1114485</v>
      </c>
      <c r="J32" s="31">
        <v>0.11140599845532885</v>
      </c>
      <c r="K32" s="23">
        <f t="shared" si="0"/>
        <v>-4.2501544671155744E-05</v>
      </c>
      <c r="L32" s="22">
        <f t="shared" si="1"/>
        <v>-15.25255630761791</v>
      </c>
    </row>
    <row r="33" spans="1:12" ht="12.75">
      <c r="A33" s="21">
        <v>26</v>
      </c>
      <c r="B33" s="21" t="s">
        <v>25</v>
      </c>
      <c r="C33" s="22">
        <v>28491419</v>
      </c>
      <c r="D33" s="23">
        <v>0.0643138</v>
      </c>
      <c r="E33" s="22">
        <v>31950103</v>
      </c>
      <c r="F33" s="23">
        <v>0.0694471</v>
      </c>
      <c r="G33" s="23">
        <v>0.0668805</v>
      </c>
      <c r="H33" s="23">
        <v>0.0601925</v>
      </c>
      <c r="I33" s="23">
        <v>0.1008429</v>
      </c>
      <c r="J33" s="31">
        <v>0.1004744105882001</v>
      </c>
      <c r="K33" s="23">
        <f t="shared" si="0"/>
        <v>-0.00036848941179989936</v>
      </c>
      <c r="L33" s="22">
        <f t="shared" si="1"/>
        <v>-132.2400290560106</v>
      </c>
    </row>
    <row r="34" spans="1:12" ht="12.75">
      <c r="A34" s="21">
        <v>27</v>
      </c>
      <c r="B34" s="21" t="s">
        <v>26</v>
      </c>
      <c r="C34" s="22">
        <v>132185679</v>
      </c>
      <c r="D34" s="23">
        <v>0.2983834</v>
      </c>
      <c r="E34" s="22">
        <v>118251189</v>
      </c>
      <c r="F34" s="23">
        <v>0.257032</v>
      </c>
      <c r="G34" s="23">
        <v>0.2777077</v>
      </c>
      <c r="H34" s="23">
        <v>0.2499369</v>
      </c>
      <c r="I34" s="23">
        <v>0.2905873</v>
      </c>
      <c r="J34" s="31">
        <v>0.2880983645718524</v>
      </c>
      <c r="K34" s="23">
        <f t="shared" si="0"/>
        <v>-0.0024889354281475984</v>
      </c>
      <c r="L34" s="22">
        <f t="shared" si="1"/>
        <v>-893.2058365777514</v>
      </c>
    </row>
    <row r="35" spans="1:12" ht="12.75">
      <c r="A35" s="21">
        <v>28</v>
      </c>
      <c r="B35" s="21" t="s">
        <v>27</v>
      </c>
      <c r="C35" s="22">
        <v>15503083</v>
      </c>
      <c r="D35" s="23">
        <v>0.0349952</v>
      </c>
      <c r="E35" s="22">
        <v>19953229</v>
      </c>
      <c r="F35" s="23">
        <v>0.0433705</v>
      </c>
      <c r="G35" s="23">
        <v>0.0391829</v>
      </c>
      <c r="H35" s="23">
        <v>0.0352646</v>
      </c>
      <c r="I35" s="23">
        <v>0.075915</v>
      </c>
      <c r="J35" s="31">
        <v>0.07581585102606589</v>
      </c>
      <c r="K35" s="23">
        <f t="shared" si="0"/>
        <v>-9.914897393410727E-05</v>
      </c>
      <c r="L35" s="22">
        <f t="shared" si="1"/>
        <v>-35.581655195671935</v>
      </c>
    </row>
    <row r="36" spans="1:12" ht="12.75">
      <c r="A36" s="21">
        <v>29</v>
      </c>
      <c r="B36" s="21" t="s">
        <v>28</v>
      </c>
      <c r="C36" s="22">
        <v>11443454</v>
      </c>
      <c r="D36" s="23">
        <v>0.0258314</v>
      </c>
      <c r="E36" s="22">
        <v>13038839</v>
      </c>
      <c r="F36" s="23">
        <v>0.0283414</v>
      </c>
      <c r="G36" s="23">
        <v>0.0270864</v>
      </c>
      <c r="H36" s="23">
        <v>0.0243778</v>
      </c>
      <c r="I36" s="23">
        <v>0.0650282</v>
      </c>
      <c r="J36" s="31">
        <v>0.06482660465335796</v>
      </c>
      <c r="K36" s="23">
        <f t="shared" si="0"/>
        <v>-0.00020159534664203338</v>
      </c>
      <c r="L36" s="22">
        <f t="shared" si="1"/>
        <v>-72.3466499818335</v>
      </c>
    </row>
    <row r="37" spans="1:12" ht="12.75">
      <c r="A37" s="21">
        <v>30</v>
      </c>
      <c r="B37" s="21" t="s">
        <v>29</v>
      </c>
      <c r="C37" s="22">
        <v>16120945</v>
      </c>
      <c r="D37" s="23">
        <v>0.0363899</v>
      </c>
      <c r="E37" s="22">
        <v>16826320</v>
      </c>
      <c r="F37" s="23">
        <v>0.0365739</v>
      </c>
      <c r="G37" s="23">
        <v>0.0364819</v>
      </c>
      <c r="H37" s="23">
        <v>0.0328337</v>
      </c>
      <c r="I37" s="23">
        <v>0.0734841</v>
      </c>
      <c r="J37" s="31">
        <v>0.07309671472503967</v>
      </c>
      <c r="K37" s="23">
        <f t="shared" si="0"/>
        <v>-0.0003873852749603224</v>
      </c>
      <c r="L37" s="22">
        <f t="shared" si="1"/>
        <v>-139.0211994597064</v>
      </c>
    </row>
    <row r="38" spans="1:12" ht="12.75">
      <c r="A38" s="21">
        <v>31</v>
      </c>
      <c r="B38" s="21" t="s">
        <v>30</v>
      </c>
      <c r="C38" s="22">
        <v>49618735</v>
      </c>
      <c r="D38" s="23">
        <v>0.1120046</v>
      </c>
      <c r="E38" s="22">
        <v>78363595</v>
      </c>
      <c r="F38" s="23">
        <v>0.1703319</v>
      </c>
      <c r="G38" s="23">
        <v>0.1411683</v>
      </c>
      <c r="H38" s="23">
        <v>0.1270515</v>
      </c>
      <c r="I38" s="23">
        <v>0.1677019</v>
      </c>
      <c r="J38" s="31">
        <v>0.1663974436389089</v>
      </c>
      <c r="K38" s="23">
        <f t="shared" si="0"/>
        <v>-0.001304456361091083</v>
      </c>
      <c r="L38" s="22">
        <f t="shared" si="1"/>
        <v>-468.13108211276375</v>
      </c>
    </row>
    <row r="39" spans="1:12" ht="12.75">
      <c r="A39" s="21">
        <v>32</v>
      </c>
      <c r="B39" s="21" t="s">
        <v>31</v>
      </c>
      <c r="C39" s="22">
        <v>184952595</v>
      </c>
      <c r="D39" s="23">
        <v>0.4174944</v>
      </c>
      <c r="E39" s="22">
        <v>367396654</v>
      </c>
      <c r="F39" s="23">
        <v>0.7985772</v>
      </c>
      <c r="G39" s="23">
        <v>0.6080358</v>
      </c>
      <c r="H39" s="23">
        <v>0.5472322</v>
      </c>
      <c r="I39" s="23">
        <v>0.5878826</v>
      </c>
      <c r="J39" s="31">
        <v>0.5808964477163834</v>
      </c>
      <c r="K39" s="23">
        <f t="shared" si="0"/>
        <v>-0.006986152283616653</v>
      </c>
      <c r="L39" s="22">
        <f t="shared" si="1"/>
        <v>-2507.1249034337475</v>
      </c>
    </row>
    <row r="40" spans="1:12" ht="12.75">
      <c r="A40" s="21">
        <v>33</v>
      </c>
      <c r="B40" s="21" t="s">
        <v>32</v>
      </c>
      <c r="C40" s="22">
        <v>40095663</v>
      </c>
      <c r="D40" s="23">
        <v>0.0905081</v>
      </c>
      <c r="E40" s="22">
        <v>38066354</v>
      </c>
      <c r="F40" s="23">
        <v>0.0827414</v>
      </c>
      <c r="G40" s="23">
        <v>0.0866248</v>
      </c>
      <c r="H40" s="23">
        <v>0.0779623</v>
      </c>
      <c r="I40" s="23">
        <v>0.1186127</v>
      </c>
      <c r="J40" s="31">
        <v>0.11861356711793847</v>
      </c>
      <c r="K40" s="23">
        <f t="shared" si="0"/>
        <v>8.671179384661665E-07</v>
      </c>
      <c r="L40" s="22">
        <f t="shared" si="1"/>
        <v>0.31118316485039693</v>
      </c>
    </row>
    <row r="41" spans="1:12" ht="12.75">
      <c r="A41" s="21">
        <v>34</v>
      </c>
      <c r="B41" s="21" t="s">
        <v>258</v>
      </c>
      <c r="C41" s="22">
        <v>320373334</v>
      </c>
      <c r="D41" s="23">
        <v>0.7231802</v>
      </c>
      <c r="E41" s="22">
        <v>222232173</v>
      </c>
      <c r="F41" s="23">
        <v>0.4830462</v>
      </c>
      <c r="G41" s="23">
        <v>0.6031132</v>
      </c>
      <c r="H41" s="23">
        <v>0.5428019</v>
      </c>
      <c r="I41" s="23">
        <v>0.5834523</v>
      </c>
      <c r="J41" s="31">
        <v>0.5816581277051865</v>
      </c>
      <c r="K41" s="23">
        <f t="shared" si="0"/>
        <v>-0.0017941722948134897</v>
      </c>
      <c r="L41" s="22">
        <f t="shared" si="1"/>
        <v>-643.8757500214554</v>
      </c>
    </row>
    <row r="42" spans="1:12" ht="12.75">
      <c r="A42" s="21">
        <v>35</v>
      </c>
      <c r="B42" s="21" t="s">
        <v>33</v>
      </c>
      <c r="C42" s="22">
        <v>15372424</v>
      </c>
      <c r="D42" s="23">
        <v>0.0347002</v>
      </c>
      <c r="E42" s="22">
        <v>15435428</v>
      </c>
      <c r="F42" s="23">
        <v>0.0335506</v>
      </c>
      <c r="G42" s="23">
        <v>0.0341254</v>
      </c>
      <c r="H42" s="23">
        <v>0.0307129</v>
      </c>
      <c r="I42" s="23">
        <v>0.0713633</v>
      </c>
      <c r="J42" s="31">
        <v>0.07167318449432133</v>
      </c>
      <c r="K42" s="23">
        <f t="shared" si="0"/>
        <v>0.00030988449432133025</v>
      </c>
      <c r="L42" s="22">
        <f t="shared" si="1"/>
        <v>111.20844512979589</v>
      </c>
    </row>
    <row r="43" spans="1:12" ht="12.75">
      <c r="A43" s="21">
        <v>36</v>
      </c>
      <c r="B43" s="21" t="s">
        <v>34</v>
      </c>
      <c r="C43" s="22">
        <v>18914365</v>
      </c>
      <c r="D43" s="23">
        <v>0.0426955</v>
      </c>
      <c r="E43" s="22">
        <v>24336144</v>
      </c>
      <c r="F43" s="23">
        <v>0.0528973</v>
      </c>
      <c r="G43" s="23">
        <v>0.0477964</v>
      </c>
      <c r="H43" s="23">
        <v>0.0430168</v>
      </c>
      <c r="I43" s="23">
        <v>0.0836672</v>
      </c>
      <c r="J43" s="31">
        <v>0.08321264215373039</v>
      </c>
      <c r="K43" s="23">
        <f t="shared" si="0"/>
        <v>-0.00045455784626960427</v>
      </c>
      <c r="L43" s="22">
        <f t="shared" si="1"/>
        <v>-163.12746275318213</v>
      </c>
    </row>
    <row r="44" spans="1:12" ht="12.75">
      <c r="A44" s="21">
        <v>37</v>
      </c>
      <c r="B44" s="21" t="s">
        <v>35</v>
      </c>
      <c r="C44" s="22">
        <v>7976631</v>
      </c>
      <c r="D44" s="23">
        <v>0.0180057</v>
      </c>
      <c r="E44" s="22">
        <v>11765959</v>
      </c>
      <c r="F44" s="23">
        <v>0.0255746</v>
      </c>
      <c r="G44" s="23">
        <v>0.0217902</v>
      </c>
      <c r="H44" s="23">
        <v>0.0196112</v>
      </c>
      <c r="I44" s="23">
        <v>0.0602616</v>
      </c>
      <c r="J44" s="31">
        <v>0.06018108105022306</v>
      </c>
      <c r="K44" s="23">
        <f t="shared" si="0"/>
        <v>-8.05189497769393E-05</v>
      </c>
      <c r="L44" s="22">
        <f t="shared" si="1"/>
        <v>-28.895886603775736</v>
      </c>
    </row>
    <row r="45" spans="1:12" ht="12.75">
      <c r="A45" s="21">
        <v>38</v>
      </c>
      <c r="B45" s="21" t="s">
        <v>36</v>
      </c>
      <c r="C45" s="22">
        <v>45063476</v>
      </c>
      <c r="D45" s="23">
        <v>0.101722</v>
      </c>
      <c r="E45" s="22">
        <v>43588519</v>
      </c>
      <c r="F45" s="23">
        <v>0.0947445</v>
      </c>
      <c r="G45" s="23">
        <v>0.0982333</v>
      </c>
      <c r="H45" s="23">
        <v>0.08841</v>
      </c>
      <c r="I45" s="23">
        <v>0.1290604</v>
      </c>
      <c r="J45" s="31">
        <v>0.1283104480790591</v>
      </c>
      <c r="K45" s="23">
        <f t="shared" si="0"/>
        <v>-0.0007499519209409056</v>
      </c>
      <c r="L45" s="22">
        <f t="shared" si="1"/>
        <v>-269.1357217875518</v>
      </c>
    </row>
    <row r="46" spans="1:12" ht="12.75">
      <c r="A46" s="21">
        <v>39</v>
      </c>
      <c r="B46" s="21" t="s">
        <v>37</v>
      </c>
      <c r="C46" s="22">
        <v>43324659</v>
      </c>
      <c r="D46" s="23">
        <v>0.097797</v>
      </c>
      <c r="E46" s="22">
        <v>39531837</v>
      </c>
      <c r="F46" s="23">
        <v>0.0859268</v>
      </c>
      <c r="G46" s="23">
        <v>0.0918619</v>
      </c>
      <c r="H46" s="23">
        <v>0.0826757</v>
      </c>
      <c r="I46" s="23">
        <v>0.1233261</v>
      </c>
      <c r="J46" s="31">
        <v>0.12501096363605457</v>
      </c>
      <c r="K46" s="23">
        <f t="shared" si="0"/>
        <v>0.0016848636360545788</v>
      </c>
      <c r="L46" s="22">
        <f t="shared" si="1"/>
        <v>604.6480822853702</v>
      </c>
    </row>
    <row r="47" spans="1:12" ht="12.75">
      <c r="A47" s="21">
        <v>40</v>
      </c>
      <c r="B47" s="21" t="s">
        <v>38</v>
      </c>
      <c r="C47" s="22">
        <v>6788079</v>
      </c>
      <c r="D47" s="23">
        <v>0.0153228</v>
      </c>
      <c r="E47" s="22">
        <v>6748642</v>
      </c>
      <c r="F47" s="23">
        <v>0.0146689</v>
      </c>
      <c r="G47" s="23">
        <v>0.0149959</v>
      </c>
      <c r="H47" s="23">
        <v>0.0134963</v>
      </c>
      <c r="I47" s="23">
        <v>0.0541467</v>
      </c>
      <c r="J47" s="31">
        <v>0.05434984639283302</v>
      </c>
      <c r="K47" s="23">
        <f t="shared" si="0"/>
        <v>0.00020314639283302433</v>
      </c>
      <c r="L47" s="22">
        <f t="shared" si="1"/>
        <v>72.90327491268833</v>
      </c>
    </row>
    <row r="48" spans="1:12" ht="12.75">
      <c r="A48" s="21">
        <v>41</v>
      </c>
      <c r="B48" s="21" t="s">
        <v>39</v>
      </c>
      <c r="C48" s="22">
        <v>2467680</v>
      </c>
      <c r="D48" s="23">
        <v>0.0055703</v>
      </c>
      <c r="E48" s="22">
        <v>2549467</v>
      </c>
      <c r="F48" s="23">
        <v>0.0055415</v>
      </c>
      <c r="G48" s="23">
        <v>0.0055559</v>
      </c>
      <c r="H48" s="23">
        <v>0.0050003</v>
      </c>
      <c r="I48" s="23">
        <v>0.0456507</v>
      </c>
      <c r="J48" s="31">
        <v>0.045823980639981804</v>
      </c>
      <c r="K48" s="23">
        <f t="shared" si="0"/>
        <v>0.00017328063998180154</v>
      </c>
      <c r="L48" s="22">
        <f t="shared" si="1"/>
        <v>62.18533323416325</v>
      </c>
    </row>
    <row r="49" spans="1:12" ht="12.75">
      <c r="A49" s="21">
        <v>42</v>
      </c>
      <c r="B49" s="21" t="s">
        <v>40</v>
      </c>
      <c r="C49" s="22">
        <v>56409727</v>
      </c>
      <c r="D49" s="23">
        <v>0.1273339</v>
      </c>
      <c r="E49" s="22">
        <v>70108783</v>
      </c>
      <c r="F49" s="23">
        <v>0.1523892</v>
      </c>
      <c r="G49" s="23">
        <v>0.1398616</v>
      </c>
      <c r="H49" s="23">
        <v>0.1258754</v>
      </c>
      <c r="I49" s="23">
        <v>0.1665258</v>
      </c>
      <c r="J49" s="31">
        <v>0.16502808517866108</v>
      </c>
      <c r="K49" s="23">
        <f t="shared" si="0"/>
        <v>-0.0014977148213389246</v>
      </c>
      <c r="L49" s="22">
        <f t="shared" si="1"/>
        <v>-537.4858683837256</v>
      </c>
    </row>
    <row r="50" spans="1:12" ht="12.75">
      <c r="A50" s="21">
        <v>43</v>
      </c>
      <c r="B50" s="21" t="s">
        <v>41</v>
      </c>
      <c r="C50" s="22">
        <v>173494999</v>
      </c>
      <c r="D50" s="23">
        <v>0.3916311</v>
      </c>
      <c r="E50" s="22">
        <v>98892239</v>
      </c>
      <c r="F50" s="23">
        <v>0.2149532</v>
      </c>
      <c r="G50" s="23">
        <v>0.3032922</v>
      </c>
      <c r="H50" s="23">
        <v>0.272963</v>
      </c>
      <c r="I50" s="23">
        <v>0.3136134</v>
      </c>
      <c r="J50" s="31">
        <v>0.31257693252888796</v>
      </c>
      <c r="K50" s="23">
        <f t="shared" si="0"/>
        <v>-0.0010364674711120236</v>
      </c>
      <c r="L50" s="22">
        <f t="shared" si="1"/>
        <v>-371.9577391002291</v>
      </c>
    </row>
    <row r="51" spans="1:12" ht="12.75">
      <c r="A51" s="21">
        <v>44</v>
      </c>
      <c r="B51" s="21" t="s">
        <v>42</v>
      </c>
      <c r="C51" s="22">
        <v>4736117</v>
      </c>
      <c r="D51" s="23">
        <v>0.0106909</v>
      </c>
      <c r="E51" s="22">
        <v>5440259</v>
      </c>
      <c r="F51" s="23">
        <v>0.011825</v>
      </c>
      <c r="G51" s="23">
        <v>0.011258</v>
      </c>
      <c r="H51" s="23">
        <v>0.0101322</v>
      </c>
      <c r="I51" s="23">
        <v>0.0507826</v>
      </c>
      <c r="J51" s="31">
        <v>0.05073724677007582</v>
      </c>
      <c r="K51" s="23">
        <f t="shared" si="0"/>
        <v>-4.53532299241749E-05</v>
      </c>
      <c r="L51" s="22">
        <f t="shared" si="1"/>
        <v>-16.275942404048354</v>
      </c>
    </row>
    <row r="52" spans="1:12" ht="12.75">
      <c r="A52" s="21">
        <v>45</v>
      </c>
      <c r="B52" s="21" t="s">
        <v>43</v>
      </c>
      <c r="C52" s="22">
        <v>254851345</v>
      </c>
      <c r="D52" s="23">
        <v>0.5752771</v>
      </c>
      <c r="E52" s="22">
        <v>366803415</v>
      </c>
      <c r="F52" s="23">
        <v>0.7972878</v>
      </c>
      <c r="G52" s="23">
        <v>0.6862825</v>
      </c>
      <c r="H52" s="23">
        <v>0.6176543</v>
      </c>
      <c r="I52" s="23">
        <v>0.6583047</v>
      </c>
      <c r="J52" s="31">
        <v>0.650144402381953</v>
      </c>
      <c r="K52" s="23">
        <f t="shared" si="0"/>
        <v>-0.00816029761804693</v>
      </c>
      <c r="L52" s="22">
        <f t="shared" si="1"/>
        <v>-2928.4911847133703</v>
      </c>
    </row>
    <row r="53" spans="1:12" ht="12.75">
      <c r="A53" s="21">
        <v>46</v>
      </c>
      <c r="B53" s="21" t="s">
        <v>44</v>
      </c>
      <c r="C53" s="22">
        <v>109648355</v>
      </c>
      <c r="D53" s="23">
        <v>0.2475097</v>
      </c>
      <c r="E53" s="22">
        <v>81479010</v>
      </c>
      <c r="F53" s="23">
        <v>0.1771036</v>
      </c>
      <c r="G53" s="23">
        <v>0.2123067</v>
      </c>
      <c r="H53" s="23">
        <v>0.191076</v>
      </c>
      <c r="I53" s="23">
        <v>0.2317264</v>
      </c>
      <c r="J53" s="31">
        <v>0.23305524364987268</v>
      </c>
      <c r="K53" s="23">
        <f t="shared" si="0"/>
        <v>0.0013288436498726797</v>
      </c>
      <c r="L53" s="22">
        <f t="shared" si="1"/>
        <v>476.88296391398876</v>
      </c>
    </row>
    <row r="54" spans="1:12" ht="12.75">
      <c r="A54" s="21">
        <v>47</v>
      </c>
      <c r="B54" s="21" t="s">
        <v>45</v>
      </c>
      <c r="C54" s="22">
        <v>207673604</v>
      </c>
      <c r="D54" s="23">
        <v>0.4687826</v>
      </c>
      <c r="E54" s="22">
        <v>208087666</v>
      </c>
      <c r="F54" s="23">
        <v>0.4523015</v>
      </c>
      <c r="G54" s="23">
        <v>0.4605421</v>
      </c>
      <c r="H54" s="23">
        <v>0.4144879</v>
      </c>
      <c r="I54" s="23">
        <v>0.4551383</v>
      </c>
      <c r="J54" s="31">
        <v>0.451994434934601</v>
      </c>
      <c r="K54" s="23">
        <f t="shared" si="0"/>
        <v>-0.0031438650653989875</v>
      </c>
      <c r="L54" s="22">
        <f t="shared" si="1"/>
        <v>-1128.2408511165052</v>
      </c>
    </row>
    <row r="55" spans="1:12" ht="12.75">
      <c r="A55" s="21">
        <v>48</v>
      </c>
      <c r="B55" s="21" t="s">
        <v>46</v>
      </c>
      <c r="C55" s="22">
        <v>313255112</v>
      </c>
      <c r="D55" s="23">
        <v>0.7071122</v>
      </c>
      <c r="E55" s="22">
        <v>318576224</v>
      </c>
      <c r="F55" s="23">
        <v>0.6924606</v>
      </c>
      <c r="G55" s="23">
        <v>0.6997864</v>
      </c>
      <c r="H55" s="23">
        <v>0.6298078</v>
      </c>
      <c r="I55" s="23">
        <v>0.6704582</v>
      </c>
      <c r="J55" s="31">
        <v>0.6926649782894926</v>
      </c>
      <c r="K55" s="23">
        <f t="shared" si="0"/>
        <v>0.02220677828949258</v>
      </c>
      <c r="L55" s="22">
        <f t="shared" si="1"/>
        <v>7969.360617171704</v>
      </c>
    </row>
    <row r="56" spans="1:12" ht="12.75">
      <c r="A56" s="21">
        <v>49</v>
      </c>
      <c r="B56" s="21" t="s">
        <v>47</v>
      </c>
      <c r="C56" s="22">
        <v>4125885</v>
      </c>
      <c r="D56" s="23">
        <v>0.0093134</v>
      </c>
      <c r="E56" s="22">
        <v>4972242</v>
      </c>
      <c r="F56" s="23">
        <v>0.0108077</v>
      </c>
      <c r="G56" s="23">
        <v>0.0100606</v>
      </c>
      <c r="H56" s="23">
        <v>0.0090545</v>
      </c>
      <c r="I56" s="23">
        <v>0.0497049</v>
      </c>
      <c r="J56" s="31">
        <v>0.04962733827561064</v>
      </c>
      <c r="K56" s="23">
        <f t="shared" si="0"/>
        <v>-7.756172438936476E-05</v>
      </c>
      <c r="L56" s="22">
        <f t="shared" si="1"/>
        <v>-27.83462525228163</v>
      </c>
    </row>
    <row r="57" spans="1:12" ht="12.75">
      <c r="A57" s="21">
        <v>50</v>
      </c>
      <c r="B57" s="21" t="s">
        <v>48</v>
      </c>
      <c r="C57" s="22">
        <v>6933011</v>
      </c>
      <c r="D57" s="23">
        <v>0.0156499</v>
      </c>
      <c r="E57" s="22">
        <v>7901972</v>
      </c>
      <c r="F57" s="23">
        <v>0.0171758</v>
      </c>
      <c r="G57" s="23">
        <v>0.0164129</v>
      </c>
      <c r="H57" s="23">
        <v>0.0147716</v>
      </c>
      <c r="I57" s="23">
        <v>0.055422</v>
      </c>
      <c r="J57" s="31">
        <v>0.05527739830400813</v>
      </c>
      <c r="K57" s="23">
        <f t="shared" si="0"/>
        <v>-0.00014460169599186945</v>
      </c>
      <c r="L57" s="22">
        <f t="shared" si="1"/>
        <v>-51.893302404838465</v>
      </c>
    </row>
    <row r="58" spans="1:12" ht="12.75">
      <c r="A58" s="21">
        <v>51</v>
      </c>
      <c r="B58" s="21" t="s">
        <v>49</v>
      </c>
      <c r="C58" s="22">
        <v>9335385</v>
      </c>
      <c r="D58" s="23">
        <v>0.0210728</v>
      </c>
      <c r="E58" s="22">
        <v>8131877</v>
      </c>
      <c r="F58" s="23">
        <v>0.0176755</v>
      </c>
      <c r="G58" s="23">
        <v>0.0193742</v>
      </c>
      <c r="H58" s="23">
        <v>0.0174368</v>
      </c>
      <c r="I58" s="23">
        <v>0.0580872</v>
      </c>
      <c r="J58" s="31">
        <v>0.058503442819533805</v>
      </c>
      <c r="K58" s="23">
        <f t="shared" si="0"/>
        <v>0.0004162428195338061</v>
      </c>
      <c r="L58" s="22">
        <f t="shared" si="1"/>
        <v>149.37732479379028</v>
      </c>
    </row>
    <row r="59" spans="1:12" ht="12.75">
      <c r="A59" s="21">
        <v>52</v>
      </c>
      <c r="B59" s="21" t="s">
        <v>50</v>
      </c>
      <c r="C59" s="22">
        <v>24955858</v>
      </c>
      <c r="D59" s="23">
        <v>0.056333</v>
      </c>
      <c r="E59" s="22">
        <v>30372864</v>
      </c>
      <c r="F59" s="23">
        <v>0.0660188</v>
      </c>
      <c r="G59" s="23">
        <v>0.0611759</v>
      </c>
      <c r="H59" s="23">
        <v>0.0550583</v>
      </c>
      <c r="I59" s="23">
        <v>0.0957087</v>
      </c>
      <c r="J59" s="31">
        <v>0.09928185998658111</v>
      </c>
      <c r="K59" s="23">
        <f t="shared" si="0"/>
        <v>0.0035731599865811148</v>
      </c>
      <c r="L59" s="22">
        <f t="shared" si="1"/>
        <v>1282.3021919116923</v>
      </c>
    </row>
    <row r="60" spans="1:12" ht="12.75">
      <c r="A60" s="21">
        <v>53</v>
      </c>
      <c r="B60" s="21" t="s">
        <v>51</v>
      </c>
      <c r="C60" s="22">
        <v>139909826</v>
      </c>
      <c r="D60" s="23">
        <v>0.3158191</v>
      </c>
      <c r="E60" s="22">
        <v>163092896</v>
      </c>
      <c r="F60" s="23">
        <v>0.3545004</v>
      </c>
      <c r="G60" s="23">
        <v>0.3351598</v>
      </c>
      <c r="H60" s="23">
        <v>0.3016438</v>
      </c>
      <c r="I60" s="23">
        <v>0.3422942</v>
      </c>
      <c r="J60" s="31">
        <v>0.3391766684835503</v>
      </c>
      <c r="K60" s="23">
        <f t="shared" si="0"/>
        <v>-0.0031175315164496675</v>
      </c>
      <c r="L60" s="22">
        <f t="shared" si="1"/>
        <v>-1118.7905136937925</v>
      </c>
    </row>
    <row r="61" spans="1:12" ht="12.75">
      <c r="A61" s="21">
        <v>54</v>
      </c>
      <c r="B61" s="21" t="s">
        <v>52</v>
      </c>
      <c r="C61" s="22">
        <v>14395017</v>
      </c>
      <c r="D61" s="23">
        <v>0.0324939</v>
      </c>
      <c r="E61" s="22">
        <v>48892699</v>
      </c>
      <c r="F61" s="23">
        <v>0.1062737</v>
      </c>
      <c r="G61" s="23">
        <v>0.0693838</v>
      </c>
      <c r="H61" s="23">
        <v>0.0624454</v>
      </c>
      <c r="I61" s="23">
        <v>0.1030958</v>
      </c>
      <c r="J61" s="31">
        <v>0.1024236169635937</v>
      </c>
      <c r="K61" s="23">
        <f t="shared" si="0"/>
        <v>-0.0006721830364063014</v>
      </c>
      <c r="L61" s="22">
        <f t="shared" si="1"/>
        <v>-241.22675284248427</v>
      </c>
    </row>
    <row r="62" spans="1:12" ht="12.75">
      <c r="A62" s="21">
        <v>55</v>
      </c>
      <c r="B62" s="21" t="s">
        <v>53</v>
      </c>
      <c r="C62" s="22">
        <v>31880127</v>
      </c>
      <c r="D62" s="23">
        <v>0.0719632</v>
      </c>
      <c r="E62" s="22">
        <v>31451289</v>
      </c>
      <c r="F62" s="23">
        <v>0.0683629</v>
      </c>
      <c r="G62" s="23">
        <v>0.0701631</v>
      </c>
      <c r="H62" s="23">
        <v>0.0631468</v>
      </c>
      <c r="I62" s="23">
        <v>0.1037972</v>
      </c>
      <c r="J62" s="31">
        <v>0.11219598780665664</v>
      </c>
      <c r="K62" s="23">
        <f t="shared" si="0"/>
        <v>0.008398787806656635</v>
      </c>
      <c r="L62" s="22">
        <f t="shared" si="1"/>
        <v>3014.0783100456088</v>
      </c>
    </row>
    <row r="63" spans="1:12" ht="12.75">
      <c r="A63" s="21">
        <v>56</v>
      </c>
      <c r="B63" s="21" t="s">
        <v>54</v>
      </c>
      <c r="C63" s="22">
        <v>10278920</v>
      </c>
      <c r="D63" s="23">
        <v>0.0232027</v>
      </c>
      <c r="E63" s="22">
        <v>10048644</v>
      </c>
      <c r="F63" s="23">
        <v>0.0218418</v>
      </c>
      <c r="G63" s="23">
        <v>0.0225223</v>
      </c>
      <c r="H63" s="23">
        <v>0.0202701</v>
      </c>
      <c r="I63" s="23">
        <v>0.0609205</v>
      </c>
      <c r="J63" s="31">
        <v>0.06205047732512335</v>
      </c>
      <c r="K63" s="23">
        <f t="shared" si="0"/>
        <v>0.0011299773251233491</v>
      </c>
      <c r="L63" s="22">
        <f t="shared" si="1"/>
        <v>405.5156797506268</v>
      </c>
    </row>
    <row r="64" spans="1:12" ht="12.75">
      <c r="A64" s="21">
        <v>57</v>
      </c>
      <c r="B64" s="21" t="s">
        <v>55</v>
      </c>
      <c r="C64" s="22">
        <v>51201624</v>
      </c>
      <c r="D64" s="23">
        <v>0.1155777</v>
      </c>
      <c r="E64" s="22">
        <v>104780970</v>
      </c>
      <c r="F64" s="23">
        <v>0.227753</v>
      </c>
      <c r="G64" s="23">
        <v>0.1716654</v>
      </c>
      <c r="H64" s="23">
        <v>0.1544989</v>
      </c>
      <c r="I64" s="23">
        <v>0.1951493</v>
      </c>
      <c r="J64" s="31">
        <v>0.19404885242952624</v>
      </c>
      <c r="K64" s="23">
        <f t="shared" si="0"/>
        <v>-0.001100447570473756</v>
      </c>
      <c r="L64" s="22">
        <f t="shared" si="1"/>
        <v>-394.91831795994506</v>
      </c>
    </row>
    <row r="65" spans="1:12" ht="12.75">
      <c r="A65" s="21">
        <v>58</v>
      </c>
      <c r="B65" s="21" t="s">
        <v>56</v>
      </c>
      <c r="C65" s="22">
        <v>27473410</v>
      </c>
      <c r="D65" s="23">
        <v>0.0620159</v>
      </c>
      <c r="E65" s="22">
        <v>23126792</v>
      </c>
      <c r="F65" s="23">
        <v>0.0502686</v>
      </c>
      <c r="G65" s="23">
        <v>0.0561423</v>
      </c>
      <c r="H65" s="23">
        <v>0.0505281</v>
      </c>
      <c r="I65" s="23">
        <v>0.0911785</v>
      </c>
      <c r="J65" s="31">
        <v>0.0906337613166869</v>
      </c>
      <c r="K65" s="23">
        <f t="shared" si="0"/>
        <v>-0.0005447386833130896</v>
      </c>
      <c r="L65" s="22">
        <f t="shared" si="1"/>
        <v>-195.4907169717369</v>
      </c>
    </row>
    <row r="66" spans="1:12" ht="12.75">
      <c r="A66" s="21">
        <v>59</v>
      </c>
      <c r="B66" s="21" t="s">
        <v>57</v>
      </c>
      <c r="C66" s="22">
        <v>1793487854</v>
      </c>
      <c r="D66" s="23">
        <v>4.0484485</v>
      </c>
      <c r="E66" s="22">
        <v>2035172856</v>
      </c>
      <c r="F66" s="23">
        <v>4.4236731</v>
      </c>
      <c r="G66" s="23">
        <v>4.2360608</v>
      </c>
      <c r="H66" s="23">
        <v>3.8124547</v>
      </c>
      <c r="I66" s="23">
        <v>3.8531051</v>
      </c>
      <c r="J66" s="31">
        <v>3.8303529751314627</v>
      </c>
      <c r="K66" s="23">
        <f t="shared" si="0"/>
        <v>-0.022752124868537393</v>
      </c>
      <c r="L66" s="22">
        <f t="shared" si="1"/>
        <v>-8165.069490070456</v>
      </c>
    </row>
    <row r="67" spans="1:12" ht="12.75">
      <c r="A67" s="21">
        <v>60</v>
      </c>
      <c r="B67" s="21" t="s">
        <v>58</v>
      </c>
      <c r="C67" s="22">
        <v>8064703</v>
      </c>
      <c r="D67" s="23">
        <v>0.0182045</v>
      </c>
      <c r="E67" s="22">
        <v>8911069</v>
      </c>
      <c r="F67" s="23">
        <v>0.0193692</v>
      </c>
      <c r="G67" s="23">
        <v>0.0187869</v>
      </c>
      <c r="H67" s="23">
        <v>0.0169082</v>
      </c>
      <c r="I67" s="23">
        <v>0.0575586</v>
      </c>
      <c r="J67" s="31">
        <v>0.057747931656584324</v>
      </c>
      <c r="K67" s="23">
        <f t="shared" si="0"/>
        <v>0.00018933165658432255</v>
      </c>
      <c r="L67" s="22">
        <f t="shared" si="1"/>
        <v>67.9455717482851</v>
      </c>
    </row>
    <row r="68" spans="1:12" ht="12.75">
      <c r="A68" s="21">
        <v>61</v>
      </c>
      <c r="B68" s="21" t="s">
        <v>59</v>
      </c>
      <c r="C68" s="22">
        <v>252189099</v>
      </c>
      <c r="D68" s="23">
        <v>0.5692676</v>
      </c>
      <c r="E68" s="22">
        <v>274043186</v>
      </c>
      <c r="F68" s="23">
        <v>0.5956631</v>
      </c>
      <c r="G68" s="23">
        <v>0.5824654</v>
      </c>
      <c r="H68" s="23">
        <v>0.5242189</v>
      </c>
      <c r="I68" s="23">
        <v>0.5648693</v>
      </c>
      <c r="J68" s="31">
        <v>0.5588585078567515</v>
      </c>
      <c r="K68" s="23">
        <f t="shared" si="0"/>
        <v>-0.006010792143248511</v>
      </c>
      <c r="L68" s="22">
        <f t="shared" si="1"/>
        <v>-2157.0967908962875</v>
      </c>
    </row>
    <row r="69" spans="1:12" ht="12.75">
      <c r="A69" s="21">
        <v>62</v>
      </c>
      <c r="B69" s="21" t="s">
        <v>60</v>
      </c>
      <c r="C69" s="22">
        <v>58426217</v>
      </c>
      <c r="D69" s="23">
        <v>0.1318858</v>
      </c>
      <c r="E69" s="22">
        <v>54478977</v>
      </c>
      <c r="F69" s="23">
        <v>0.1184161</v>
      </c>
      <c r="G69" s="23">
        <v>0.125151</v>
      </c>
      <c r="H69" s="23">
        <v>0.1126359</v>
      </c>
      <c r="I69" s="23">
        <v>0.1532863</v>
      </c>
      <c r="J69" s="31">
        <v>0.16308935540860547</v>
      </c>
      <c r="K69" s="23">
        <f t="shared" si="0"/>
        <v>0.009803055408605488</v>
      </c>
      <c r="L69" s="22">
        <f t="shared" si="1"/>
        <v>3518.028715505214</v>
      </c>
    </row>
    <row r="70" spans="1:12" ht="12.75">
      <c r="A70" s="21">
        <v>63</v>
      </c>
      <c r="B70" s="21" t="s">
        <v>61</v>
      </c>
      <c r="C70" s="22">
        <v>188664791</v>
      </c>
      <c r="D70" s="23">
        <v>0.4258739</v>
      </c>
      <c r="E70" s="22">
        <v>164538588</v>
      </c>
      <c r="F70" s="23">
        <v>0.3576428</v>
      </c>
      <c r="G70" s="23">
        <v>0.3917584</v>
      </c>
      <c r="H70" s="23">
        <v>0.3525826</v>
      </c>
      <c r="I70" s="23">
        <v>0.393233</v>
      </c>
      <c r="J70" s="31">
        <v>0.38914978675407674</v>
      </c>
      <c r="K70" s="23">
        <f t="shared" si="0"/>
        <v>-0.004083213245923256</v>
      </c>
      <c r="L70" s="22">
        <f t="shared" si="1"/>
        <v>-1465.345328771605</v>
      </c>
    </row>
    <row r="71" spans="1:12" ht="12.75">
      <c r="A71" s="21">
        <v>64</v>
      </c>
      <c r="B71" s="21" t="s">
        <v>62</v>
      </c>
      <c r="C71" s="22">
        <v>454579715</v>
      </c>
      <c r="D71" s="23">
        <v>1.0261249</v>
      </c>
      <c r="E71" s="22">
        <v>548683259</v>
      </c>
      <c r="F71" s="23">
        <v>1.1926237</v>
      </c>
      <c r="G71" s="23">
        <v>1.1093743</v>
      </c>
      <c r="H71" s="23">
        <v>0.9984369</v>
      </c>
      <c r="I71" s="23">
        <v>1.0390873</v>
      </c>
      <c r="J71" s="31">
        <v>1.0267439873345152</v>
      </c>
      <c r="K71" s="23">
        <f t="shared" si="0"/>
        <v>-0.012343312665484829</v>
      </c>
      <c r="L71" s="22">
        <f t="shared" si="1"/>
        <v>-4429.652449328759</v>
      </c>
    </row>
    <row r="72" spans="1:12" ht="12.75">
      <c r="A72" s="21">
        <v>65</v>
      </c>
      <c r="B72" s="21" t="s">
        <v>63</v>
      </c>
      <c r="C72" s="22">
        <v>36395410</v>
      </c>
      <c r="D72" s="23">
        <v>0.0821555</v>
      </c>
      <c r="E72" s="22">
        <v>51015725</v>
      </c>
      <c r="F72" s="23">
        <v>0.1108883</v>
      </c>
      <c r="G72" s="23">
        <v>0.0965219</v>
      </c>
      <c r="H72" s="23">
        <v>0.0868697</v>
      </c>
      <c r="I72" s="23">
        <v>0.1275201</v>
      </c>
      <c r="J72" s="31">
        <v>0.12862357692131388</v>
      </c>
      <c r="K72" s="23">
        <f t="shared" si="0"/>
        <v>0.0011034769213138784</v>
      </c>
      <c r="L72" s="22">
        <f t="shared" si="1"/>
        <v>396.00546301836584</v>
      </c>
    </row>
    <row r="73" spans="1:12" ht="12.75">
      <c r="A73" s="21">
        <v>66</v>
      </c>
      <c r="B73" s="21" t="s">
        <v>64</v>
      </c>
      <c r="C73" s="22">
        <v>22798548</v>
      </c>
      <c r="D73" s="23">
        <v>0.0514633</v>
      </c>
      <c r="E73" s="22">
        <v>29185131</v>
      </c>
      <c r="F73" s="23">
        <v>0.0634371</v>
      </c>
      <c r="G73" s="23">
        <v>0.0574502</v>
      </c>
      <c r="H73" s="23">
        <v>0.0517052</v>
      </c>
      <c r="I73" s="23">
        <v>0.0923556</v>
      </c>
      <c r="J73" s="31">
        <v>0.09406754431004041</v>
      </c>
      <c r="K73" s="23">
        <f aca="true" t="shared" si="2" ref="K73:K136">J73-I73</f>
        <v>0.001711944310040417</v>
      </c>
      <c r="L73" s="22">
        <f aca="true" t="shared" si="3" ref="L73:L136">(K73*K$1)/100</f>
        <v>614.3665409440636</v>
      </c>
    </row>
    <row r="74" spans="1:12" ht="12.75">
      <c r="A74" s="21">
        <v>67</v>
      </c>
      <c r="B74" s="21" t="s">
        <v>65</v>
      </c>
      <c r="C74" s="22">
        <v>4856864</v>
      </c>
      <c r="D74" s="23">
        <v>0.0109634</v>
      </c>
      <c r="E74" s="22">
        <v>4298503</v>
      </c>
      <c r="F74" s="23">
        <v>0.0093433</v>
      </c>
      <c r="G74" s="23">
        <v>0.0101534</v>
      </c>
      <c r="H74" s="23">
        <v>0.0091381</v>
      </c>
      <c r="I74" s="23">
        <v>0.0497885</v>
      </c>
      <c r="J74" s="31">
        <v>0.05019890110182452</v>
      </c>
      <c r="K74" s="23">
        <f t="shared" si="2"/>
        <v>0.0004104011018245188</v>
      </c>
      <c r="L74" s="22">
        <f t="shared" si="3"/>
        <v>147.28090385230428</v>
      </c>
    </row>
    <row r="75" spans="1:12" ht="12.75">
      <c r="A75" s="21">
        <v>68</v>
      </c>
      <c r="B75" s="21" t="s">
        <v>66</v>
      </c>
      <c r="C75" s="22">
        <v>14033566</v>
      </c>
      <c r="D75" s="23">
        <v>0.031678</v>
      </c>
      <c r="E75" s="22">
        <v>12021340</v>
      </c>
      <c r="F75" s="23">
        <v>0.0261297</v>
      </c>
      <c r="G75" s="23">
        <v>0.0289039</v>
      </c>
      <c r="H75" s="23">
        <v>0.0260135</v>
      </c>
      <c r="I75" s="23">
        <v>0.0666639</v>
      </c>
      <c r="J75" s="31">
        <v>0.06677706742483383</v>
      </c>
      <c r="K75" s="23">
        <f t="shared" si="2"/>
        <v>0.00011316742483383213</v>
      </c>
      <c r="L75" s="22">
        <f t="shared" si="3"/>
        <v>40.612465566165135</v>
      </c>
    </row>
    <row r="76" spans="1:12" ht="12.75">
      <c r="A76" s="21">
        <v>69</v>
      </c>
      <c r="B76" s="21" t="s">
        <v>67</v>
      </c>
      <c r="C76" s="22">
        <v>27584796</v>
      </c>
      <c r="D76" s="23">
        <v>0.0622673</v>
      </c>
      <c r="E76" s="22">
        <v>31633308</v>
      </c>
      <c r="F76" s="23">
        <v>0.0687585</v>
      </c>
      <c r="G76" s="23">
        <v>0.0655129</v>
      </c>
      <c r="H76" s="23">
        <v>0.0589616</v>
      </c>
      <c r="I76" s="23">
        <v>0.099612</v>
      </c>
      <c r="J76" s="31">
        <v>0.09977638359946518</v>
      </c>
      <c r="K76" s="23">
        <f t="shared" si="2"/>
        <v>0.000164383599465176</v>
      </c>
      <c r="L76" s="22">
        <f t="shared" si="3"/>
        <v>58.99244665789993</v>
      </c>
    </row>
    <row r="77" spans="1:12" ht="12.75">
      <c r="A77" s="21">
        <v>70</v>
      </c>
      <c r="B77" s="21" t="s">
        <v>68</v>
      </c>
      <c r="C77" s="22">
        <v>106582020</v>
      </c>
      <c r="D77" s="23">
        <v>0.2405881</v>
      </c>
      <c r="E77" s="22">
        <v>132199533</v>
      </c>
      <c r="F77" s="23">
        <v>0.2873503</v>
      </c>
      <c r="G77" s="23">
        <v>0.2639692</v>
      </c>
      <c r="H77" s="23">
        <v>0.2375723</v>
      </c>
      <c r="I77" s="23">
        <v>0.2782227</v>
      </c>
      <c r="J77" s="31">
        <v>0.2782369400849092</v>
      </c>
      <c r="K77" s="23">
        <f t="shared" si="2"/>
        <v>1.4240084909189488E-05</v>
      </c>
      <c r="L77" s="22">
        <f t="shared" si="3"/>
        <v>5.110348308118715</v>
      </c>
    </row>
    <row r="78" spans="1:12" ht="12.75">
      <c r="A78" s="21">
        <v>71</v>
      </c>
      <c r="B78" s="21" t="s">
        <v>69</v>
      </c>
      <c r="C78" s="22">
        <v>608263668</v>
      </c>
      <c r="D78" s="23">
        <v>1.3730364</v>
      </c>
      <c r="E78" s="22">
        <v>644236721</v>
      </c>
      <c r="F78" s="23">
        <v>1.4003197</v>
      </c>
      <c r="G78" s="23">
        <v>1.3866781</v>
      </c>
      <c r="H78" s="23">
        <v>1.2480103</v>
      </c>
      <c r="I78" s="23">
        <v>1.2886607</v>
      </c>
      <c r="J78" s="31">
        <v>1.277034431908973</v>
      </c>
      <c r="K78" s="23">
        <f t="shared" si="2"/>
        <v>-0.01162626809102707</v>
      </c>
      <c r="L78" s="22">
        <f t="shared" si="3"/>
        <v>-4172.326207856615</v>
      </c>
    </row>
    <row r="79" spans="1:12" ht="12.75">
      <c r="A79" s="21">
        <v>72</v>
      </c>
      <c r="B79" s="21" t="s">
        <v>70</v>
      </c>
      <c r="C79" s="22">
        <v>11865756</v>
      </c>
      <c r="D79" s="23">
        <v>0.0267846</v>
      </c>
      <c r="E79" s="22">
        <v>12945401</v>
      </c>
      <c r="F79" s="23">
        <v>0.0281383</v>
      </c>
      <c r="G79" s="23">
        <v>0.0274615</v>
      </c>
      <c r="H79" s="23">
        <v>0.0247154</v>
      </c>
      <c r="I79" s="23">
        <v>0.0653658</v>
      </c>
      <c r="J79" s="31">
        <v>0.06558292259898309</v>
      </c>
      <c r="K79" s="23">
        <f t="shared" si="2"/>
        <v>0.0002171225989830855</v>
      </c>
      <c r="L79" s="22">
        <f t="shared" si="3"/>
        <v>77.91892488306121</v>
      </c>
    </row>
    <row r="80" spans="1:12" ht="12.75">
      <c r="A80" s="21">
        <v>73</v>
      </c>
      <c r="B80" s="21" t="s">
        <v>71</v>
      </c>
      <c r="C80" s="22">
        <v>236254272</v>
      </c>
      <c r="D80" s="23">
        <v>0.5332979</v>
      </c>
      <c r="E80" s="22">
        <v>238644408</v>
      </c>
      <c r="F80" s="23">
        <v>0.51872</v>
      </c>
      <c r="G80" s="23">
        <v>0.526009</v>
      </c>
      <c r="H80" s="23">
        <v>0.4734081</v>
      </c>
      <c r="I80" s="23">
        <v>0.5140585</v>
      </c>
      <c r="J80" s="31">
        <v>0.511045162631549</v>
      </c>
      <c r="K80" s="23">
        <f t="shared" si="2"/>
        <v>-0.0030133373684509968</v>
      </c>
      <c r="L80" s="22">
        <f t="shared" si="3"/>
        <v>-1081.3982936799032</v>
      </c>
    </row>
    <row r="81" spans="1:12" ht="12.75">
      <c r="A81" s="21">
        <v>74</v>
      </c>
      <c r="B81" s="21" t="s">
        <v>72</v>
      </c>
      <c r="C81" s="22">
        <v>13055540</v>
      </c>
      <c r="D81" s="23">
        <v>0.0294703</v>
      </c>
      <c r="E81" s="22">
        <v>12498173</v>
      </c>
      <c r="F81" s="23">
        <v>0.0271662</v>
      </c>
      <c r="G81" s="23">
        <v>0.0283183</v>
      </c>
      <c r="H81" s="23">
        <v>0.0254865</v>
      </c>
      <c r="I81" s="23">
        <v>0.0661369</v>
      </c>
      <c r="J81" s="31">
        <v>0.0672900466901819</v>
      </c>
      <c r="K81" s="23">
        <f t="shared" si="2"/>
        <v>0.0011531466901819054</v>
      </c>
      <c r="L81" s="22">
        <f t="shared" si="3"/>
        <v>413.83048449246996</v>
      </c>
    </row>
    <row r="82" spans="1:12" ht="12.75">
      <c r="A82" s="21">
        <v>75</v>
      </c>
      <c r="B82" s="21" t="s">
        <v>73</v>
      </c>
      <c r="C82" s="22">
        <v>12909612</v>
      </c>
      <c r="D82" s="23">
        <v>0.0291409</v>
      </c>
      <c r="E82" s="22">
        <v>14099809</v>
      </c>
      <c r="F82" s="23">
        <v>0.0306475</v>
      </c>
      <c r="G82" s="23">
        <v>0.0298942</v>
      </c>
      <c r="H82" s="23">
        <v>0.0269048</v>
      </c>
      <c r="I82" s="23">
        <v>0.0675552</v>
      </c>
      <c r="J82" s="31">
        <v>0.06786290756856284</v>
      </c>
      <c r="K82" s="23">
        <f t="shared" si="2"/>
        <v>0.00030770756856284</v>
      </c>
      <c r="L82" s="22">
        <f t="shared" si="3"/>
        <v>110.4272104013694</v>
      </c>
    </row>
    <row r="83" spans="1:12" ht="12.75">
      <c r="A83" s="21">
        <v>76</v>
      </c>
      <c r="B83" s="21" t="s">
        <v>74</v>
      </c>
      <c r="C83" s="22">
        <v>1990947</v>
      </c>
      <c r="D83" s="23">
        <v>0.0044942</v>
      </c>
      <c r="E83" s="22">
        <v>4348066</v>
      </c>
      <c r="F83" s="23">
        <v>0.009451</v>
      </c>
      <c r="G83" s="23">
        <v>0.0069726</v>
      </c>
      <c r="H83" s="23">
        <v>0.0062753</v>
      </c>
      <c r="I83" s="23">
        <v>0.0469257</v>
      </c>
      <c r="J83" s="31">
        <v>0.047334934392660365</v>
      </c>
      <c r="K83" s="23">
        <f t="shared" si="2"/>
        <v>0.00040923439266036393</v>
      </c>
      <c r="L83" s="22">
        <f t="shared" si="3"/>
        <v>146.8622061941704</v>
      </c>
    </row>
    <row r="84" spans="1:12" ht="12.75">
      <c r="A84" s="21">
        <v>77</v>
      </c>
      <c r="B84" s="21" t="s">
        <v>75</v>
      </c>
      <c r="C84" s="22">
        <v>9948373</v>
      </c>
      <c r="D84" s="23">
        <v>0.0224565</v>
      </c>
      <c r="E84" s="22">
        <v>13701920</v>
      </c>
      <c r="F84" s="23">
        <v>0.0297826</v>
      </c>
      <c r="G84" s="23">
        <v>0.0261196</v>
      </c>
      <c r="H84" s="23">
        <v>0.0235076</v>
      </c>
      <c r="I84" s="23">
        <v>0.064158</v>
      </c>
      <c r="J84" s="31">
        <v>0.06418912720964422</v>
      </c>
      <c r="K84" s="23">
        <f t="shared" si="2"/>
        <v>3.112720964421056E-05</v>
      </c>
      <c r="L84" s="22">
        <f t="shared" si="3"/>
        <v>11.170641478345084</v>
      </c>
    </row>
    <row r="85" spans="1:12" ht="12.75">
      <c r="A85" s="21">
        <v>78</v>
      </c>
      <c r="B85" s="21" t="s">
        <v>76</v>
      </c>
      <c r="C85" s="22">
        <v>5167796</v>
      </c>
      <c r="D85" s="23">
        <v>0.0116653</v>
      </c>
      <c r="E85" s="22">
        <v>8384498</v>
      </c>
      <c r="F85" s="23">
        <v>0.0182246</v>
      </c>
      <c r="G85" s="23">
        <v>0.014945</v>
      </c>
      <c r="H85" s="23">
        <v>0.0134505</v>
      </c>
      <c r="I85" s="23">
        <v>0.0541009</v>
      </c>
      <c r="J85" s="31">
        <v>0.05421575121999561</v>
      </c>
      <c r="K85" s="23">
        <f t="shared" si="2"/>
        <v>0.00011485121999561115</v>
      </c>
      <c r="L85" s="22">
        <f t="shared" si="3"/>
        <v>41.21673020440919</v>
      </c>
    </row>
    <row r="86" spans="1:12" ht="12.75">
      <c r="A86" s="21">
        <v>79</v>
      </c>
      <c r="B86" s="21" t="s">
        <v>77</v>
      </c>
      <c r="C86" s="22">
        <v>14233017</v>
      </c>
      <c r="D86" s="23">
        <v>0.0321283</v>
      </c>
      <c r="E86" s="22">
        <v>15372002</v>
      </c>
      <c r="F86" s="23">
        <v>0.0334127</v>
      </c>
      <c r="G86" s="23">
        <v>0.0327705</v>
      </c>
      <c r="H86" s="23">
        <v>0.0294935</v>
      </c>
      <c r="I86" s="23">
        <v>0.0701439</v>
      </c>
      <c r="J86" s="31">
        <v>0.06999350854627781</v>
      </c>
      <c r="K86" s="23">
        <f t="shared" si="2"/>
        <v>-0.00015039145372218454</v>
      </c>
      <c r="L86" s="22">
        <f t="shared" si="3"/>
        <v>-53.97107643569691</v>
      </c>
    </row>
    <row r="87" spans="1:12" ht="12.75">
      <c r="A87" s="21">
        <v>80</v>
      </c>
      <c r="B87" s="21" t="s">
        <v>78</v>
      </c>
      <c r="C87" s="22">
        <v>20330233</v>
      </c>
      <c r="D87" s="23">
        <v>0.0458915</v>
      </c>
      <c r="E87" s="22">
        <v>17343598</v>
      </c>
      <c r="F87" s="23">
        <v>0.0376982</v>
      </c>
      <c r="G87" s="23">
        <v>0.0417949</v>
      </c>
      <c r="H87" s="23">
        <v>0.0376154</v>
      </c>
      <c r="I87" s="23">
        <v>0.0782658</v>
      </c>
      <c r="J87" s="31">
        <v>0.07830455483626995</v>
      </c>
      <c r="K87" s="23">
        <f t="shared" si="2"/>
        <v>3.8754836269958015E-05</v>
      </c>
      <c r="L87" s="22">
        <f t="shared" si="3"/>
        <v>13.90797268601893</v>
      </c>
    </row>
    <row r="88" spans="1:12" ht="12.75">
      <c r="A88" s="21">
        <v>81</v>
      </c>
      <c r="B88" s="21" t="s">
        <v>79</v>
      </c>
      <c r="C88" s="22">
        <v>77911797</v>
      </c>
      <c r="D88" s="23">
        <v>0.1758707</v>
      </c>
      <c r="E88" s="22">
        <v>71145228</v>
      </c>
      <c r="F88" s="23">
        <v>0.154642</v>
      </c>
      <c r="G88" s="23">
        <v>0.1652564</v>
      </c>
      <c r="H88" s="23">
        <v>0.1487308</v>
      </c>
      <c r="I88" s="23">
        <v>0.1893812</v>
      </c>
      <c r="J88" s="31">
        <v>0.18891549633157564</v>
      </c>
      <c r="K88" s="23">
        <f t="shared" si="2"/>
        <v>-0.0004657036684243554</v>
      </c>
      <c r="L88" s="22">
        <f t="shared" si="3"/>
        <v>-167.1273710229964</v>
      </c>
    </row>
    <row r="89" spans="1:12" ht="12.75">
      <c r="A89" s="21">
        <v>82</v>
      </c>
      <c r="B89" s="21" t="s">
        <v>80</v>
      </c>
      <c r="C89" s="22">
        <v>58551125</v>
      </c>
      <c r="D89" s="23">
        <v>0.1321677</v>
      </c>
      <c r="E89" s="22">
        <v>39543612</v>
      </c>
      <c r="F89" s="23">
        <v>0.0859524</v>
      </c>
      <c r="G89" s="23">
        <v>0.1090601</v>
      </c>
      <c r="H89" s="23">
        <v>0.0981541</v>
      </c>
      <c r="I89" s="23">
        <v>0.1388045</v>
      </c>
      <c r="J89" s="31">
        <v>0.13791179992675145</v>
      </c>
      <c r="K89" s="23">
        <f t="shared" si="2"/>
        <v>-0.0008927000732485424</v>
      </c>
      <c r="L89" s="22">
        <f t="shared" si="3"/>
        <v>-320.3638417941709</v>
      </c>
    </row>
    <row r="90" spans="1:12" ht="12.75">
      <c r="A90" s="21">
        <v>83</v>
      </c>
      <c r="B90" s="21" t="s">
        <v>81</v>
      </c>
      <c r="C90" s="22">
        <v>202694231</v>
      </c>
      <c r="D90" s="23">
        <v>0.4575426</v>
      </c>
      <c r="E90" s="22">
        <v>107525066</v>
      </c>
      <c r="F90" s="23">
        <v>0.2337176</v>
      </c>
      <c r="G90" s="23">
        <v>0.3456301</v>
      </c>
      <c r="H90" s="23">
        <v>0.3110671</v>
      </c>
      <c r="I90" s="23">
        <v>0.3517175</v>
      </c>
      <c r="J90" s="31">
        <v>0.35133801488643646</v>
      </c>
      <c r="K90" s="23">
        <f t="shared" si="2"/>
        <v>-0.0003794851135635602</v>
      </c>
      <c r="L90" s="22">
        <f t="shared" si="3"/>
        <v>-136.18606352580792</v>
      </c>
    </row>
    <row r="91" spans="1:12" ht="12.75">
      <c r="A91" s="21">
        <v>84</v>
      </c>
      <c r="B91" s="21" t="s">
        <v>82</v>
      </c>
      <c r="C91" s="22">
        <v>9563727</v>
      </c>
      <c r="D91" s="23">
        <v>0.0215882</v>
      </c>
      <c r="E91" s="22">
        <v>11101090</v>
      </c>
      <c r="F91" s="23">
        <v>0.0241294</v>
      </c>
      <c r="G91" s="23">
        <v>0.0228588</v>
      </c>
      <c r="H91" s="23">
        <v>0.0205729</v>
      </c>
      <c r="I91" s="23">
        <v>0.0612233</v>
      </c>
      <c r="J91" s="31">
        <v>0.061384944643235906</v>
      </c>
      <c r="K91" s="23">
        <f t="shared" si="2"/>
        <v>0.0001616446432359045</v>
      </c>
      <c r="L91" s="22">
        <f t="shared" si="3"/>
        <v>58.009515697759646</v>
      </c>
    </row>
    <row r="92" spans="1:12" ht="12.75">
      <c r="A92" s="21">
        <v>85</v>
      </c>
      <c r="B92" s="21" t="s">
        <v>83</v>
      </c>
      <c r="C92" s="22">
        <v>152867596</v>
      </c>
      <c r="D92" s="23">
        <v>0.3450687</v>
      </c>
      <c r="E92" s="22">
        <v>90559216</v>
      </c>
      <c r="F92" s="23">
        <v>0.1968405</v>
      </c>
      <c r="G92" s="23">
        <v>0.2709546</v>
      </c>
      <c r="H92" s="23">
        <v>0.2438591</v>
      </c>
      <c r="I92" s="23">
        <v>0.2845095</v>
      </c>
      <c r="J92" s="31">
        <v>0.28256084385351216</v>
      </c>
      <c r="K92" s="23">
        <f t="shared" si="2"/>
        <v>-0.0019486561464878704</v>
      </c>
      <c r="L92" s="22">
        <f t="shared" si="3"/>
        <v>-699.3154679072926</v>
      </c>
    </row>
    <row r="93" spans="1:12" ht="12.75">
      <c r="A93" s="21">
        <v>86</v>
      </c>
      <c r="B93" s="21" t="s">
        <v>84</v>
      </c>
      <c r="C93" s="22">
        <v>31269275</v>
      </c>
      <c r="D93" s="23">
        <v>0.0705843</v>
      </c>
      <c r="E93" s="22">
        <v>69687044</v>
      </c>
      <c r="F93" s="23">
        <v>0.1514725</v>
      </c>
      <c r="G93" s="23">
        <v>0.1110284</v>
      </c>
      <c r="H93" s="23">
        <v>0.0999256</v>
      </c>
      <c r="I93" s="23">
        <v>0.140576</v>
      </c>
      <c r="J93" s="31">
        <v>0.1392506548460424</v>
      </c>
      <c r="K93" s="23">
        <f t="shared" si="2"/>
        <v>-0.0013253451539576022</v>
      </c>
      <c r="L93" s="22">
        <f t="shared" si="3"/>
        <v>-475.6274564647994</v>
      </c>
    </row>
    <row r="94" spans="1:12" ht="12.75">
      <c r="A94" s="21">
        <v>87</v>
      </c>
      <c r="B94" s="21" t="s">
        <v>85</v>
      </c>
      <c r="C94" s="22">
        <v>33630014</v>
      </c>
      <c r="D94" s="23">
        <v>0.0759132</v>
      </c>
      <c r="E94" s="22">
        <v>35466137</v>
      </c>
      <c r="F94" s="23">
        <v>0.0770896</v>
      </c>
      <c r="G94" s="23">
        <v>0.0765014</v>
      </c>
      <c r="H94" s="23">
        <v>0.0688513</v>
      </c>
      <c r="I94" s="23">
        <v>0.1095017</v>
      </c>
      <c r="J94" s="31">
        <v>0.11026033936684623</v>
      </c>
      <c r="K94" s="23">
        <f t="shared" si="2"/>
        <v>0.0007586393668462393</v>
      </c>
      <c r="L94" s="22">
        <f t="shared" si="3"/>
        <v>272.2533910126521</v>
      </c>
    </row>
    <row r="95" spans="1:12" ht="12.75">
      <c r="A95" s="21">
        <v>88</v>
      </c>
      <c r="B95" s="21" t="s">
        <v>86</v>
      </c>
      <c r="C95" s="22">
        <v>53661652</v>
      </c>
      <c r="D95" s="23">
        <v>0.1211307</v>
      </c>
      <c r="E95" s="22">
        <v>52040973</v>
      </c>
      <c r="F95" s="23">
        <v>0.1131168</v>
      </c>
      <c r="G95" s="23">
        <v>0.1171238</v>
      </c>
      <c r="H95" s="23">
        <v>0.1054114</v>
      </c>
      <c r="I95" s="23">
        <v>0.1460618</v>
      </c>
      <c r="J95" s="31">
        <v>0.14495171657685457</v>
      </c>
      <c r="K95" s="23">
        <f t="shared" si="2"/>
        <v>-0.0011100834231454193</v>
      </c>
      <c r="L95" s="22">
        <f t="shared" si="3"/>
        <v>-398.376342523137</v>
      </c>
    </row>
    <row r="96" spans="1:12" ht="12.75">
      <c r="A96" s="21">
        <v>89</v>
      </c>
      <c r="B96" s="21" t="s">
        <v>87</v>
      </c>
      <c r="C96" s="22">
        <v>224466721</v>
      </c>
      <c r="D96" s="23">
        <v>0.5066898</v>
      </c>
      <c r="E96" s="22">
        <v>247720744</v>
      </c>
      <c r="F96" s="23">
        <v>0.5384484</v>
      </c>
      <c r="G96" s="23">
        <v>0.5225691</v>
      </c>
      <c r="H96" s="23">
        <v>0.4703122</v>
      </c>
      <c r="I96" s="23">
        <v>0.5109626</v>
      </c>
      <c r="J96" s="31">
        <v>0.5167637323137233</v>
      </c>
      <c r="K96" s="23">
        <f t="shared" si="2"/>
        <v>0.005801132313723256</v>
      </c>
      <c r="L96" s="22">
        <f t="shared" si="3"/>
        <v>2081.8560348244314</v>
      </c>
    </row>
    <row r="97" spans="1:12" ht="12.75">
      <c r="A97" s="21">
        <v>90</v>
      </c>
      <c r="B97" s="21" t="s">
        <v>88</v>
      </c>
      <c r="C97" s="22">
        <v>15839473</v>
      </c>
      <c r="D97" s="23">
        <v>0.0357545</v>
      </c>
      <c r="E97" s="22">
        <v>14119246</v>
      </c>
      <c r="F97" s="23">
        <v>0.0306897</v>
      </c>
      <c r="G97" s="23">
        <v>0.0332221</v>
      </c>
      <c r="H97" s="23">
        <v>0.0298999</v>
      </c>
      <c r="I97" s="23">
        <v>0.0705503</v>
      </c>
      <c r="J97" s="31">
        <v>0.07096649841819486</v>
      </c>
      <c r="K97" s="23">
        <f t="shared" si="2"/>
        <v>0.00041619841819486025</v>
      </c>
      <c r="L97" s="22">
        <f t="shared" si="3"/>
        <v>149.36139045710567</v>
      </c>
    </row>
    <row r="98" spans="1:12" ht="12.75">
      <c r="A98" s="21">
        <v>91</v>
      </c>
      <c r="B98" s="21" t="s">
        <v>89</v>
      </c>
      <c r="C98" s="22">
        <v>29204876</v>
      </c>
      <c r="D98" s="23">
        <v>0.0659243</v>
      </c>
      <c r="E98" s="22">
        <v>32471362</v>
      </c>
      <c r="F98" s="23">
        <v>0.0705801</v>
      </c>
      <c r="G98" s="23">
        <v>0.0682522</v>
      </c>
      <c r="H98" s="23">
        <v>0.061427</v>
      </c>
      <c r="I98" s="23">
        <v>0.1020774</v>
      </c>
      <c r="J98" s="31">
        <v>0.1014321093947037</v>
      </c>
      <c r="K98" s="23">
        <f t="shared" si="2"/>
        <v>-0.000645290605296292</v>
      </c>
      <c r="L98" s="22">
        <f t="shared" si="3"/>
        <v>-231.57584902409843</v>
      </c>
    </row>
    <row r="99" spans="1:12" ht="12.75">
      <c r="A99" s="21">
        <v>92</v>
      </c>
      <c r="B99" s="21" t="s">
        <v>90</v>
      </c>
      <c r="C99" s="22">
        <v>52506157</v>
      </c>
      <c r="D99" s="23">
        <v>0.1185224</v>
      </c>
      <c r="E99" s="22">
        <v>41617018</v>
      </c>
      <c r="F99" s="23">
        <v>0.0904592</v>
      </c>
      <c r="G99" s="23">
        <v>0.1044908</v>
      </c>
      <c r="H99" s="23">
        <v>0.0940417</v>
      </c>
      <c r="I99" s="23">
        <v>0.1346921</v>
      </c>
      <c r="J99" s="31">
        <v>0.1366264119101899</v>
      </c>
      <c r="K99" s="23">
        <f t="shared" si="2"/>
        <v>0.0019343119101898898</v>
      </c>
      <c r="L99" s="22">
        <f t="shared" si="3"/>
        <v>694.1677427241839</v>
      </c>
    </row>
    <row r="100" spans="1:12" ht="12.75">
      <c r="A100" s="21">
        <v>93</v>
      </c>
      <c r="B100" s="21" t="s">
        <v>91</v>
      </c>
      <c r="C100" s="22">
        <v>15806601</v>
      </c>
      <c r="D100" s="23">
        <v>0.0356803</v>
      </c>
      <c r="E100" s="22">
        <v>13186363</v>
      </c>
      <c r="F100" s="23">
        <v>0.028662</v>
      </c>
      <c r="G100" s="23">
        <v>0.0321712</v>
      </c>
      <c r="H100" s="23">
        <v>0.0289541</v>
      </c>
      <c r="I100" s="23">
        <v>0.0696045</v>
      </c>
      <c r="J100" s="31">
        <v>0.07062764058019372</v>
      </c>
      <c r="K100" s="23">
        <f t="shared" si="2"/>
        <v>0.0010231405801937182</v>
      </c>
      <c r="L100" s="22">
        <f t="shared" si="3"/>
        <v>367.17510929913186</v>
      </c>
    </row>
    <row r="101" spans="1:12" ht="12.75">
      <c r="A101" s="21">
        <v>94</v>
      </c>
      <c r="B101" s="21" t="s">
        <v>92</v>
      </c>
      <c r="C101" s="22">
        <v>359073950</v>
      </c>
      <c r="D101" s="23">
        <v>0.8105393</v>
      </c>
      <c r="E101" s="22">
        <v>413944144</v>
      </c>
      <c r="F101" s="23">
        <v>0.8997533</v>
      </c>
      <c r="G101" s="23">
        <v>0.8551463</v>
      </c>
      <c r="H101" s="23">
        <v>0.7696317</v>
      </c>
      <c r="I101" s="23">
        <v>0.8102821</v>
      </c>
      <c r="J101" s="31">
        <v>0.8114658940111713</v>
      </c>
      <c r="K101" s="23">
        <f t="shared" si="2"/>
        <v>0.001183794011171302</v>
      </c>
      <c r="L101" s="22">
        <f t="shared" si="3"/>
        <v>424.82890802472457</v>
      </c>
    </row>
    <row r="102" spans="1:12" ht="12.75">
      <c r="A102" s="21">
        <v>95</v>
      </c>
      <c r="B102" s="21" t="s">
        <v>93</v>
      </c>
      <c r="C102" s="22">
        <v>8207135733</v>
      </c>
      <c r="D102" s="23">
        <v>18.5260058</v>
      </c>
      <c r="E102" s="22">
        <v>9577000679</v>
      </c>
      <c r="F102" s="23">
        <v>20.8166692</v>
      </c>
      <c r="G102" s="23">
        <v>19.6713375</v>
      </c>
      <c r="H102" s="23">
        <v>17.7042038</v>
      </c>
      <c r="I102" s="23">
        <v>17.7448542</v>
      </c>
      <c r="J102" s="31">
        <v>17.923542173054418</v>
      </c>
      <c r="K102" s="23">
        <f t="shared" si="2"/>
        <v>0.1786879730544193</v>
      </c>
      <c r="L102" s="22">
        <f t="shared" si="3"/>
        <v>64125.86628542715</v>
      </c>
    </row>
    <row r="103" spans="1:12" ht="12.75">
      <c r="A103" s="21">
        <v>96</v>
      </c>
      <c r="B103" s="21" t="s">
        <v>94</v>
      </c>
      <c r="C103" s="22">
        <v>87861226</v>
      </c>
      <c r="D103" s="23">
        <v>0.1983296</v>
      </c>
      <c r="E103" s="22">
        <v>59660470</v>
      </c>
      <c r="F103" s="23">
        <v>0.1296786</v>
      </c>
      <c r="G103" s="23">
        <v>0.1640041</v>
      </c>
      <c r="H103" s="23">
        <v>0.1476037</v>
      </c>
      <c r="I103" s="23">
        <v>0.1882541</v>
      </c>
      <c r="J103" s="31">
        <v>0.188587657709552</v>
      </c>
      <c r="K103" s="23">
        <f t="shared" si="2"/>
        <v>0.0003335577095519848</v>
      </c>
      <c r="L103" s="22">
        <f t="shared" si="3"/>
        <v>119.70406690264328</v>
      </c>
    </row>
    <row r="104" spans="1:12" ht="12.75">
      <c r="A104" s="21">
        <v>97</v>
      </c>
      <c r="B104" s="21" t="s">
        <v>95</v>
      </c>
      <c r="C104" s="22">
        <v>111843813</v>
      </c>
      <c r="D104" s="23">
        <v>0.2524656</v>
      </c>
      <c r="E104" s="22">
        <v>99734601</v>
      </c>
      <c r="F104" s="23">
        <v>0.2167842</v>
      </c>
      <c r="G104" s="23">
        <v>0.2346249</v>
      </c>
      <c r="H104" s="23">
        <v>0.2111624</v>
      </c>
      <c r="I104" s="23">
        <v>0.2518128</v>
      </c>
      <c r="J104" s="31">
        <v>0.2553809719938118</v>
      </c>
      <c r="K104" s="23">
        <f t="shared" si="2"/>
        <v>0.0035681719938118195</v>
      </c>
      <c r="L104" s="22">
        <f t="shared" si="3"/>
        <v>1280.512147781195</v>
      </c>
    </row>
    <row r="105" spans="1:12" ht="12.75">
      <c r="A105" s="21">
        <v>98</v>
      </c>
      <c r="B105" s="21" t="s">
        <v>96</v>
      </c>
      <c r="C105" s="22">
        <v>1051520280</v>
      </c>
      <c r="D105" s="23">
        <v>2.3736016</v>
      </c>
      <c r="E105" s="22">
        <v>556482368</v>
      </c>
      <c r="F105" s="23">
        <v>1.2095759</v>
      </c>
      <c r="G105" s="23">
        <v>1.7915888</v>
      </c>
      <c r="H105" s="23">
        <v>1.6124299</v>
      </c>
      <c r="I105" s="23">
        <v>1.6530803</v>
      </c>
      <c r="J105" s="31">
        <v>1.6477330101510406</v>
      </c>
      <c r="K105" s="23">
        <f t="shared" si="2"/>
        <v>-0.005347289848959491</v>
      </c>
      <c r="L105" s="22">
        <f t="shared" si="3"/>
        <v>-1918.9853014862308</v>
      </c>
    </row>
    <row r="106" spans="1:12" ht="12.75">
      <c r="A106" s="21">
        <v>99</v>
      </c>
      <c r="B106" s="21" t="s">
        <v>97</v>
      </c>
      <c r="C106" s="22">
        <v>59628755</v>
      </c>
      <c r="D106" s="23">
        <v>0.1346003</v>
      </c>
      <c r="E106" s="22">
        <v>40904489</v>
      </c>
      <c r="F106" s="23">
        <v>0.0889104</v>
      </c>
      <c r="G106" s="23">
        <v>0.1117554</v>
      </c>
      <c r="H106" s="23">
        <v>0.1005799</v>
      </c>
      <c r="I106" s="23">
        <v>0.1412303</v>
      </c>
      <c r="J106" s="31">
        <v>0.14039168458707024</v>
      </c>
      <c r="K106" s="23">
        <f t="shared" si="2"/>
        <v>-0.0008386154129297607</v>
      </c>
      <c r="L106" s="22">
        <f t="shared" si="3"/>
        <v>-300.95444542344427</v>
      </c>
    </row>
    <row r="107" spans="1:12" ht="12.75">
      <c r="A107" s="21">
        <v>100</v>
      </c>
      <c r="B107" s="21" t="s">
        <v>98</v>
      </c>
      <c r="C107" s="22">
        <v>31517570</v>
      </c>
      <c r="D107" s="23">
        <v>0.0711448</v>
      </c>
      <c r="E107" s="22">
        <v>30203008</v>
      </c>
      <c r="F107" s="23">
        <v>0.0656496</v>
      </c>
      <c r="G107" s="23">
        <v>0.0683972</v>
      </c>
      <c r="H107" s="23">
        <v>0.0615575</v>
      </c>
      <c r="I107" s="23">
        <v>0.1022079</v>
      </c>
      <c r="J107" s="31">
        <v>0.10313818002436981</v>
      </c>
      <c r="K107" s="23">
        <f t="shared" si="2"/>
        <v>0.0009302800243698034</v>
      </c>
      <c r="L107" s="22">
        <f t="shared" si="3"/>
        <v>333.85018270129484</v>
      </c>
    </row>
    <row r="108" spans="1:12" ht="12.75">
      <c r="A108" s="21">
        <v>101</v>
      </c>
      <c r="B108" s="21" t="s">
        <v>99</v>
      </c>
      <c r="C108" s="22">
        <v>3319418</v>
      </c>
      <c r="D108" s="23">
        <v>0.0074929</v>
      </c>
      <c r="E108" s="22">
        <v>3192312</v>
      </c>
      <c r="F108" s="23">
        <v>0.0069388</v>
      </c>
      <c r="G108" s="23">
        <v>0.0072159</v>
      </c>
      <c r="H108" s="23">
        <v>0.0064943</v>
      </c>
      <c r="I108" s="23">
        <v>0.0471447</v>
      </c>
      <c r="J108" s="31">
        <v>0.047284303978818075</v>
      </c>
      <c r="K108" s="23">
        <f t="shared" si="2"/>
        <v>0.00013960397881807723</v>
      </c>
      <c r="L108" s="22">
        <f t="shared" si="3"/>
        <v>50.099768471128336</v>
      </c>
    </row>
    <row r="109" spans="1:12" ht="12.75">
      <c r="A109" s="21">
        <v>102</v>
      </c>
      <c r="B109" s="21" t="s">
        <v>100</v>
      </c>
      <c r="C109" s="22">
        <v>8772210</v>
      </c>
      <c r="D109" s="23">
        <v>0.0198016</v>
      </c>
      <c r="E109" s="22">
        <v>18842293</v>
      </c>
      <c r="F109" s="23">
        <v>0.0409558</v>
      </c>
      <c r="G109" s="23">
        <v>0.0303787</v>
      </c>
      <c r="H109" s="23">
        <v>0.0273408</v>
      </c>
      <c r="I109" s="23">
        <v>0.0679912</v>
      </c>
      <c r="J109" s="31">
        <v>0.06816853962199429</v>
      </c>
      <c r="K109" s="23">
        <f t="shared" si="2"/>
        <v>0.000177339621994288</v>
      </c>
      <c r="L109" s="22">
        <f t="shared" si="3"/>
        <v>63.641982684814245</v>
      </c>
    </row>
    <row r="110" spans="1:12" ht="12.75">
      <c r="A110" s="21">
        <v>103</v>
      </c>
      <c r="B110" s="21" t="s">
        <v>101</v>
      </c>
      <c r="C110" s="22">
        <v>3037139</v>
      </c>
      <c r="D110" s="23">
        <v>0.0068557</v>
      </c>
      <c r="E110" s="22">
        <v>2589511</v>
      </c>
      <c r="F110" s="23">
        <v>0.0056286</v>
      </c>
      <c r="G110" s="23">
        <v>0.0062422</v>
      </c>
      <c r="H110" s="23">
        <v>0.005618</v>
      </c>
      <c r="I110" s="23">
        <v>0.0462684</v>
      </c>
      <c r="J110" s="31">
        <v>0.04658731509899695</v>
      </c>
      <c r="K110" s="23">
        <f t="shared" si="2"/>
        <v>0.00031891509899694553</v>
      </c>
      <c r="L110" s="22">
        <f t="shared" si="3"/>
        <v>114.44926396055567</v>
      </c>
    </row>
    <row r="111" spans="1:12" ht="12.75">
      <c r="A111" s="21">
        <v>104</v>
      </c>
      <c r="B111" s="21" t="s">
        <v>102</v>
      </c>
      <c r="C111" s="22">
        <v>11773122</v>
      </c>
      <c r="D111" s="23">
        <v>0.0265755</v>
      </c>
      <c r="E111" s="22">
        <v>13190833</v>
      </c>
      <c r="F111" s="23">
        <v>0.0286717</v>
      </c>
      <c r="G111" s="23">
        <v>0.0276236</v>
      </c>
      <c r="H111" s="23">
        <v>0.0248612</v>
      </c>
      <c r="I111" s="23">
        <v>0.0655116</v>
      </c>
      <c r="J111" s="31">
        <v>0.06568117933295874</v>
      </c>
      <c r="K111" s="23">
        <f t="shared" si="2"/>
        <v>0.00016957933295873306</v>
      </c>
      <c r="L111" s="22">
        <f t="shared" si="3"/>
        <v>60.857042833945236</v>
      </c>
    </row>
    <row r="112" spans="1:12" ht="12.75">
      <c r="A112" s="21">
        <v>105</v>
      </c>
      <c r="B112" s="21" t="s">
        <v>103</v>
      </c>
      <c r="C112" s="22">
        <v>97661640</v>
      </c>
      <c r="D112" s="23">
        <v>0.2204521</v>
      </c>
      <c r="E112" s="22">
        <v>123478578</v>
      </c>
      <c r="F112" s="23">
        <v>0.2683943</v>
      </c>
      <c r="G112" s="23">
        <v>0.2444232</v>
      </c>
      <c r="H112" s="23">
        <v>0.2199809</v>
      </c>
      <c r="I112" s="23">
        <v>0.2606313</v>
      </c>
      <c r="J112" s="31">
        <v>0.26068067092929126</v>
      </c>
      <c r="K112" s="23">
        <f t="shared" si="2"/>
        <v>4.937092929124809E-05</v>
      </c>
      <c r="L112" s="22">
        <f t="shared" si="3"/>
        <v>17.71777672554193</v>
      </c>
    </row>
    <row r="113" spans="1:12" ht="12.75">
      <c r="A113" s="21">
        <v>106</v>
      </c>
      <c r="B113" s="21" t="s">
        <v>104</v>
      </c>
      <c r="C113" s="22">
        <v>9710031</v>
      </c>
      <c r="D113" s="23">
        <v>0.0219185</v>
      </c>
      <c r="E113" s="22">
        <v>8861689</v>
      </c>
      <c r="F113" s="23">
        <v>0.0192619</v>
      </c>
      <c r="G113" s="23">
        <v>0.0205902</v>
      </c>
      <c r="H113" s="23">
        <v>0.0185312</v>
      </c>
      <c r="I113" s="23">
        <v>0.0591816</v>
      </c>
      <c r="J113" s="31">
        <v>0.059526559252702074</v>
      </c>
      <c r="K113" s="23">
        <f t="shared" si="2"/>
        <v>0.0003449592527020734</v>
      </c>
      <c r="L113" s="22">
        <f t="shared" si="3"/>
        <v>123.79574592833485</v>
      </c>
    </row>
    <row r="114" spans="1:12" ht="12.75">
      <c r="A114" s="21">
        <v>107</v>
      </c>
      <c r="B114" s="21" t="s">
        <v>105</v>
      </c>
      <c r="C114" s="22">
        <v>49129513</v>
      </c>
      <c r="D114" s="23">
        <v>0.1109003</v>
      </c>
      <c r="E114" s="22">
        <v>58246057</v>
      </c>
      <c r="F114" s="23">
        <v>0.1266042</v>
      </c>
      <c r="G114" s="23">
        <v>0.1187523</v>
      </c>
      <c r="H114" s="23">
        <v>0.1068771</v>
      </c>
      <c r="I114" s="23">
        <v>0.1475275</v>
      </c>
      <c r="J114" s="31">
        <v>0.14768607840114317</v>
      </c>
      <c r="K114" s="23">
        <f t="shared" si="2"/>
        <v>0.0001585784011431668</v>
      </c>
      <c r="L114" s="22">
        <f t="shared" si="3"/>
        <v>56.90913145210164</v>
      </c>
    </row>
    <row r="115" spans="1:12" ht="12.75">
      <c r="A115" s="21">
        <v>108</v>
      </c>
      <c r="B115" s="21" t="s">
        <v>106</v>
      </c>
      <c r="C115" s="22">
        <v>82622113</v>
      </c>
      <c r="D115" s="23">
        <v>0.1865033</v>
      </c>
      <c r="E115" s="22">
        <v>55922495</v>
      </c>
      <c r="F115" s="23">
        <v>0.1215537</v>
      </c>
      <c r="G115" s="23">
        <v>0.1540285</v>
      </c>
      <c r="H115" s="23">
        <v>0.1386257</v>
      </c>
      <c r="I115" s="23">
        <v>0.1792761</v>
      </c>
      <c r="J115" s="31">
        <v>0.17836527152250872</v>
      </c>
      <c r="K115" s="23">
        <f t="shared" si="2"/>
        <v>-0.0009108284774912712</v>
      </c>
      <c r="L115" s="22">
        <f t="shared" si="3"/>
        <v>-326.8695937290443</v>
      </c>
    </row>
    <row r="116" spans="1:12" ht="12.75">
      <c r="A116" s="21">
        <v>109</v>
      </c>
      <c r="B116" s="21" t="s">
        <v>107</v>
      </c>
      <c r="C116" s="22">
        <v>131687571</v>
      </c>
      <c r="D116" s="23">
        <v>0.297259</v>
      </c>
      <c r="E116" s="22">
        <v>86499478</v>
      </c>
      <c r="F116" s="23">
        <v>0.1880162</v>
      </c>
      <c r="G116" s="23">
        <v>0.2426376</v>
      </c>
      <c r="H116" s="23">
        <v>0.2183738</v>
      </c>
      <c r="I116" s="23">
        <v>0.2590242</v>
      </c>
      <c r="J116" s="31">
        <v>0.2584028470034285</v>
      </c>
      <c r="K116" s="23">
        <f t="shared" si="2"/>
        <v>-0.0006213529965714559</v>
      </c>
      <c r="L116" s="22">
        <f t="shared" si="3"/>
        <v>-222.98534419021001</v>
      </c>
    </row>
    <row r="117" spans="1:12" ht="12.75">
      <c r="A117" s="21">
        <v>110</v>
      </c>
      <c r="B117" s="21" t="s">
        <v>108</v>
      </c>
      <c r="C117" s="22">
        <v>255250476</v>
      </c>
      <c r="D117" s="23">
        <v>0.5761781</v>
      </c>
      <c r="E117" s="22">
        <v>345783751</v>
      </c>
      <c r="F117" s="23">
        <v>0.7515992</v>
      </c>
      <c r="G117" s="23">
        <v>0.6638887</v>
      </c>
      <c r="H117" s="23">
        <v>0.5974998</v>
      </c>
      <c r="I117" s="23">
        <v>0.6381502</v>
      </c>
      <c r="J117" s="31">
        <v>0.6365115529970328</v>
      </c>
      <c r="K117" s="23">
        <f t="shared" si="2"/>
        <v>-0.0016386470029672306</v>
      </c>
      <c r="L117" s="22">
        <f t="shared" si="3"/>
        <v>-588.0622898402381</v>
      </c>
    </row>
    <row r="118" spans="1:12" ht="12.75">
      <c r="A118" s="21">
        <v>111</v>
      </c>
      <c r="B118" s="21" t="s">
        <v>109</v>
      </c>
      <c r="C118" s="22">
        <v>263082612</v>
      </c>
      <c r="D118" s="23">
        <v>0.5938576</v>
      </c>
      <c r="E118" s="22">
        <v>296833250</v>
      </c>
      <c r="F118" s="23">
        <v>0.6451999</v>
      </c>
      <c r="G118" s="23">
        <v>0.6195288</v>
      </c>
      <c r="H118" s="23">
        <v>0.5575759</v>
      </c>
      <c r="I118" s="23">
        <v>0.5982263</v>
      </c>
      <c r="J118" s="31">
        <v>0.5941833385623739</v>
      </c>
      <c r="K118" s="23">
        <f t="shared" si="2"/>
        <v>-0.004042961437626058</v>
      </c>
      <c r="L118" s="22">
        <f t="shared" si="3"/>
        <v>-1450.9001367841918</v>
      </c>
    </row>
    <row r="119" spans="1:12" ht="12.75">
      <c r="A119" s="21">
        <v>112</v>
      </c>
      <c r="B119" s="21" t="s">
        <v>110</v>
      </c>
      <c r="C119" s="22">
        <v>5190088</v>
      </c>
      <c r="D119" s="23">
        <v>0.0117156</v>
      </c>
      <c r="E119" s="22">
        <v>6497491</v>
      </c>
      <c r="F119" s="23">
        <v>0.014123</v>
      </c>
      <c r="G119" s="23">
        <v>0.0129193</v>
      </c>
      <c r="H119" s="23">
        <v>0.0116274</v>
      </c>
      <c r="I119" s="23">
        <v>0.0522778</v>
      </c>
      <c r="J119" s="31">
        <v>0.052519153831834635</v>
      </c>
      <c r="K119" s="23">
        <f t="shared" si="2"/>
        <v>0.0002413538318346356</v>
      </c>
      <c r="L119" s="22">
        <f t="shared" si="3"/>
        <v>86.61480279363735</v>
      </c>
    </row>
    <row r="120" spans="1:12" ht="12.75">
      <c r="A120" s="21">
        <v>113</v>
      </c>
      <c r="B120" s="21" t="s">
        <v>111</v>
      </c>
      <c r="C120" s="22">
        <v>75959604</v>
      </c>
      <c r="D120" s="23">
        <v>0.171464</v>
      </c>
      <c r="E120" s="22">
        <v>108059534</v>
      </c>
      <c r="F120" s="23">
        <v>0.2348793</v>
      </c>
      <c r="G120" s="23">
        <v>0.2031717</v>
      </c>
      <c r="H120" s="23">
        <v>0.1828545</v>
      </c>
      <c r="I120" s="23">
        <v>0.2235049</v>
      </c>
      <c r="J120" s="31">
        <v>0.22649636077138222</v>
      </c>
      <c r="K120" s="23">
        <f t="shared" si="2"/>
        <v>0.0029914607713822094</v>
      </c>
      <c r="L120" s="22">
        <f t="shared" si="3"/>
        <v>1073.547425406939</v>
      </c>
    </row>
    <row r="121" spans="1:12" ht="12.75">
      <c r="A121" s="21">
        <v>114</v>
      </c>
      <c r="B121" s="21" t="s">
        <v>112</v>
      </c>
      <c r="C121" s="22">
        <v>10769664</v>
      </c>
      <c r="D121" s="23">
        <v>0.0243104</v>
      </c>
      <c r="E121" s="22">
        <v>12753653</v>
      </c>
      <c r="F121" s="23">
        <v>0.0277215</v>
      </c>
      <c r="G121" s="23">
        <v>0.026016</v>
      </c>
      <c r="H121" s="23">
        <v>0.0234144</v>
      </c>
      <c r="I121" s="23">
        <v>0.0640648</v>
      </c>
      <c r="J121" s="31">
        <v>0.06394302874741836</v>
      </c>
      <c r="K121" s="23">
        <f t="shared" si="2"/>
        <v>-0.00012177125258164279</v>
      </c>
      <c r="L121" s="22">
        <f t="shared" si="3"/>
        <v>-43.70012669001104</v>
      </c>
    </row>
    <row r="122" spans="1:12" ht="12.75">
      <c r="A122" s="21">
        <v>115</v>
      </c>
      <c r="B122" s="21" t="s">
        <v>113</v>
      </c>
      <c r="C122" s="22">
        <v>296150458</v>
      </c>
      <c r="D122" s="23">
        <v>0.6685018</v>
      </c>
      <c r="E122" s="22">
        <v>323024230</v>
      </c>
      <c r="F122" s="23">
        <v>0.7021289</v>
      </c>
      <c r="G122" s="23">
        <v>0.6853154</v>
      </c>
      <c r="H122" s="23">
        <v>0.6167839</v>
      </c>
      <c r="I122" s="23">
        <v>0.6574343</v>
      </c>
      <c r="J122" s="31">
        <v>0.6545761654540033</v>
      </c>
      <c r="K122" s="23">
        <f t="shared" si="2"/>
        <v>-0.0028581345459967045</v>
      </c>
      <c r="L122" s="22">
        <f t="shared" si="3"/>
        <v>-1025.7005582940203</v>
      </c>
    </row>
    <row r="123" spans="1:12" ht="12.75">
      <c r="A123" s="21">
        <v>116</v>
      </c>
      <c r="B123" s="21" t="s">
        <v>114</v>
      </c>
      <c r="C123" s="22">
        <v>8349353</v>
      </c>
      <c r="D123" s="23">
        <v>0.018847</v>
      </c>
      <c r="E123" s="22">
        <v>9314224</v>
      </c>
      <c r="F123" s="23">
        <v>0.0202455</v>
      </c>
      <c r="G123" s="23">
        <v>0.0195463</v>
      </c>
      <c r="H123" s="23">
        <v>0.0175917</v>
      </c>
      <c r="I123" s="23">
        <v>0.0582421</v>
      </c>
      <c r="J123" s="31">
        <v>0.059119794971455863</v>
      </c>
      <c r="K123" s="23">
        <f t="shared" si="2"/>
        <v>0.0008776949714558654</v>
      </c>
      <c r="L123" s="22">
        <f t="shared" si="3"/>
        <v>314.97895139159533</v>
      </c>
    </row>
    <row r="124" spans="1:12" ht="12.75">
      <c r="A124" s="21">
        <v>117</v>
      </c>
      <c r="B124" s="21" t="s">
        <v>115</v>
      </c>
      <c r="C124" s="22">
        <v>16339545</v>
      </c>
      <c r="D124" s="23">
        <v>0.0368833</v>
      </c>
      <c r="E124" s="22">
        <v>17070710</v>
      </c>
      <c r="F124" s="23">
        <v>0.0371051</v>
      </c>
      <c r="G124" s="23">
        <v>0.0369942</v>
      </c>
      <c r="H124" s="23">
        <v>0.0332948</v>
      </c>
      <c r="I124" s="23">
        <v>0.0739452</v>
      </c>
      <c r="J124" s="31">
        <v>0.07438872784323615</v>
      </c>
      <c r="K124" s="23">
        <f t="shared" si="2"/>
        <v>0.0004435278432361467</v>
      </c>
      <c r="L124" s="22">
        <f t="shared" si="3"/>
        <v>159.16911856492527</v>
      </c>
    </row>
    <row r="125" spans="1:12" ht="12.75">
      <c r="A125" s="21">
        <v>118</v>
      </c>
      <c r="B125" s="21" t="s">
        <v>116</v>
      </c>
      <c r="C125" s="22">
        <v>100516431</v>
      </c>
      <c r="D125" s="23">
        <v>0.2268962</v>
      </c>
      <c r="E125" s="22">
        <v>65977501</v>
      </c>
      <c r="F125" s="23">
        <v>0.1434094</v>
      </c>
      <c r="G125" s="23">
        <v>0.1851528</v>
      </c>
      <c r="H125" s="23">
        <v>0.1666375</v>
      </c>
      <c r="I125" s="23">
        <v>0.2072879</v>
      </c>
      <c r="J125" s="31">
        <v>0.2067606129752744</v>
      </c>
      <c r="K125" s="23">
        <f t="shared" si="2"/>
        <v>-0.0005272870247255979</v>
      </c>
      <c r="L125" s="22">
        <f t="shared" si="3"/>
        <v>-189.22782917962118</v>
      </c>
    </row>
    <row r="126" spans="1:12" ht="12.75">
      <c r="A126" s="21">
        <v>119</v>
      </c>
      <c r="B126" s="21" t="s">
        <v>117</v>
      </c>
      <c r="C126" s="22">
        <v>103732789</v>
      </c>
      <c r="D126" s="23">
        <v>0.2341565</v>
      </c>
      <c r="E126" s="22">
        <v>130778044</v>
      </c>
      <c r="F126" s="23">
        <v>0.2842605</v>
      </c>
      <c r="G126" s="23">
        <v>0.2592085</v>
      </c>
      <c r="H126" s="23">
        <v>0.2332877</v>
      </c>
      <c r="I126" s="23">
        <v>0.2739381</v>
      </c>
      <c r="J126" s="31">
        <v>0.2729977037016987</v>
      </c>
      <c r="K126" s="23">
        <f t="shared" si="2"/>
        <v>-0.0009403962983013381</v>
      </c>
      <c r="L126" s="22">
        <f t="shared" si="3"/>
        <v>-337.48061634689213</v>
      </c>
    </row>
    <row r="127" spans="1:12" ht="12.75">
      <c r="A127" s="21">
        <v>120</v>
      </c>
      <c r="B127" s="21" t="s">
        <v>118</v>
      </c>
      <c r="C127" s="22">
        <v>52519736</v>
      </c>
      <c r="D127" s="23">
        <v>0.118553</v>
      </c>
      <c r="E127" s="22">
        <v>51593267</v>
      </c>
      <c r="F127" s="23">
        <v>0.1121437</v>
      </c>
      <c r="G127" s="23">
        <v>0.1153484</v>
      </c>
      <c r="H127" s="23">
        <v>0.1038136</v>
      </c>
      <c r="I127" s="23">
        <v>0.144464</v>
      </c>
      <c r="J127" s="31">
        <v>0.1436248977645835</v>
      </c>
      <c r="K127" s="23">
        <f t="shared" si="2"/>
        <v>-0.0008391022354165001</v>
      </c>
      <c r="L127" s="22">
        <f t="shared" si="3"/>
        <v>-301.129151718198</v>
      </c>
    </row>
    <row r="128" spans="1:12" ht="12.75">
      <c r="A128" s="21">
        <v>121</v>
      </c>
      <c r="B128" s="21" t="s">
        <v>119</v>
      </c>
      <c r="C128" s="22">
        <v>63291442</v>
      </c>
      <c r="D128" s="23">
        <v>0.1428681</v>
      </c>
      <c r="E128" s="22">
        <v>72605038</v>
      </c>
      <c r="F128" s="23">
        <v>0.1578151</v>
      </c>
      <c r="G128" s="23">
        <v>0.1503416</v>
      </c>
      <c r="H128" s="23">
        <v>0.1353074</v>
      </c>
      <c r="I128" s="23">
        <v>0.1759578</v>
      </c>
      <c r="J128" s="31">
        <v>0.17897670380474903</v>
      </c>
      <c r="K128" s="23">
        <f t="shared" si="2"/>
        <v>0.0030189038047490346</v>
      </c>
      <c r="L128" s="22">
        <f t="shared" si="3"/>
        <v>1083.3959242066405</v>
      </c>
    </row>
    <row r="129" spans="1:12" ht="12.75">
      <c r="A129" s="21">
        <v>122</v>
      </c>
      <c r="B129" s="21" t="s">
        <v>120</v>
      </c>
      <c r="C129" s="22">
        <v>113774411</v>
      </c>
      <c r="D129" s="23">
        <v>0.2568235</v>
      </c>
      <c r="E129" s="22">
        <v>92764501</v>
      </c>
      <c r="F129" s="23">
        <v>0.2016339</v>
      </c>
      <c r="G129" s="23">
        <v>0.2292287</v>
      </c>
      <c r="H129" s="23">
        <v>0.2063058</v>
      </c>
      <c r="I129" s="23">
        <v>0.2469562</v>
      </c>
      <c r="J129" s="31">
        <v>0.24556109376045807</v>
      </c>
      <c r="K129" s="23">
        <f t="shared" si="2"/>
        <v>-0.0013951062395419211</v>
      </c>
      <c r="L129" s="22">
        <f t="shared" si="3"/>
        <v>-500.6626615188289</v>
      </c>
    </row>
    <row r="130" spans="1:12" ht="12.75">
      <c r="A130" s="21">
        <v>123</v>
      </c>
      <c r="B130" s="21" t="s">
        <v>121</v>
      </c>
      <c r="C130" s="22">
        <v>28666740</v>
      </c>
      <c r="D130" s="23">
        <v>0.0647096</v>
      </c>
      <c r="E130" s="22">
        <v>23503100</v>
      </c>
      <c r="F130" s="23">
        <v>0.0510866</v>
      </c>
      <c r="G130" s="23">
        <v>0.0578981</v>
      </c>
      <c r="H130" s="23">
        <v>0.0521083</v>
      </c>
      <c r="I130" s="23">
        <v>0.0927587</v>
      </c>
      <c r="J130" s="31">
        <v>0.09485711426037752</v>
      </c>
      <c r="K130" s="23">
        <f t="shared" si="2"/>
        <v>0.002098414260377518</v>
      </c>
      <c r="L130" s="22">
        <f t="shared" si="3"/>
        <v>753.0592572753696</v>
      </c>
    </row>
    <row r="131" spans="1:12" ht="12.75">
      <c r="A131" s="21">
        <v>124</v>
      </c>
      <c r="B131" s="21" t="s">
        <v>122</v>
      </c>
      <c r="C131" s="22">
        <v>1474817935</v>
      </c>
      <c r="D131" s="23">
        <v>3.3291134</v>
      </c>
      <c r="E131" s="22">
        <v>1405502984</v>
      </c>
      <c r="F131" s="23">
        <v>3.055016</v>
      </c>
      <c r="G131" s="23">
        <v>3.1920647</v>
      </c>
      <c r="H131" s="23">
        <v>2.8728582</v>
      </c>
      <c r="I131" s="23">
        <v>2.9135086</v>
      </c>
      <c r="J131" s="31">
        <v>2.907153944276643</v>
      </c>
      <c r="K131" s="23">
        <f t="shared" si="2"/>
        <v>-0.006354655723356917</v>
      </c>
      <c r="L131" s="22">
        <f t="shared" si="3"/>
        <v>-2280.4993321056186</v>
      </c>
    </row>
    <row r="132" spans="1:12" ht="12.75">
      <c r="A132" s="21">
        <v>125</v>
      </c>
      <c r="B132" s="21" t="s">
        <v>123</v>
      </c>
      <c r="C132" s="22">
        <v>18989864</v>
      </c>
      <c r="D132" s="23">
        <v>0.0428659</v>
      </c>
      <c r="E132" s="22">
        <v>19812181</v>
      </c>
      <c r="F132" s="23">
        <v>0.043064</v>
      </c>
      <c r="G132" s="23">
        <v>0.042965</v>
      </c>
      <c r="H132" s="23">
        <v>0.0386685</v>
      </c>
      <c r="I132" s="23">
        <v>0.0793189</v>
      </c>
      <c r="J132" s="31">
        <v>0.07893969101276561</v>
      </c>
      <c r="K132" s="23">
        <f t="shared" si="2"/>
        <v>-0.00037920898723438345</v>
      </c>
      <c r="L132" s="22">
        <f t="shared" si="3"/>
        <v>-136.0869698948265</v>
      </c>
    </row>
    <row r="133" spans="1:12" ht="12.75">
      <c r="A133" s="21">
        <v>126</v>
      </c>
      <c r="B133" s="21" t="s">
        <v>124</v>
      </c>
      <c r="C133" s="22">
        <v>131995117</v>
      </c>
      <c r="D133" s="23">
        <v>0.2979532</v>
      </c>
      <c r="E133" s="22">
        <v>167955479</v>
      </c>
      <c r="F133" s="23">
        <v>0.3650698</v>
      </c>
      <c r="G133" s="23">
        <v>0.3315115</v>
      </c>
      <c r="H133" s="23">
        <v>0.2983604</v>
      </c>
      <c r="I133" s="23">
        <v>0.3390108</v>
      </c>
      <c r="J133" s="31">
        <v>0.33486215292555</v>
      </c>
      <c r="K133" s="23">
        <f t="shared" si="2"/>
        <v>-0.004148647074450007</v>
      </c>
      <c r="L133" s="22">
        <f t="shared" si="3"/>
        <v>-1488.8276083393075</v>
      </c>
    </row>
    <row r="134" spans="1:12" ht="12.75">
      <c r="A134" s="21">
        <v>127</v>
      </c>
      <c r="B134" s="21" t="s">
        <v>125</v>
      </c>
      <c r="C134" s="22">
        <v>116919771</v>
      </c>
      <c r="D134" s="23">
        <v>0.2639235</v>
      </c>
      <c r="E134" s="22">
        <v>107805843</v>
      </c>
      <c r="F134" s="23">
        <v>0.2343279</v>
      </c>
      <c r="G134" s="23">
        <v>0.2491257</v>
      </c>
      <c r="H134" s="23">
        <v>0.2242131</v>
      </c>
      <c r="I134" s="23">
        <v>0.2648635</v>
      </c>
      <c r="J134" s="31">
        <v>0.2698404451884816</v>
      </c>
      <c r="K134" s="23">
        <f t="shared" si="2"/>
        <v>0.00497694518848163</v>
      </c>
      <c r="L134" s="22">
        <f t="shared" si="3"/>
        <v>1786.079478159819</v>
      </c>
    </row>
    <row r="135" spans="1:12" ht="12.75">
      <c r="A135" s="21">
        <v>128</v>
      </c>
      <c r="B135" s="21" t="s">
        <v>126</v>
      </c>
      <c r="C135" s="22">
        <v>1505419453</v>
      </c>
      <c r="D135" s="23">
        <v>3.3981904</v>
      </c>
      <c r="E135" s="22">
        <v>1209534411</v>
      </c>
      <c r="F135" s="23">
        <v>2.6290567</v>
      </c>
      <c r="G135" s="23">
        <v>3.0136236</v>
      </c>
      <c r="H135" s="23">
        <v>2.7122612</v>
      </c>
      <c r="I135" s="23">
        <v>2.7529116</v>
      </c>
      <c r="J135" s="31">
        <v>2.7597342538212395</v>
      </c>
      <c r="K135" s="23">
        <f t="shared" si="2"/>
        <v>0.006822653821239477</v>
      </c>
      <c r="L135" s="22">
        <f t="shared" si="3"/>
        <v>2448.450106484326</v>
      </c>
    </row>
    <row r="136" spans="1:12" ht="12.75">
      <c r="A136" s="21">
        <v>129</v>
      </c>
      <c r="B136" s="21" t="s">
        <v>127</v>
      </c>
      <c r="C136" s="22">
        <v>8767662</v>
      </c>
      <c r="D136" s="23">
        <v>0.0197913</v>
      </c>
      <c r="E136" s="22">
        <v>9822012</v>
      </c>
      <c r="F136" s="23">
        <v>0.0213492</v>
      </c>
      <c r="G136" s="23">
        <v>0.0205703</v>
      </c>
      <c r="H136" s="23">
        <v>0.0185133</v>
      </c>
      <c r="I136" s="23">
        <v>0.0591637</v>
      </c>
      <c r="J136" s="31">
        <v>0.0590905761311966</v>
      </c>
      <c r="K136" s="23">
        <f t="shared" si="2"/>
        <v>-7.31238688033986E-05</v>
      </c>
      <c r="L136" s="22">
        <f t="shared" si="3"/>
        <v>-26.2420092018828</v>
      </c>
    </row>
    <row r="137" spans="1:12" ht="12.75">
      <c r="A137" s="21">
        <v>130</v>
      </c>
      <c r="B137" s="21" t="s">
        <v>128</v>
      </c>
      <c r="C137" s="22">
        <v>3120392</v>
      </c>
      <c r="D137" s="23">
        <v>0.0070437</v>
      </c>
      <c r="E137" s="22">
        <v>5878937</v>
      </c>
      <c r="F137" s="23">
        <v>0.0127785</v>
      </c>
      <c r="G137" s="23">
        <v>0.0099111</v>
      </c>
      <c r="H137" s="23">
        <v>0.00892</v>
      </c>
      <c r="I137" s="23">
        <v>0.0495704</v>
      </c>
      <c r="J137" s="31">
        <v>0.049718496672982046</v>
      </c>
      <c r="K137" s="23">
        <f aca="true" t="shared" si="4" ref="K137:K168">J137-I137</f>
        <v>0.00014809667298204543</v>
      </c>
      <c r="L137" s="22">
        <f aca="true" t="shared" si="5" ref="L137:L168">(K137*K$1)/100</f>
        <v>53.14754701521532</v>
      </c>
    </row>
    <row r="138" spans="1:12" ht="12.75">
      <c r="A138" s="21">
        <v>131</v>
      </c>
      <c r="B138" s="21" t="s">
        <v>129</v>
      </c>
      <c r="C138" s="22">
        <v>72109845</v>
      </c>
      <c r="D138" s="23">
        <v>0.1627739</v>
      </c>
      <c r="E138" s="22">
        <v>53463033</v>
      </c>
      <c r="F138" s="23">
        <v>0.1162078</v>
      </c>
      <c r="G138" s="23">
        <v>0.1394909</v>
      </c>
      <c r="H138" s="23">
        <v>0.1255418</v>
      </c>
      <c r="I138" s="23">
        <v>0.1661922</v>
      </c>
      <c r="J138" s="31">
        <v>0.1669791724945971</v>
      </c>
      <c r="K138" s="23">
        <f t="shared" si="4"/>
        <v>0.0007869724945970824</v>
      </c>
      <c r="L138" s="22">
        <f t="shared" si="5"/>
        <v>282.42131854880006</v>
      </c>
    </row>
    <row r="139" spans="1:12" ht="12.75">
      <c r="A139" s="21">
        <v>132</v>
      </c>
      <c r="B139" s="21" t="s">
        <v>130</v>
      </c>
      <c r="C139" s="22">
        <v>128526596</v>
      </c>
      <c r="D139" s="23">
        <v>0.2901237</v>
      </c>
      <c r="E139" s="22">
        <v>154925151</v>
      </c>
      <c r="F139" s="23">
        <v>0.3367469</v>
      </c>
      <c r="G139" s="23">
        <v>0.3134353</v>
      </c>
      <c r="H139" s="23">
        <v>0.2820918</v>
      </c>
      <c r="I139" s="23">
        <v>0.3227422</v>
      </c>
      <c r="J139" s="31">
        <v>0.3237215223151596</v>
      </c>
      <c r="K139" s="23">
        <f t="shared" si="4"/>
        <v>0.0009793223151596253</v>
      </c>
      <c r="L139" s="22">
        <f t="shared" si="5"/>
        <v>351.4500207192759</v>
      </c>
    </row>
    <row r="140" spans="1:12" ht="12.75">
      <c r="A140" s="21">
        <v>133</v>
      </c>
      <c r="B140" s="21" t="s">
        <v>131</v>
      </c>
      <c r="C140" s="22">
        <v>17017704</v>
      </c>
      <c r="D140" s="23">
        <v>0.0384141</v>
      </c>
      <c r="E140" s="22">
        <v>11631880</v>
      </c>
      <c r="F140" s="23">
        <v>0.0252832</v>
      </c>
      <c r="G140" s="23">
        <v>0.0318487</v>
      </c>
      <c r="H140" s="23">
        <v>0.0286638</v>
      </c>
      <c r="I140" s="23">
        <v>0.0693142</v>
      </c>
      <c r="J140" s="31">
        <v>0.06943556038465162</v>
      </c>
      <c r="K140" s="23">
        <f t="shared" si="4"/>
        <v>0.00012136038465161703</v>
      </c>
      <c r="L140" s="22">
        <f t="shared" si="5"/>
        <v>43.5526782552259</v>
      </c>
    </row>
    <row r="141" spans="1:12" ht="12.75">
      <c r="A141" s="21">
        <v>134</v>
      </c>
      <c r="B141" s="21" t="s">
        <v>132</v>
      </c>
      <c r="C141" s="22">
        <v>68532651</v>
      </c>
      <c r="D141" s="23">
        <v>0.1546991</v>
      </c>
      <c r="E141" s="22">
        <v>68513017</v>
      </c>
      <c r="F141" s="23">
        <v>0.1489206</v>
      </c>
      <c r="G141" s="23">
        <v>0.1518099</v>
      </c>
      <c r="H141" s="23">
        <v>0.1366289</v>
      </c>
      <c r="I141" s="23">
        <v>0.1772793</v>
      </c>
      <c r="J141" s="31">
        <v>0.17616562768132313</v>
      </c>
      <c r="K141" s="23">
        <f t="shared" si="4"/>
        <v>-0.0011136723186768727</v>
      </c>
      <c r="L141" s="22">
        <f t="shared" si="5"/>
        <v>-399.66429174002275</v>
      </c>
    </row>
    <row r="142" spans="1:12" ht="12.75">
      <c r="A142" s="21">
        <v>135</v>
      </c>
      <c r="B142" s="21" t="s">
        <v>133</v>
      </c>
      <c r="C142" s="22">
        <v>921787866</v>
      </c>
      <c r="D142" s="23">
        <v>2.0807561</v>
      </c>
      <c r="E142" s="22">
        <v>889955967</v>
      </c>
      <c r="F142" s="23">
        <v>1.9344176</v>
      </c>
      <c r="G142" s="23">
        <v>2.0075869</v>
      </c>
      <c r="H142" s="23">
        <v>1.8068282</v>
      </c>
      <c r="I142" s="23">
        <v>1.8474786</v>
      </c>
      <c r="J142" s="31">
        <v>1.8411975959358924</v>
      </c>
      <c r="K142" s="23">
        <f t="shared" si="4"/>
        <v>-0.006281004064107698</v>
      </c>
      <c r="L142" s="22">
        <f t="shared" si="5"/>
        <v>-2254.067914411509</v>
      </c>
    </row>
    <row r="143" spans="1:12" ht="12.75">
      <c r="A143" s="21">
        <v>136</v>
      </c>
      <c r="B143" s="21" t="s">
        <v>134</v>
      </c>
      <c r="C143" s="22">
        <v>12282710</v>
      </c>
      <c r="D143" s="23">
        <v>0.0277258</v>
      </c>
      <c r="E143" s="22">
        <v>14437523</v>
      </c>
      <c r="F143" s="23">
        <v>0.0313816</v>
      </c>
      <c r="G143" s="23">
        <v>0.0295537</v>
      </c>
      <c r="H143" s="23">
        <v>0.0265983</v>
      </c>
      <c r="I143" s="23">
        <v>0.0672487</v>
      </c>
      <c r="J143" s="31">
        <v>0.06725891566754999</v>
      </c>
      <c r="K143" s="23">
        <f t="shared" si="4"/>
        <v>1.0215667549995366E-05</v>
      </c>
      <c r="L143" s="22">
        <f t="shared" si="5"/>
        <v>3.6661030965294645</v>
      </c>
    </row>
    <row r="144" spans="1:12" ht="12.75">
      <c r="A144" s="21">
        <v>137</v>
      </c>
      <c r="B144" s="21" t="s">
        <v>135</v>
      </c>
      <c r="C144" s="22">
        <v>5361982</v>
      </c>
      <c r="D144" s="23">
        <v>0.0121036</v>
      </c>
      <c r="E144" s="22">
        <v>7767264</v>
      </c>
      <c r="F144" s="23">
        <v>0.016883</v>
      </c>
      <c r="G144" s="23">
        <v>0.0144933</v>
      </c>
      <c r="H144" s="23">
        <v>0.013044</v>
      </c>
      <c r="I144" s="23">
        <v>0.0536944</v>
      </c>
      <c r="J144" s="31">
        <v>0.054677548262192656</v>
      </c>
      <c r="K144" s="23">
        <f t="shared" si="4"/>
        <v>0.0009831482621926527</v>
      </c>
      <c r="L144" s="22">
        <f t="shared" si="5"/>
        <v>352.8230407589645</v>
      </c>
    </row>
    <row r="145" spans="1:12" ht="12.75">
      <c r="A145" s="21">
        <v>138</v>
      </c>
      <c r="B145" s="21" t="s">
        <v>136</v>
      </c>
      <c r="C145" s="22">
        <v>47476386</v>
      </c>
      <c r="D145" s="23">
        <v>0.1071687</v>
      </c>
      <c r="E145" s="22">
        <v>59073821</v>
      </c>
      <c r="F145" s="23">
        <v>0.1284035</v>
      </c>
      <c r="G145" s="23">
        <v>0.1177861</v>
      </c>
      <c r="H145" s="23">
        <v>0.1060075</v>
      </c>
      <c r="I145" s="23">
        <v>0.1466579</v>
      </c>
      <c r="J145" s="31">
        <v>0.14716090294288897</v>
      </c>
      <c r="K145" s="23">
        <f t="shared" si="4"/>
        <v>0.0005030029428889637</v>
      </c>
      <c r="L145" s="22">
        <f t="shared" si="5"/>
        <v>180.51298532022997</v>
      </c>
    </row>
    <row r="146" spans="1:12" ht="12.75">
      <c r="A146" s="21">
        <v>139</v>
      </c>
      <c r="B146" s="21" t="s">
        <v>137</v>
      </c>
      <c r="C146" s="22">
        <v>5808525</v>
      </c>
      <c r="D146" s="23">
        <v>0.0131116</v>
      </c>
      <c r="E146" s="22">
        <v>6411593</v>
      </c>
      <c r="F146" s="23">
        <v>0.0139363</v>
      </c>
      <c r="G146" s="23">
        <v>0.013524</v>
      </c>
      <c r="H146" s="23">
        <v>0.0121716</v>
      </c>
      <c r="I146" s="23">
        <v>0.052822</v>
      </c>
      <c r="J146" s="31">
        <v>0.053093622052303134</v>
      </c>
      <c r="K146" s="23">
        <f t="shared" si="4"/>
        <v>0.0002716220523031332</v>
      </c>
      <c r="L146" s="22">
        <f t="shared" si="5"/>
        <v>97.4771782813798</v>
      </c>
    </row>
    <row r="147" spans="1:12" ht="12.75">
      <c r="A147" s="21">
        <v>140</v>
      </c>
      <c r="B147" s="21" t="s">
        <v>138</v>
      </c>
      <c r="C147" s="22">
        <v>32535691</v>
      </c>
      <c r="D147" s="23">
        <v>0.073443</v>
      </c>
      <c r="E147" s="22">
        <v>34730768</v>
      </c>
      <c r="F147" s="23">
        <v>0.0754912</v>
      </c>
      <c r="G147" s="23">
        <v>0.0744671</v>
      </c>
      <c r="H147" s="23">
        <v>0.0670204</v>
      </c>
      <c r="I147" s="23">
        <v>0.1076708</v>
      </c>
      <c r="J147" s="31">
        <v>0.10703623187632766</v>
      </c>
      <c r="K147" s="23">
        <f t="shared" si="4"/>
        <v>-0.0006345681236723383</v>
      </c>
      <c r="L147" s="22">
        <f t="shared" si="5"/>
        <v>-227.72786523922332</v>
      </c>
    </row>
    <row r="148" spans="1:12" ht="12.75">
      <c r="A148" s="21">
        <v>141</v>
      </c>
      <c r="B148" s="21" t="s">
        <v>139</v>
      </c>
      <c r="C148" s="22">
        <v>93445483</v>
      </c>
      <c r="D148" s="23">
        <v>0.2109349</v>
      </c>
      <c r="E148" s="22">
        <v>52332552</v>
      </c>
      <c r="F148" s="23">
        <v>0.1137506</v>
      </c>
      <c r="G148" s="23">
        <v>0.1623428</v>
      </c>
      <c r="H148" s="23">
        <v>0.1461085</v>
      </c>
      <c r="I148" s="23">
        <v>0.1867589</v>
      </c>
      <c r="J148" s="31">
        <v>0.18605777431696868</v>
      </c>
      <c r="K148" s="23">
        <f t="shared" si="4"/>
        <v>-0.0007011256830313228</v>
      </c>
      <c r="L148" s="22">
        <f t="shared" si="5"/>
        <v>-251.61341880380928</v>
      </c>
    </row>
    <row r="149" spans="1:12" ht="12.75">
      <c r="A149" s="21">
        <v>142</v>
      </c>
      <c r="B149" s="21" t="s">
        <v>140</v>
      </c>
      <c r="C149" s="22">
        <v>14949103</v>
      </c>
      <c r="D149" s="23">
        <v>0.0337447</v>
      </c>
      <c r="E149" s="22">
        <v>16714812</v>
      </c>
      <c r="F149" s="23">
        <v>0.0363315</v>
      </c>
      <c r="G149" s="23">
        <v>0.0350381</v>
      </c>
      <c r="H149" s="23">
        <v>0.0315343</v>
      </c>
      <c r="I149" s="23">
        <v>0.0721847</v>
      </c>
      <c r="J149" s="31">
        <v>0.07175746387413894</v>
      </c>
      <c r="K149" s="23">
        <f t="shared" si="4"/>
        <v>-0.00042723612586106907</v>
      </c>
      <c r="L149" s="22">
        <f t="shared" si="5"/>
        <v>-153.32249961180733</v>
      </c>
    </row>
    <row r="150" spans="1:12" ht="12.75">
      <c r="A150" s="21">
        <v>143</v>
      </c>
      <c r="B150" s="21" t="s">
        <v>141</v>
      </c>
      <c r="C150" s="22">
        <v>725761510</v>
      </c>
      <c r="D150" s="23">
        <v>1.6382648</v>
      </c>
      <c r="E150" s="22">
        <v>700061271</v>
      </c>
      <c r="F150" s="23">
        <v>1.5216605</v>
      </c>
      <c r="G150" s="23">
        <v>1.5799627</v>
      </c>
      <c r="H150" s="23">
        <v>1.4219664</v>
      </c>
      <c r="I150" s="23">
        <v>1.4626168</v>
      </c>
      <c r="J150" s="31">
        <v>1.4481360512317887</v>
      </c>
      <c r="K150" s="23">
        <f t="shared" si="4"/>
        <v>-0.01448074876821126</v>
      </c>
      <c r="L150" s="22">
        <f t="shared" si="5"/>
        <v>-5196.715499931143</v>
      </c>
    </row>
    <row r="151" spans="1:12" ht="12.75">
      <c r="A151" s="21">
        <v>144</v>
      </c>
      <c r="B151" s="21" t="s">
        <v>142</v>
      </c>
      <c r="C151" s="22">
        <v>736332914</v>
      </c>
      <c r="D151" s="23">
        <v>1.6621277</v>
      </c>
      <c r="E151" s="22">
        <v>505222501</v>
      </c>
      <c r="F151" s="23">
        <v>1.0981569</v>
      </c>
      <c r="G151" s="23">
        <v>1.3801423</v>
      </c>
      <c r="H151" s="23">
        <v>1.2421281</v>
      </c>
      <c r="I151" s="23">
        <v>1.2827785</v>
      </c>
      <c r="J151" s="31">
        <v>1.2807039251609647</v>
      </c>
      <c r="K151" s="23">
        <f t="shared" si="4"/>
        <v>-0.0020745748390353924</v>
      </c>
      <c r="L151" s="22">
        <f t="shared" si="5"/>
        <v>-744.5039890098242</v>
      </c>
    </row>
    <row r="152" spans="1:12" ht="12.75">
      <c r="A152" s="21">
        <v>145</v>
      </c>
      <c r="B152" s="21" t="s">
        <v>143</v>
      </c>
      <c r="C152" s="22">
        <v>10572647</v>
      </c>
      <c r="D152" s="23">
        <v>0.0238657</v>
      </c>
      <c r="E152" s="22">
        <v>10928235</v>
      </c>
      <c r="F152" s="23">
        <v>0.0237537</v>
      </c>
      <c r="G152" s="23">
        <v>0.0238097</v>
      </c>
      <c r="H152" s="23">
        <v>0.0214287</v>
      </c>
      <c r="I152" s="23">
        <v>0.0620791</v>
      </c>
      <c r="J152" s="31">
        <v>0.062024618149731425</v>
      </c>
      <c r="K152" s="23">
        <f t="shared" si="4"/>
        <v>-5.4481850268572884E-05</v>
      </c>
      <c r="L152" s="22">
        <f t="shared" si="5"/>
        <v>-19.55193618006493</v>
      </c>
    </row>
    <row r="153" spans="1:12" ht="12.75">
      <c r="A153" s="21">
        <v>146</v>
      </c>
      <c r="B153" s="21" t="s">
        <v>144</v>
      </c>
      <c r="C153" s="22">
        <v>13574460</v>
      </c>
      <c r="D153" s="23">
        <v>0.0306417</v>
      </c>
      <c r="E153" s="22">
        <v>24023473</v>
      </c>
      <c r="F153" s="23">
        <v>0.0522177</v>
      </c>
      <c r="G153" s="23">
        <v>0.0414297</v>
      </c>
      <c r="H153" s="23">
        <v>0.0372867</v>
      </c>
      <c r="I153" s="23">
        <v>0.0779371</v>
      </c>
      <c r="J153" s="31">
        <v>0.0787577925555466</v>
      </c>
      <c r="K153" s="23">
        <f t="shared" si="4"/>
        <v>0.0008206925555466066</v>
      </c>
      <c r="L153" s="22">
        <f t="shared" si="5"/>
        <v>294.52245822050645</v>
      </c>
    </row>
    <row r="154" spans="1:12" ht="12.75">
      <c r="A154" s="21">
        <v>147</v>
      </c>
      <c r="B154" s="21" t="s">
        <v>145</v>
      </c>
      <c r="C154" s="22">
        <v>97190039</v>
      </c>
      <c r="D154" s="23">
        <v>0.2193875</v>
      </c>
      <c r="E154" s="22">
        <v>94535486</v>
      </c>
      <c r="F154" s="23">
        <v>0.2054833</v>
      </c>
      <c r="G154" s="23">
        <v>0.2124354</v>
      </c>
      <c r="H154" s="23">
        <v>0.1911919</v>
      </c>
      <c r="I154" s="23">
        <v>0.2318423</v>
      </c>
      <c r="J154" s="31">
        <v>0.23099787433552066</v>
      </c>
      <c r="K154" s="23">
        <f t="shared" si="4"/>
        <v>-0.0008444256644793424</v>
      </c>
      <c r="L154" s="22">
        <f t="shared" si="5"/>
        <v>-303.0395740842283</v>
      </c>
    </row>
    <row r="155" spans="1:12" ht="12.75">
      <c r="A155" s="21">
        <v>148</v>
      </c>
      <c r="B155" s="21" t="s">
        <v>146</v>
      </c>
      <c r="C155" s="22">
        <v>443067009</v>
      </c>
      <c r="D155" s="23">
        <v>1.0001372</v>
      </c>
      <c r="E155" s="22">
        <v>327595664</v>
      </c>
      <c r="F155" s="23">
        <v>0.7120654</v>
      </c>
      <c r="G155" s="23">
        <v>0.8561013</v>
      </c>
      <c r="H155" s="23">
        <v>0.7704912</v>
      </c>
      <c r="I155" s="23">
        <v>0.8111416</v>
      </c>
      <c r="J155" s="31">
        <v>0.8032966601151459</v>
      </c>
      <c r="K155" s="23">
        <f t="shared" si="4"/>
        <v>-0.00784493988485413</v>
      </c>
      <c r="L155" s="22">
        <f t="shared" si="5"/>
        <v>-2815.3185548764527</v>
      </c>
    </row>
    <row r="156" spans="1:12" ht="12.75">
      <c r="A156" s="21">
        <v>149</v>
      </c>
      <c r="B156" s="21" t="s">
        <v>147</v>
      </c>
      <c r="C156" s="22">
        <v>16327818</v>
      </c>
      <c r="D156" s="23">
        <v>0.0368569</v>
      </c>
      <c r="E156" s="22">
        <v>18593248</v>
      </c>
      <c r="F156" s="23">
        <v>0.0404145</v>
      </c>
      <c r="G156" s="23">
        <v>0.0386357</v>
      </c>
      <c r="H156" s="23">
        <v>0.0347721</v>
      </c>
      <c r="I156" s="23">
        <v>0.0754225</v>
      </c>
      <c r="J156" s="31">
        <v>0.07547133653847474</v>
      </c>
      <c r="K156" s="23">
        <f t="shared" si="4"/>
        <v>4.883653847473357E-05</v>
      </c>
      <c r="L156" s="22">
        <f t="shared" si="5"/>
        <v>17.525999554094952</v>
      </c>
    </row>
    <row r="157" spans="1:12" ht="12.75">
      <c r="A157" s="21">
        <v>150</v>
      </c>
      <c r="B157" s="21" t="s">
        <v>148</v>
      </c>
      <c r="C157" s="22">
        <v>352165254</v>
      </c>
      <c r="D157" s="23">
        <v>0.7949443</v>
      </c>
      <c r="E157" s="22">
        <v>330309561</v>
      </c>
      <c r="F157" s="23">
        <v>0.7179643</v>
      </c>
      <c r="G157" s="23">
        <v>0.7564543</v>
      </c>
      <c r="H157" s="23">
        <v>0.6808089</v>
      </c>
      <c r="I157" s="23">
        <v>0.7214593</v>
      </c>
      <c r="J157" s="31">
        <v>0.7261044791790132</v>
      </c>
      <c r="K157" s="23">
        <f t="shared" si="4"/>
        <v>0.0046451791790131924</v>
      </c>
      <c r="L157" s="22">
        <f t="shared" si="5"/>
        <v>1667.0183998031714</v>
      </c>
    </row>
    <row r="158" spans="1:12" ht="12.75">
      <c r="A158" s="21">
        <v>151</v>
      </c>
      <c r="B158" s="21" t="s">
        <v>149</v>
      </c>
      <c r="C158" s="22">
        <v>5153784</v>
      </c>
      <c r="D158" s="23">
        <v>0.0116337</v>
      </c>
      <c r="E158" s="22">
        <v>4682202</v>
      </c>
      <c r="F158" s="23">
        <v>0.0101773</v>
      </c>
      <c r="G158" s="23">
        <v>0.0109055</v>
      </c>
      <c r="H158" s="23">
        <v>0.009815</v>
      </c>
      <c r="I158" s="23">
        <v>0.0504654</v>
      </c>
      <c r="J158" s="31">
        <v>0.050841302524600646</v>
      </c>
      <c r="K158" s="23">
        <f t="shared" si="4"/>
        <v>0.00037590252460064505</v>
      </c>
      <c r="L158" s="22">
        <f t="shared" si="5"/>
        <v>134.9003775511756</v>
      </c>
    </row>
    <row r="159" spans="1:12" ht="12.75">
      <c r="A159" s="21">
        <v>152</v>
      </c>
      <c r="B159" s="21" t="s">
        <v>150</v>
      </c>
      <c r="C159" s="22">
        <v>24476861</v>
      </c>
      <c r="D159" s="23">
        <v>0.0552517</v>
      </c>
      <c r="E159" s="22">
        <v>22676556</v>
      </c>
      <c r="F159" s="23">
        <v>0.04929</v>
      </c>
      <c r="G159" s="23">
        <v>0.0522709</v>
      </c>
      <c r="H159" s="23">
        <v>0.0470438</v>
      </c>
      <c r="I159" s="23">
        <v>0.0876942</v>
      </c>
      <c r="J159" s="31">
        <v>0.08816334737618937</v>
      </c>
      <c r="K159" s="23">
        <f t="shared" si="4"/>
        <v>0.0004691473761893744</v>
      </c>
      <c r="L159" s="22">
        <f t="shared" si="5"/>
        <v>168.36321661400572</v>
      </c>
    </row>
    <row r="160" spans="1:12" ht="12.75">
      <c r="A160" s="21">
        <v>153</v>
      </c>
      <c r="B160" s="21" t="s">
        <v>151</v>
      </c>
      <c r="C160" s="22">
        <v>161627594</v>
      </c>
      <c r="D160" s="23">
        <v>0.3648427</v>
      </c>
      <c r="E160" s="22">
        <v>198515619</v>
      </c>
      <c r="F160" s="23">
        <v>0.4314956</v>
      </c>
      <c r="G160" s="23">
        <v>0.3981692</v>
      </c>
      <c r="H160" s="23">
        <v>0.3583523</v>
      </c>
      <c r="I160" s="23">
        <v>0.3990027</v>
      </c>
      <c r="J160" s="31">
        <v>0.3955379076103124</v>
      </c>
      <c r="K160" s="23">
        <f t="shared" si="4"/>
        <v>-0.00346479238968761</v>
      </c>
      <c r="L160" s="22">
        <f t="shared" si="5"/>
        <v>-1243.4122436444432</v>
      </c>
    </row>
    <row r="161" spans="1:12" ht="12.75">
      <c r="A161" s="21">
        <v>154</v>
      </c>
      <c r="B161" s="21" t="s">
        <v>152</v>
      </c>
      <c r="C161" s="22">
        <v>61673953</v>
      </c>
      <c r="D161" s="23">
        <v>0.1392169</v>
      </c>
      <c r="E161" s="22">
        <v>56745412</v>
      </c>
      <c r="F161" s="23">
        <v>0.1233424</v>
      </c>
      <c r="G161" s="23">
        <v>0.1312797</v>
      </c>
      <c r="H161" s="23">
        <v>0.1181517</v>
      </c>
      <c r="I161" s="23">
        <v>0.1588021</v>
      </c>
      <c r="J161" s="31">
        <v>0.15775204182078567</v>
      </c>
      <c r="K161" s="23">
        <f t="shared" si="4"/>
        <v>-0.0010500581792143304</v>
      </c>
      <c r="L161" s="22">
        <f t="shared" si="5"/>
        <v>-376.8350451415673</v>
      </c>
    </row>
    <row r="162" spans="1:12" ht="12.75">
      <c r="A162" s="21">
        <v>155</v>
      </c>
      <c r="B162" s="21" t="s">
        <v>153</v>
      </c>
      <c r="C162" s="22">
        <v>22288656</v>
      </c>
      <c r="D162" s="23">
        <v>0.0503123</v>
      </c>
      <c r="E162" s="22">
        <v>18742187</v>
      </c>
      <c r="F162" s="23">
        <v>0.0407382</v>
      </c>
      <c r="G162" s="23">
        <v>0.0455253</v>
      </c>
      <c r="H162" s="23">
        <v>0.0409728</v>
      </c>
      <c r="I162" s="23">
        <v>0.0816232</v>
      </c>
      <c r="J162" s="31">
        <v>0.081778814093135</v>
      </c>
      <c r="K162" s="23">
        <f t="shared" si="4"/>
        <v>0.00015561409313499808</v>
      </c>
      <c r="L162" s="22">
        <f t="shared" si="5"/>
        <v>55.845328356060264</v>
      </c>
    </row>
    <row r="163" spans="1:12" ht="12.75">
      <c r="A163" s="21">
        <v>156</v>
      </c>
      <c r="B163" s="21" t="s">
        <v>154</v>
      </c>
      <c r="C163" s="22">
        <v>39207634</v>
      </c>
      <c r="D163" s="23">
        <v>0.0885036</v>
      </c>
      <c r="E163" s="22">
        <v>42451676</v>
      </c>
      <c r="F163" s="23">
        <v>0.0922734</v>
      </c>
      <c r="G163" s="23">
        <v>0.0903885</v>
      </c>
      <c r="H163" s="23">
        <v>0.0813497</v>
      </c>
      <c r="I163" s="23">
        <v>0.1220001</v>
      </c>
      <c r="J163" s="31">
        <v>0.12175312548871732</v>
      </c>
      <c r="K163" s="23">
        <f t="shared" si="4"/>
        <v>-0.0002469745112826799</v>
      </c>
      <c r="L163" s="22">
        <f t="shared" si="5"/>
        <v>-88.63189959404019</v>
      </c>
    </row>
    <row r="164" spans="1:12" ht="12.75">
      <c r="A164" s="21">
        <v>157</v>
      </c>
      <c r="B164" s="21" t="s">
        <v>155</v>
      </c>
      <c r="C164" s="22">
        <v>227862137</v>
      </c>
      <c r="D164" s="23">
        <v>0.5143543</v>
      </c>
      <c r="E164" s="22">
        <v>251618245</v>
      </c>
      <c r="F164" s="23">
        <v>0.5469201</v>
      </c>
      <c r="G164" s="23">
        <v>0.5306372</v>
      </c>
      <c r="H164" s="23">
        <v>0.4775735</v>
      </c>
      <c r="I164" s="23">
        <v>0.5182239</v>
      </c>
      <c r="J164" s="31">
        <v>0.5159833687394505</v>
      </c>
      <c r="K164" s="23">
        <f t="shared" si="4"/>
        <v>-0.002240531260549461</v>
      </c>
      <c r="L164" s="22">
        <f t="shared" si="5"/>
        <v>-804.060875314523</v>
      </c>
    </row>
    <row r="165" spans="1:12" ht="12.75">
      <c r="A165" s="21">
        <v>158</v>
      </c>
      <c r="B165" s="21" t="s">
        <v>156</v>
      </c>
      <c r="C165" s="22">
        <v>751616637</v>
      </c>
      <c r="D165" s="23">
        <v>1.6966277</v>
      </c>
      <c r="E165" s="22">
        <v>956792680</v>
      </c>
      <c r="F165" s="23">
        <v>2.0796946</v>
      </c>
      <c r="G165" s="23">
        <v>1.8881612</v>
      </c>
      <c r="H165" s="23">
        <v>1.6993451</v>
      </c>
      <c r="I165" s="23">
        <v>1.7399955</v>
      </c>
      <c r="J165" s="31">
        <v>1.7246634346564438</v>
      </c>
      <c r="K165" s="23">
        <f t="shared" si="4"/>
        <v>-0.015332065343556245</v>
      </c>
      <c r="L165" s="22">
        <f t="shared" si="5"/>
        <v>-5502.228019570696</v>
      </c>
    </row>
    <row r="166" spans="1:12" ht="12.75">
      <c r="A166" s="21">
        <v>159</v>
      </c>
      <c r="B166" s="21" t="s">
        <v>157</v>
      </c>
      <c r="C166" s="22">
        <v>2677183</v>
      </c>
      <c r="D166" s="23">
        <v>0.0060432</v>
      </c>
      <c r="E166" s="22">
        <v>3315956</v>
      </c>
      <c r="F166" s="23">
        <v>0.0072076</v>
      </c>
      <c r="G166" s="23">
        <v>0.0066254</v>
      </c>
      <c r="H166" s="23">
        <v>0.0059629</v>
      </c>
      <c r="I166" s="23">
        <v>0.0466133</v>
      </c>
      <c r="J166" s="31">
        <v>0.046864626338173884</v>
      </c>
      <c r="K166" s="23">
        <f t="shared" si="4"/>
        <v>0.0002513263381738809</v>
      </c>
      <c r="L166" s="22">
        <f t="shared" si="5"/>
        <v>90.19364247215485</v>
      </c>
    </row>
    <row r="167" spans="1:12" ht="12.75">
      <c r="A167" s="21">
        <v>160</v>
      </c>
      <c r="B167" s="21" t="s">
        <v>158</v>
      </c>
      <c r="C167" s="22">
        <v>7589361</v>
      </c>
      <c r="D167" s="23">
        <v>0.0171315</v>
      </c>
      <c r="E167" s="22">
        <v>6564752</v>
      </c>
      <c r="F167" s="23">
        <v>0.0142692</v>
      </c>
      <c r="G167" s="23">
        <v>0.0157004</v>
      </c>
      <c r="H167" s="23">
        <v>0.0141304</v>
      </c>
      <c r="I167" s="23">
        <v>0.0547808</v>
      </c>
      <c r="J167" s="31">
        <v>0.054856820715780484</v>
      </c>
      <c r="K167" s="23">
        <f t="shared" si="4"/>
        <v>7.602071578048653E-05</v>
      </c>
      <c r="L167" s="22">
        <f t="shared" si="5"/>
        <v>27.281602514889432</v>
      </c>
    </row>
    <row r="168" spans="1:12" ht="12.75">
      <c r="A168" s="21">
        <v>161</v>
      </c>
      <c r="B168" s="21" t="s">
        <v>159</v>
      </c>
      <c r="C168" s="22">
        <v>182591932</v>
      </c>
      <c r="D168" s="23">
        <v>0.4121656</v>
      </c>
      <c r="E168" s="22">
        <v>210492783</v>
      </c>
      <c r="F168" s="23">
        <v>0.4575293</v>
      </c>
      <c r="G168" s="23">
        <v>0.4348475</v>
      </c>
      <c r="H168" s="23">
        <v>0.3913628</v>
      </c>
      <c r="I168" s="23">
        <v>0.4320132</v>
      </c>
      <c r="J168" s="31">
        <v>0.42724064035663334</v>
      </c>
      <c r="K168" s="23">
        <f t="shared" si="4"/>
        <v>-0.004772559643366647</v>
      </c>
      <c r="L168" s="22">
        <f t="shared" si="5"/>
        <v>-1712.7315078813385</v>
      </c>
    </row>
    <row r="169" spans="1:12" ht="12.75">
      <c r="A169" s="21">
        <v>162</v>
      </c>
      <c r="B169" s="21" t="s">
        <v>160</v>
      </c>
      <c r="C169" s="22">
        <v>42473491</v>
      </c>
      <c r="D169" s="23">
        <v>0.0958756</v>
      </c>
      <c r="E169" s="22">
        <v>31235619</v>
      </c>
      <c r="F169" s="23">
        <v>0.0678941</v>
      </c>
      <c r="G169" s="23">
        <v>0.0818849</v>
      </c>
      <c r="H169" s="23">
        <v>0.0736964</v>
      </c>
      <c r="I169" s="23">
        <v>0.1143468</v>
      </c>
      <c r="J169" s="31">
        <v>0.1148968569056566</v>
      </c>
      <c r="K169" s="23">
        <f aca="true" t="shared" si="6" ref="K169:K200">J169-I169</f>
        <v>0.0005500569056565985</v>
      </c>
      <c r="L169" s="22">
        <f aca="true" t="shared" si="7" ref="L169:L200">(K169*K$1)/100</f>
        <v>197.39927079909583</v>
      </c>
    </row>
    <row r="170" spans="1:12" ht="12.75">
      <c r="A170" s="21">
        <v>163</v>
      </c>
      <c r="B170" s="21" t="s">
        <v>161</v>
      </c>
      <c r="C170" s="22">
        <v>5594230</v>
      </c>
      <c r="D170" s="23">
        <v>0.0126279</v>
      </c>
      <c r="E170" s="22">
        <v>5010870</v>
      </c>
      <c r="F170" s="23">
        <v>0.0108917</v>
      </c>
      <c r="G170" s="23">
        <v>0.0117598</v>
      </c>
      <c r="H170" s="23">
        <v>0.0105838</v>
      </c>
      <c r="I170" s="23">
        <v>0.0512342</v>
      </c>
      <c r="J170" s="31">
        <v>0.051766370729007936</v>
      </c>
      <c r="K170" s="23">
        <f t="shared" si="6"/>
        <v>0.0005321707290079358</v>
      </c>
      <c r="L170" s="22">
        <f t="shared" si="7"/>
        <v>190.98044723462255</v>
      </c>
    </row>
    <row r="171" spans="1:12" ht="12.75">
      <c r="A171" s="21">
        <v>164</v>
      </c>
      <c r="B171" s="21" t="s">
        <v>162</v>
      </c>
      <c r="C171" s="22">
        <v>8557253</v>
      </c>
      <c r="D171" s="23">
        <v>0.0193163</v>
      </c>
      <c r="E171" s="22">
        <v>19777890</v>
      </c>
      <c r="F171" s="23">
        <v>0.0429894</v>
      </c>
      <c r="G171" s="23">
        <v>0.0311529</v>
      </c>
      <c r="H171" s="23">
        <v>0.0280376</v>
      </c>
      <c r="I171" s="23">
        <v>0.068688</v>
      </c>
      <c r="J171" s="31">
        <v>0.06851855018938245</v>
      </c>
      <c r="K171" s="23">
        <f t="shared" si="6"/>
        <v>-0.00016944981061754738</v>
      </c>
      <c r="L171" s="22">
        <f t="shared" si="7"/>
        <v>-60.81056106916904</v>
      </c>
    </row>
    <row r="172" spans="1:12" ht="12.75">
      <c r="A172" s="21">
        <v>165</v>
      </c>
      <c r="B172" s="21" t="s">
        <v>163</v>
      </c>
      <c r="C172" s="22">
        <v>30036957</v>
      </c>
      <c r="D172" s="23">
        <v>0.0678026</v>
      </c>
      <c r="E172" s="22">
        <v>36976260</v>
      </c>
      <c r="F172" s="23">
        <v>0.080372</v>
      </c>
      <c r="G172" s="23">
        <v>0.0740873</v>
      </c>
      <c r="H172" s="23">
        <v>0.0666786</v>
      </c>
      <c r="I172" s="23">
        <v>0.107329</v>
      </c>
      <c r="J172" s="31">
        <v>0.10740705262859462</v>
      </c>
      <c r="K172" s="23">
        <f t="shared" si="6"/>
        <v>7.80526285946298E-05</v>
      </c>
      <c r="L172" s="22">
        <f t="shared" si="7"/>
        <v>28.010796355952902</v>
      </c>
    </row>
    <row r="173" spans="1:12" ht="12.75">
      <c r="A173" s="21">
        <v>166</v>
      </c>
      <c r="B173" s="21" t="s">
        <v>164</v>
      </c>
      <c r="C173" s="22">
        <v>19848612</v>
      </c>
      <c r="D173" s="23">
        <v>0.0448044</v>
      </c>
      <c r="E173" s="22">
        <v>20745246</v>
      </c>
      <c r="F173" s="23">
        <v>0.0450921</v>
      </c>
      <c r="G173" s="23">
        <v>0.0449483</v>
      </c>
      <c r="H173" s="23">
        <v>0.0404535</v>
      </c>
      <c r="I173" s="23">
        <v>0.0811039</v>
      </c>
      <c r="J173" s="31">
        <v>0.08090336749877167</v>
      </c>
      <c r="K173" s="23">
        <f t="shared" si="6"/>
        <v>-0.00020053250122833988</v>
      </c>
      <c r="L173" s="22">
        <f t="shared" si="7"/>
        <v>-71.96522597373962</v>
      </c>
    </row>
    <row r="174" spans="1:12" ht="12.75">
      <c r="A174" s="21">
        <v>167</v>
      </c>
      <c r="B174" s="21" t="s">
        <v>165</v>
      </c>
      <c r="C174" s="22">
        <v>47464957</v>
      </c>
      <c r="D174" s="23">
        <v>0.1071429</v>
      </c>
      <c r="E174" s="22">
        <v>61508276</v>
      </c>
      <c r="F174" s="23">
        <v>0.133695</v>
      </c>
      <c r="G174" s="23">
        <v>0.120419</v>
      </c>
      <c r="H174" s="23">
        <v>0.1083771</v>
      </c>
      <c r="I174" s="23">
        <v>0.1490275</v>
      </c>
      <c r="J174" s="31">
        <v>0.14961325290054026</v>
      </c>
      <c r="K174" s="23">
        <f t="shared" si="6"/>
        <v>0.0005857529005402484</v>
      </c>
      <c r="L174" s="22">
        <f t="shared" si="7"/>
        <v>210.20951513566965</v>
      </c>
    </row>
    <row r="175" spans="1:12" ht="12.75">
      <c r="A175" s="21">
        <v>168</v>
      </c>
      <c r="B175" s="21" t="s">
        <v>166</v>
      </c>
      <c r="C175" s="22">
        <v>25073082</v>
      </c>
      <c r="D175" s="23">
        <v>0.0565976</v>
      </c>
      <c r="E175" s="22">
        <v>27990985</v>
      </c>
      <c r="F175" s="23">
        <v>0.0608415</v>
      </c>
      <c r="G175" s="23">
        <v>0.0587196</v>
      </c>
      <c r="H175" s="23">
        <v>0.0528476</v>
      </c>
      <c r="I175" s="23">
        <v>0.093498</v>
      </c>
      <c r="J175" s="31">
        <v>0.09344799353167281</v>
      </c>
      <c r="K175" s="23">
        <f t="shared" si="6"/>
        <v>-5.00064683271878E-05</v>
      </c>
      <c r="L175" s="22">
        <f t="shared" si="7"/>
        <v>-17.945853022682687</v>
      </c>
    </row>
    <row r="176" spans="1:12" ht="12.75">
      <c r="A176" s="21">
        <v>169</v>
      </c>
      <c r="B176" s="21" t="s">
        <v>167</v>
      </c>
      <c r="C176" s="22">
        <v>153086404</v>
      </c>
      <c r="D176" s="23">
        <v>0.3455627</v>
      </c>
      <c r="E176" s="22">
        <v>98700048</v>
      </c>
      <c r="F176" s="23">
        <v>0.2145355</v>
      </c>
      <c r="G176" s="23">
        <v>0.2800491</v>
      </c>
      <c r="H176" s="23">
        <v>0.2520442</v>
      </c>
      <c r="I176" s="23">
        <v>0.2926946</v>
      </c>
      <c r="J176" s="31">
        <v>0.2924665082199651</v>
      </c>
      <c r="K176" s="23">
        <f t="shared" si="6"/>
        <v>-0.00022809178003491137</v>
      </c>
      <c r="L176" s="22">
        <f t="shared" si="7"/>
        <v>-81.85544184817226</v>
      </c>
    </row>
    <row r="177" spans="1:12" ht="12.75">
      <c r="A177" s="21">
        <v>170</v>
      </c>
      <c r="B177" s="21" t="s">
        <v>168</v>
      </c>
      <c r="C177" s="22">
        <v>19702727</v>
      </c>
      <c r="D177" s="23">
        <v>0.0444751</v>
      </c>
      <c r="E177" s="22">
        <v>21917331</v>
      </c>
      <c r="F177" s="23">
        <v>0.0476397</v>
      </c>
      <c r="G177" s="23">
        <v>0.0460574</v>
      </c>
      <c r="H177" s="23">
        <v>0.0414517</v>
      </c>
      <c r="I177" s="23">
        <v>0.0821021</v>
      </c>
      <c r="J177" s="31">
        <v>0.08183355401017525</v>
      </c>
      <c r="K177" s="23">
        <f t="shared" si="6"/>
        <v>-0.000268545989824745</v>
      </c>
      <c r="L177" s="22">
        <f t="shared" si="7"/>
        <v>-96.37326978769137</v>
      </c>
    </row>
    <row r="178" spans="1:12" ht="12.75">
      <c r="A178" s="21">
        <v>171</v>
      </c>
      <c r="B178" s="21" t="s">
        <v>169</v>
      </c>
      <c r="C178" s="22">
        <v>164336993</v>
      </c>
      <c r="D178" s="23">
        <v>0.3709587</v>
      </c>
      <c r="E178" s="22">
        <v>160605642</v>
      </c>
      <c r="F178" s="23">
        <v>0.3490941</v>
      </c>
      <c r="G178" s="23">
        <v>0.3600264</v>
      </c>
      <c r="H178" s="23">
        <v>0.3240238</v>
      </c>
      <c r="I178" s="23">
        <v>0.3646742</v>
      </c>
      <c r="J178" s="31">
        <v>0.36196307417248796</v>
      </c>
      <c r="K178" s="23">
        <f t="shared" si="6"/>
        <v>-0.00271112582751204</v>
      </c>
      <c r="L178" s="22">
        <f t="shared" si="7"/>
        <v>-972.9434461996959</v>
      </c>
    </row>
    <row r="179" spans="1:12" ht="12.75">
      <c r="A179" s="21">
        <v>172</v>
      </c>
      <c r="B179" s="21" t="s">
        <v>170</v>
      </c>
      <c r="C179" s="22">
        <v>62665329</v>
      </c>
      <c r="D179" s="23">
        <v>0.1414547</v>
      </c>
      <c r="E179" s="22">
        <v>67537144</v>
      </c>
      <c r="F179" s="23">
        <v>0.1467994</v>
      </c>
      <c r="G179" s="23">
        <v>0.1441271</v>
      </c>
      <c r="H179" s="23">
        <v>0.1297144</v>
      </c>
      <c r="I179" s="23">
        <v>0.1703648</v>
      </c>
      <c r="J179" s="31">
        <v>0.17091015221769518</v>
      </c>
      <c r="K179" s="23">
        <f t="shared" si="6"/>
        <v>0.0005453522176951664</v>
      </c>
      <c r="L179" s="22">
        <f t="shared" si="7"/>
        <v>195.71089644478172</v>
      </c>
    </row>
    <row r="180" spans="1:12" ht="12.75">
      <c r="A180" s="21">
        <v>173</v>
      </c>
      <c r="B180" s="21" t="s">
        <v>171</v>
      </c>
      <c r="C180" s="22">
        <v>29254435</v>
      </c>
      <c r="D180" s="23">
        <v>0.0660362</v>
      </c>
      <c r="E180" s="22">
        <v>30913867</v>
      </c>
      <c r="F180" s="23">
        <v>0.0671947</v>
      </c>
      <c r="G180" s="23">
        <v>0.0666155</v>
      </c>
      <c r="H180" s="23">
        <v>0.059954</v>
      </c>
      <c r="I180" s="23">
        <v>0.1006044</v>
      </c>
      <c r="J180" s="31">
        <v>0.100025652692517</v>
      </c>
      <c r="K180" s="23">
        <f t="shared" si="6"/>
        <v>-0.0005787473074830018</v>
      </c>
      <c r="L180" s="22">
        <f t="shared" si="7"/>
        <v>-207.6954135094662</v>
      </c>
    </row>
    <row r="181" spans="1:12" ht="12.75">
      <c r="A181" s="21">
        <v>174</v>
      </c>
      <c r="B181" s="21" t="s">
        <v>172</v>
      </c>
      <c r="C181" s="22">
        <v>143877884</v>
      </c>
      <c r="D181" s="23">
        <v>0.3247762</v>
      </c>
      <c r="E181" s="22">
        <v>165545821</v>
      </c>
      <c r="F181" s="23">
        <v>0.3598321</v>
      </c>
      <c r="G181" s="23">
        <v>0.3423042</v>
      </c>
      <c r="H181" s="23">
        <v>0.3080738</v>
      </c>
      <c r="I181" s="23">
        <v>0.3487242</v>
      </c>
      <c r="J181" s="31">
        <v>0.34882067521846116</v>
      </c>
      <c r="K181" s="23">
        <f t="shared" si="6"/>
        <v>9.647521846117835E-05</v>
      </c>
      <c r="L181" s="22">
        <f t="shared" si="7"/>
        <v>34.62212287233671</v>
      </c>
    </row>
    <row r="182" spans="1:12" ht="12.75">
      <c r="A182" s="21">
        <v>175</v>
      </c>
      <c r="B182" s="21" t="s">
        <v>173</v>
      </c>
      <c r="C182" s="22">
        <v>7522372</v>
      </c>
      <c r="D182" s="23">
        <v>0.0169803</v>
      </c>
      <c r="E182" s="22">
        <v>6267961</v>
      </c>
      <c r="F182" s="23">
        <v>0.0136241</v>
      </c>
      <c r="G182" s="23">
        <v>0.0153022</v>
      </c>
      <c r="H182" s="23">
        <v>0.013772</v>
      </c>
      <c r="I182" s="23">
        <v>0.0544224</v>
      </c>
      <c r="J182" s="31">
        <v>0.054440763100559605</v>
      </c>
      <c r="K182" s="23">
        <f t="shared" si="6"/>
        <v>1.836310055960272E-05</v>
      </c>
      <c r="L182" s="22">
        <f t="shared" si="7"/>
        <v>6.589977551048243</v>
      </c>
    </row>
    <row r="183" spans="1:12" ht="12.75">
      <c r="A183" s="21">
        <v>176</v>
      </c>
      <c r="B183" s="21" t="s">
        <v>174</v>
      </c>
      <c r="C183" s="22">
        <v>26400706</v>
      </c>
      <c r="D183" s="23">
        <v>0.0595944</v>
      </c>
      <c r="E183" s="22">
        <v>23574712</v>
      </c>
      <c r="F183" s="23">
        <v>0.0512422</v>
      </c>
      <c r="G183" s="23">
        <v>0.0554183</v>
      </c>
      <c r="H183" s="23">
        <v>0.0498765</v>
      </c>
      <c r="I183" s="23">
        <v>0.0905269</v>
      </c>
      <c r="J183" s="31">
        <v>0.09009504601017093</v>
      </c>
      <c r="K183" s="23">
        <f t="shared" si="6"/>
        <v>-0.00043185398982906187</v>
      </c>
      <c r="L183" s="22">
        <f t="shared" si="7"/>
        <v>-154.97971538449738</v>
      </c>
    </row>
    <row r="184" spans="1:12" ht="12.75">
      <c r="A184" s="21">
        <v>177</v>
      </c>
      <c r="B184" s="21" t="s">
        <v>175</v>
      </c>
      <c r="C184" s="22">
        <v>37517732</v>
      </c>
      <c r="D184" s="23">
        <v>0.084689</v>
      </c>
      <c r="E184" s="22">
        <v>39909072</v>
      </c>
      <c r="F184" s="23">
        <v>0.0867468</v>
      </c>
      <c r="G184" s="23">
        <v>0.0857179</v>
      </c>
      <c r="H184" s="23">
        <v>0.0771461</v>
      </c>
      <c r="I184" s="23">
        <v>0.1177965</v>
      </c>
      <c r="J184" s="31">
        <v>0.11691625426735458</v>
      </c>
      <c r="K184" s="23">
        <f t="shared" si="6"/>
        <v>-0.0008802457326454183</v>
      </c>
      <c r="L184" s="22">
        <f t="shared" si="7"/>
        <v>-315.89434467840323</v>
      </c>
    </row>
    <row r="185" spans="1:12" ht="12.75">
      <c r="A185" s="21">
        <v>178</v>
      </c>
      <c r="B185" s="21" t="s">
        <v>176</v>
      </c>
      <c r="C185" s="22">
        <v>63391192</v>
      </c>
      <c r="D185" s="23">
        <v>0.1430932</v>
      </c>
      <c r="E185" s="22">
        <v>46866600</v>
      </c>
      <c r="F185" s="23">
        <v>0.1018697</v>
      </c>
      <c r="G185" s="23">
        <v>0.1224815</v>
      </c>
      <c r="H185" s="23">
        <v>0.1102334</v>
      </c>
      <c r="I185" s="23">
        <v>0.1508838</v>
      </c>
      <c r="J185" s="31">
        <v>0.1512516327116495</v>
      </c>
      <c r="K185" s="23">
        <f t="shared" si="6"/>
        <v>0.00036783271164947395</v>
      </c>
      <c r="L185" s="22">
        <f t="shared" si="7"/>
        <v>132.00435865628552</v>
      </c>
    </row>
    <row r="186" spans="1:12" ht="12.75">
      <c r="A186" s="21">
        <v>179</v>
      </c>
      <c r="B186" s="21" t="s">
        <v>177</v>
      </c>
      <c r="C186" s="22">
        <v>377995428</v>
      </c>
      <c r="D186" s="23">
        <v>0.8532508</v>
      </c>
      <c r="E186" s="22">
        <v>220496292</v>
      </c>
      <c r="F186" s="23">
        <v>0.4792731</v>
      </c>
      <c r="G186" s="23">
        <v>0.666262</v>
      </c>
      <c r="H186" s="23">
        <v>0.5996358</v>
      </c>
      <c r="I186" s="23">
        <v>0.6402862</v>
      </c>
      <c r="J186" s="31">
        <v>0.6351298375622638</v>
      </c>
      <c r="K186" s="23">
        <f t="shared" si="6"/>
        <v>-0.005156362437736206</v>
      </c>
      <c r="L186" s="22">
        <f t="shared" si="7"/>
        <v>-1850.4670602579954</v>
      </c>
    </row>
    <row r="187" spans="1:12" ht="12.75">
      <c r="A187" s="21">
        <v>180</v>
      </c>
      <c r="B187" s="21" t="s">
        <v>178</v>
      </c>
      <c r="C187" s="22">
        <v>153245583</v>
      </c>
      <c r="D187" s="23">
        <v>0.345922</v>
      </c>
      <c r="E187" s="22">
        <v>144675528</v>
      </c>
      <c r="F187" s="23">
        <v>0.3144682</v>
      </c>
      <c r="G187" s="23">
        <v>0.3301951</v>
      </c>
      <c r="H187" s="23">
        <v>0.2971756</v>
      </c>
      <c r="I187" s="23">
        <v>0.337826</v>
      </c>
      <c r="J187" s="31">
        <v>0.3341734938770138</v>
      </c>
      <c r="K187" s="23">
        <f t="shared" si="6"/>
        <v>-0.003652506122986232</v>
      </c>
      <c r="L187" s="22">
        <f t="shared" si="7"/>
        <v>-1310.7771902364548</v>
      </c>
    </row>
    <row r="188" spans="1:12" ht="12.75">
      <c r="A188" s="21">
        <v>181</v>
      </c>
      <c r="B188" s="21" t="s">
        <v>179</v>
      </c>
      <c r="C188" s="22">
        <v>47862192</v>
      </c>
      <c r="D188" s="23">
        <v>0.1080395</v>
      </c>
      <c r="E188" s="22">
        <v>37849943</v>
      </c>
      <c r="F188" s="23">
        <v>0.082271</v>
      </c>
      <c r="G188" s="23">
        <v>0.0951553</v>
      </c>
      <c r="H188" s="23">
        <v>0.0856398</v>
      </c>
      <c r="I188" s="23">
        <v>0.1262902</v>
      </c>
      <c r="J188" s="31">
        <v>0.12579681875086868</v>
      </c>
      <c r="K188" s="23">
        <f t="shared" si="6"/>
        <v>-0.0004933812491313139</v>
      </c>
      <c r="L188" s="22">
        <f t="shared" si="7"/>
        <v>-177.0600419754953</v>
      </c>
    </row>
    <row r="189" spans="1:12" ht="12.75">
      <c r="A189" s="21">
        <v>182</v>
      </c>
      <c r="B189" s="21" t="s">
        <v>180</v>
      </c>
      <c r="C189" s="22">
        <v>13285829</v>
      </c>
      <c r="D189" s="23">
        <v>0.0299902</v>
      </c>
      <c r="E189" s="22">
        <v>12435638</v>
      </c>
      <c r="F189" s="23">
        <v>0.0270302</v>
      </c>
      <c r="G189" s="23">
        <v>0.0285102</v>
      </c>
      <c r="H189" s="23">
        <v>0.0256592</v>
      </c>
      <c r="I189" s="23">
        <v>0.0663096</v>
      </c>
      <c r="J189" s="31">
        <v>0.06632959172285398</v>
      </c>
      <c r="K189" s="23">
        <f t="shared" si="6"/>
        <v>1.9991722853981986E-05</v>
      </c>
      <c r="L189" s="22">
        <f t="shared" si="7"/>
        <v>7.174442267355838</v>
      </c>
    </row>
    <row r="190" spans="1:12" ht="12.75">
      <c r="A190" s="21">
        <v>183</v>
      </c>
      <c r="B190" s="21" t="s">
        <v>181</v>
      </c>
      <c r="C190" s="22">
        <v>177823510</v>
      </c>
      <c r="D190" s="23">
        <v>0.4014018</v>
      </c>
      <c r="E190" s="22">
        <v>180876084</v>
      </c>
      <c r="F190" s="23">
        <v>0.3931542</v>
      </c>
      <c r="G190" s="23">
        <v>0.397278</v>
      </c>
      <c r="H190" s="23">
        <v>0.3575502</v>
      </c>
      <c r="I190" s="23">
        <v>0.3982006</v>
      </c>
      <c r="J190" s="31">
        <v>0.39624061353892026</v>
      </c>
      <c r="K190" s="23">
        <f t="shared" si="6"/>
        <v>-0.0019599864610797546</v>
      </c>
      <c r="L190" s="22">
        <f t="shared" si="7"/>
        <v>-703.3815850950997</v>
      </c>
    </row>
    <row r="191" spans="1:12" ht="12.75">
      <c r="A191" s="21">
        <v>184</v>
      </c>
      <c r="B191" s="21" t="s">
        <v>182</v>
      </c>
      <c r="C191" s="22">
        <v>54442543</v>
      </c>
      <c r="D191" s="23">
        <v>0.1228934</v>
      </c>
      <c r="E191" s="22">
        <v>64859404</v>
      </c>
      <c r="F191" s="23">
        <v>0.1409791</v>
      </c>
      <c r="G191" s="23">
        <v>0.1319363</v>
      </c>
      <c r="H191" s="23">
        <v>0.1187427</v>
      </c>
      <c r="I191" s="23">
        <v>0.1593931</v>
      </c>
      <c r="J191" s="31">
        <v>0.162181767439985</v>
      </c>
      <c r="K191" s="23">
        <f t="shared" si="6"/>
        <v>0.0027886674399849876</v>
      </c>
      <c r="L191" s="22">
        <f t="shared" si="7"/>
        <v>1000.77085387577</v>
      </c>
    </row>
    <row r="192" spans="1:12" ht="12.75">
      <c r="A192" s="21">
        <v>185</v>
      </c>
      <c r="B192" s="21" t="s">
        <v>183</v>
      </c>
      <c r="C192" s="22">
        <v>42772140</v>
      </c>
      <c r="D192" s="23">
        <v>0.0965498</v>
      </c>
      <c r="E192" s="22">
        <v>47956418</v>
      </c>
      <c r="F192" s="23">
        <v>0.1042386</v>
      </c>
      <c r="G192" s="23">
        <v>0.1003942</v>
      </c>
      <c r="H192" s="23">
        <v>0.0903548</v>
      </c>
      <c r="I192" s="23">
        <v>0.1310052</v>
      </c>
      <c r="J192" s="31">
        <v>0.13184298544618953</v>
      </c>
      <c r="K192" s="23">
        <f t="shared" si="6"/>
        <v>0.0008377854461895373</v>
      </c>
      <c r="L192" s="22">
        <f t="shared" si="7"/>
        <v>300.6565947326834</v>
      </c>
    </row>
    <row r="193" spans="1:12" ht="12.75">
      <c r="A193" s="21">
        <v>186</v>
      </c>
      <c r="B193" s="21" t="s">
        <v>184</v>
      </c>
      <c r="C193" s="22">
        <v>202334350</v>
      </c>
      <c r="D193" s="23">
        <v>0.4567303</v>
      </c>
      <c r="E193" s="22">
        <v>207775792</v>
      </c>
      <c r="F193" s="23">
        <v>0.4516236</v>
      </c>
      <c r="G193" s="23">
        <v>0.454177</v>
      </c>
      <c r="H193" s="23">
        <v>0.4087593</v>
      </c>
      <c r="I193" s="23">
        <v>0.4494097</v>
      </c>
      <c r="J193" s="31">
        <v>0.45117550231292325</v>
      </c>
      <c r="K193" s="23">
        <f t="shared" si="6"/>
        <v>0.0017658023129232259</v>
      </c>
      <c r="L193" s="22">
        <f t="shared" si="7"/>
        <v>633.6945966169059</v>
      </c>
    </row>
    <row r="194" spans="1:12" ht="12.75">
      <c r="A194" s="21">
        <v>187</v>
      </c>
      <c r="B194" s="21" t="s">
        <v>185</v>
      </c>
      <c r="C194" s="22">
        <v>84671748</v>
      </c>
      <c r="D194" s="23">
        <v>0.1911299</v>
      </c>
      <c r="E194" s="22">
        <v>92743585</v>
      </c>
      <c r="F194" s="23">
        <v>0.2015884</v>
      </c>
      <c r="G194" s="23">
        <v>0.1963592</v>
      </c>
      <c r="H194" s="23">
        <v>0.1767233</v>
      </c>
      <c r="I194" s="23">
        <v>0.2173737</v>
      </c>
      <c r="J194" s="31">
        <v>0.2207810979116212</v>
      </c>
      <c r="K194" s="23">
        <f t="shared" si="6"/>
        <v>0.0034073979116212016</v>
      </c>
      <c r="L194" s="22">
        <f t="shared" si="7"/>
        <v>1222.8150508782155</v>
      </c>
    </row>
    <row r="195" spans="1:12" ht="12.75">
      <c r="A195" s="21">
        <v>188</v>
      </c>
      <c r="B195" s="21" t="s">
        <v>186</v>
      </c>
      <c r="C195" s="22">
        <v>134580473</v>
      </c>
      <c r="D195" s="23">
        <v>0.3037891</v>
      </c>
      <c r="E195" s="22">
        <v>83333392</v>
      </c>
      <c r="F195" s="23">
        <v>0.1811343</v>
      </c>
      <c r="G195" s="23">
        <v>0.2424617</v>
      </c>
      <c r="H195" s="23">
        <v>0.2182155</v>
      </c>
      <c r="I195" s="23">
        <v>0.2588659</v>
      </c>
      <c r="J195" s="31">
        <v>0.26120750895007355</v>
      </c>
      <c r="K195" s="23">
        <f t="shared" si="6"/>
        <v>0.0023416089500735704</v>
      </c>
      <c r="L195" s="22">
        <f t="shared" si="7"/>
        <v>840.334689897942</v>
      </c>
    </row>
    <row r="196" spans="1:12" ht="12.75">
      <c r="A196" s="21">
        <v>189</v>
      </c>
      <c r="B196" s="21" t="s">
        <v>187</v>
      </c>
      <c r="C196" s="22">
        <v>210348877</v>
      </c>
      <c r="D196" s="23">
        <v>0.4748215</v>
      </c>
      <c r="E196" s="22">
        <v>176145169</v>
      </c>
      <c r="F196" s="23">
        <v>0.382871</v>
      </c>
      <c r="G196" s="23">
        <v>0.4288463</v>
      </c>
      <c r="H196" s="23">
        <v>0.3859617</v>
      </c>
      <c r="I196" s="23">
        <v>0.4266121</v>
      </c>
      <c r="J196" s="31">
        <v>0.4329291479577604</v>
      </c>
      <c r="K196" s="23">
        <f t="shared" si="6"/>
        <v>0.006317047957760391</v>
      </c>
      <c r="L196" s="22">
        <f t="shared" si="7"/>
        <v>2267.0030094001054</v>
      </c>
    </row>
    <row r="197" spans="1:12" ht="12.75">
      <c r="A197" s="21">
        <v>190</v>
      </c>
      <c r="B197" s="21" t="s">
        <v>188</v>
      </c>
      <c r="C197" s="22">
        <v>97435868</v>
      </c>
      <c r="D197" s="23">
        <v>0.2199424</v>
      </c>
      <c r="E197" s="22">
        <v>61404575</v>
      </c>
      <c r="F197" s="23">
        <v>0.1334696</v>
      </c>
      <c r="G197" s="23">
        <v>0.176706</v>
      </c>
      <c r="H197" s="23">
        <v>0.1590354</v>
      </c>
      <c r="I197" s="23">
        <v>0.1996858</v>
      </c>
      <c r="J197" s="31">
        <v>0.1984754029206285</v>
      </c>
      <c r="K197" s="23">
        <f t="shared" si="6"/>
        <v>-0.0012103970793714836</v>
      </c>
      <c r="L197" s="22">
        <f t="shared" si="7"/>
        <v>-434.37596799203084</v>
      </c>
    </row>
    <row r="198" spans="1:12" ht="12.75">
      <c r="A198" s="21">
        <v>191</v>
      </c>
      <c r="B198" s="21" t="s">
        <v>189</v>
      </c>
      <c r="C198" s="22">
        <v>68916125</v>
      </c>
      <c r="D198" s="23">
        <v>0.1555647</v>
      </c>
      <c r="E198" s="22">
        <v>57555311</v>
      </c>
      <c r="F198" s="23">
        <v>0.1251028</v>
      </c>
      <c r="G198" s="23">
        <v>0.1403338</v>
      </c>
      <c r="H198" s="23">
        <v>0.1263004</v>
      </c>
      <c r="I198" s="23">
        <v>0.1669508</v>
      </c>
      <c r="J198" s="31">
        <v>0.166394590845008</v>
      </c>
      <c r="K198" s="23">
        <f t="shared" si="6"/>
        <v>-0.0005562091549920212</v>
      </c>
      <c r="L198" s="22">
        <f t="shared" si="7"/>
        <v>-199.6071324223164</v>
      </c>
    </row>
    <row r="199" spans="1:12" ht="12.75">
      <c r="A199" s="21">
        <v>192</v>
      </c>
      <c r="B199" s="21" t="s">
        <v>190</v>
      </c>
      <c r="C199" s="22">
        <v>48489722</v>
      </c>
      <c r="D199" s="23">
        <v>0.1094561</v>
      </c>
      <c r="E199" s="22">
        <v>55811386</v>
      </c>
      <c r="F199" s="23">
        <v>0.1213122</v>
      </c>
      <c r="G199" s="23">
        <v>0.1153842</v>
      </c>
      <c r="H199" s="23">
        <v>0.1038458</v>
      </c>
      <c r="I199" s="23">
        <v>0.1444962</v>
      </c>
      <c r="J199" s="31">
        <v>0.14858819693918796</v>
      </c>
      <c r="K199" s="23">
        <f t="shared" si="6"/>
        <v>0.004091996939187964</v>
      </c>
      <c r="L199" s="22">
        <f t="shared" si="7"/>
        <v>1468.4975383476424</v>
      </c>
    </row>
    <row r="200" spans="1:12" ht="12.75">
      <c r="A200" s="21">
        <v>193</v>
      </c>
      <c r="B200" s="21" t="s">
        <v>191</v>
      </c>
      <c r="C200" s="22">
        <v>10737327</v>
      </c>
      <c r="D200" s="23">
        <v>0.0242374</v>
      </c>
      <c r="E200" s="22">
        <v>10292837</v>
      </c>
      <c r="F200" s="23">
        <v>0.0223726</v>
      </c>
      <c r="G200" s="23">
        <v>0.023305</v>
      </c>
      <c r="H200" s="23">
        <v>0.0209745</v>
      </c>
      <c r="I200" s="23">
        <v>0.0616249</v>
      </c>
      <c r="J200" s="31">
        <v>0.06169491823475248</v>
      </c>
      <c r="K200" s="23">
        <f t="shared" si="6"/>
        <v>7.001823475247942E-05</v>
      </c>
      <c r="L200" s="22">
        <f t="shared" si="7"/>
        <v>25.127488339194066</v>
      </c>
    </row>
    <row r="201" spans="1:12" ht="12.75">
      <c r="A201" s="21">
        <v>194</v>
      </c>
      <c r="B201" s="21" t="s">
        <v>192</v>
      </c>
      <c r="C201" s="22">
        <v>369454326</v>
      </c>
      <c r="D201" s="23">
        <v>0.833971</v>
      </c>
      <c r="E201" s="22">
        <v>331199343</v>
      </c>
      <c r="F201" s="23">
        <v>0.7198984</v>
      </c>
      <c r="G201" s="23">
        <v>0.7769347</v>
      </c>
      <c r="H201" s="23">
        <v>0.6992412</v>
      </c>
      <c r="I201" s="23">
        <v>0.7398916</v>
      </c>
      <c r="J201" s="31">
        <v>0.7399363868235572</v>
      </c>
      <c r="K201" s="23">
        <f aca="true" t="shared" si="8" ref="K201:K253">J201-I201</f>
        <v>4.4786823557241284E-05</v>
      </c>
      <c r="L201" s="22">
        <f aca="true" t="shared" si="9" ref="L201:L253">(K201*K$1)/100</f>
        <v>16.07267579170541</v>
      </c>
    </row>
    <row r="202" spans="1:12" ht="12.75">
      <c r="A202" s="21">
        <v>195</v>
      </c>
      <c r="B202" s="21" t="s">
        <v>193</v>
      </c>
      <c r="C202" s="22">
        <v>35477347</v>
      </c>
      <c r="D202" s="23">
        <v>0.0800832</v>
      </c>
      <c r="E202" s="22">
        <v>58195964</v>
      </c>
      <c r="F202" s="23">
        <v>0.1264954</v>
      </c>
      <c r="G202" s="23">
        <v>0.1032893</v>
      </c>
      <c r="H202" s="23">
        <v>0.0929604</v>
      </c>
      <c r="I202" s="23">
        <v>0.1336108</v>
      </c>
      <c r="J202" s="31">
        <v>0.1360242121222549</v>
      </c>
      <c r="K202" s="23">
        <f t="shared" si="8"/>
        <v>0.0024134121222549043</v>
      </c>
      <c r="L202" s="22">
        <f t="shared" si="9"/>
        <v>866.1027398649503</v>
      </c>
    </row>
    <row r="203" spans="1:12" ht="12.75">
      <c r="A203" s="21">
        <v>196</v>
      </c>
      <c r="B203" s="21" t="s">
        <v>194</v>
      </c>
      <c r="C203" s="22">
        <v>27287545</v>
      </c>
      <c r="D203" s="23">
        <v>0.0615963</v>
      </c>
      <c r="E203" s="22">
        <v>27834344</v>
      </c>
      <c r="F203" s="23">
        <v>0.060501</v>
      </c>
      <c r="G203" s="23">
        <v>0.0610487</v>
      </c>
      <c r="H203" s="23">
        <v>0.0549438</v>
      </c>
      <c r="I203" s="23">
        <v>0.0955942</v>
      </c>
      <c r="J203" s="31">
        <v>0.09745590625655876</v>
      </c>
      <c r="K203" s="23">
        <f t="shared" si="8"/>
        <v>0.001861706256558751</v>
      </c>
      <c r="L203" s="22">
        <f t="shared" si="9"/>
        <v>668.1117057300295</v>
      </c>
    </row>
    <row r="204" spans="1:12" ht="12.75">
      <c r="A204" s="21">
        <v>197</v>
      </c>
      <c r="B204" s="21" t="s">
        <v>195</v>
      </c>
      <c r="C204" s="22">
        <v>10419328</v>
      </c>
      <c r="D204" s="23">
        <v>0.0235196</v>
      </c>
      <c r="E204" s="22">
        <v>9204110</v>
      </c>
      <c r="F204" s="23">
        <v>0.0200062</v>
      </c>
      <c r="G204" s="23">
        <v>0.0217629</v>
      </c>
      <c r="H204" s="23">
        <v>0.0195866</v>
      </c>
      <c r="I204" s="23">
        <v>0.060237</v>
      </c>
      <c r="J204" s="31">
        <v>0.06045021718988646</v>
      </c>
      <c r="K204" s="23">
        <f t="shared" si="8"/>
        <v>0.00021321718988646238</v>
      </c>
      <c r="L204" s="22">
        <f t="shared" si="9"/>
        <v>76.51738824218346</v>
      </c>
    </row>
    <row r="205" spans="1:12" ht="12.75">
      <c r="A205" s="21">
        <v>198</v>
      </c>
      <c r="B205" s="21" t="s">
        <v>196</v>
      </c>
      <c r="C205" s="22">
        <v>2691879867</v>
      </c>
      <c r="D205" s="23">
        <v>6.076393</v>
      </c>
      <c r="E205" s="22">
        <v>2794314785</v>
      </c>
      <c r="F205" s="23">
        <v>6.073752</v>
      </c>
      <c r="G205" s="23">
        <v>6.0750725</v>
      </c>
      <c r="H205" s="23">
        <v>5.4675653</v>
      </c>
      <c r="I205" s="23">
        <v>5.5082157</v>
      </c>
      <c r="J205" s="31">
        <v>5.46682067180885</v>
      </c>
      <c r="K205" s="23">
        <f t="shared" si="8"/>
        <v>-0.041395028191150374</v>
      </c>
      <c r="L205" s="22">
        <f t="shared" si="9"/>
        <v>-14855.460036243026</v>
      </c>
    </row>
    <row r="206" spans="1:12" ht="12.75">
      <c r="A206" s="21">
        <v>199</v>
      </c>
      <c r="B206" s="21" t="s">
        <v>197</v>
      </c>
      <c r="C206" s="22">
        <v>71889742</v>
      </c>
      <c r="D206" s="23">
        <v>0.1622771</v>
      </c>
      <c r="E206" s="22">
        <v>108687104</v>
      </c>
      <c r="F206" s="23">
        <v>0.2362434</v>
      </c>
      <c r="G206" s="23">
        <v>0.1992603</v>
      </c>
      <c r="H206" s="23">
        <v>0.1793343</v>
      </c>
      <c r="I206" s="23">
        <v>0.2199847</v>
      </c>
      <c r="J206" s="31">
        <v>0.22089742419559205</v>
      </c>
      <c r="K206" s="23">
        <f t="shared" si="8"/>
        <v>0.0009127241955920462</v>
      </c>
      <c r="L206" s="22">
        <f t="shared" si="9"/>
        <v>327.54991128689215</v>
      </c>
    </row>
    <row r="207" spans="1:12" ht="12.75">
      <c r="A207" s="21">
        <v>200</v>
      </c>
      <c r="B207" s="21" t="s">
        <v>198</v>
      </c>
      <c r="C207" s="22">
        <v>34180563</v>
      </c>
      <c r="D207" s="23">
        <v>0.0771559</v>
      </c>
      <c r="E207" s="22">
        <v>33630256</v>
      </c>
      <c r="F207" s="23">
        <v>0.0730991</v>
      </c>
      <c r="G207" s="23">
        <v>0.0751275</v>
      </c>
      <c r="H207" s="23">
        <v>0.0676148</v>
      </c>
      <c r="I207" s="23">
        <v>0.1082652</v>
      </c>
      <c r="J207" s="31">
        <v>0.10799904692246814</v>
      </c>
      <c r="K207" s="23">
        <f t="shared" si="8"/>
        <v>-0.000266153077531861</v>
      </c>
      <c r="L207" s="22">
        <f t="shared" si="9"/>
        <v>-95.51452383460197</v>
      </c>
    </row>
    <row r="208" spans="1:12" ht="12.75">
      <c r="A208" s="21">
        <v>201</v>
      </c>
      <c r="B208" s="21" t="s">
        <v>199</v>
      </c>
      <c r="C208" s="22">
        <v>28144270</v>
      </c>
      <c r="D208" s="23">
        <v>0.0635302</v>
      </c>
      <c r="E208" s="22">
        <v>24825946</v>
      </c>
      <c r="F208" s="23">
        <v>0.0539619</v>
      </c>
      <c r="G208" s="23">
        <v>0.0587461</v>
      </c>
      <c r="H208" s="23">
        <v>0.0528715</v>
      </c>
      <c r="I208" s="23">
        <v>0.0935219</v>
      </c>
      <c r="J208" s="31">
        <v>0.09344050554829031</v>
      </c>
      <c r="K208" s="23">
        <f t="shared" si="8"/>
        <v>-8.139445170969595E-05</v>
      </c>
      <c r="L208" s="22">
        <f t="shared" si="9"/>
        <v>-29.210078537977644</v>
      </c>
    </row>
    <row r="209" spans="1:12" ht="12.75">
      <c r="A209" s="21">
        <v>202</v>
      </c>
      <c r="B209" s="21" t="s">
        <v>200</v>
      </c>
      <c r="C209" s="22">
        <v>35244188</v>
      </c>
      <c r="D209" s="23">
        <v>0.0795569</v>
      </c>
      <c r="E209" s="22">
        <v>32744628</v>
      </c>
      <c r="F209" s="23">
        <v>0.0711741</v>
      </c>
      <c r="G209" s="23">
        <v>0.0753655</v>
      </c>
      <c r="H209" s="23">
        <v>0.067829</v>
      </c>
      <c r="I209" s="23">
        <v>0.1084794</v>
      </c>
      <c r="J209" s="31">
        <v>0.1076445047919354</v>
      </c>
      <c r="K209" s="23">
        <f t="shared" si="8"/>
        <v>-0.0008348952080646094</v>
      </c>
      <c r="L209" s="22">
        <f t="shared" si="9"/>
        <v>-299.61937314264543</v>
      </c>
    </row>
    <row r="210" spans="1:12" ht="12.75">
      <c r="A210" s="21">
        <v>203</v>
      </c>
      <c r="B210" s="21" t="s">
        <v>201</v>
      </c>
      <c r="C210" s="22">
        <v>70326610</v>
      </c>
      <c r="D210" s="23">
        <v>0.1587486</v>
      </c>
      <c r="E210" s="22">
        <v>52092657</v>
      </c>
      <c r="F210" s="23">
        <v>0.1132291</v>
      </c>
      <c r="G210" s="23">
        <v>0.1359889</v>
      </c>
      <c r="H210" s="23">
        <v>0.12239</v>
      </c>
      <c r="I210" s="23">
        <v>0.1630404</v>
      </c>
      <c r="J210" s="31">
        <v>0.16298768419853987</v>
      </c>
      <c r="K210" s="23">
        <f t="shared" si="8"/>
        <v>-5.271580146012922E-05</v>
      </c>
      <c r="L210" s="22">
        <f t="shared" si="9"/>
        <v>-18.91815312344418</v>
      </c>
    </row>
    <row r="211" spans="1:12" ht="12.75">
      <c r="A211" s="21">
        <v>204</v>
      </c>
      <c r="B211" s="21" t="s">
        <v>202</v>
      </c>
      <c r="C211" s="22">
        <v>476400439</v>
      </c>
      <c r="D211" s="23">
        <v>1.0753809</v>
      </c>
      <c r="E211" s="22">
        <v>465443935</v>
      </c>
      <c r="F211" s="23">
        <v>1.0116938</v>
      </c>
      <c r="G211" s="23">
        <v>1.0435374</v>
      </c>
      <c r="H211" s="23">
        <v>0.9391837</v>
      </c>
      <c r="I211" s="23">
        <v>0.9798341</v>
      </c>
      <c r="J211" s="31">
        <v>0.9733423145432516</v>
      </c>
      <c r="K211" s="23">
        <f t="shared" si="8"/>
        <v>-0.0064917854567484445</v>
      </c>
      <c r="L211" s="22">
        <f t="shared" si="9"/>
        <v>-2329.7111665503653</v>
      </c>
    </row>
    <row r="212" spans="1:12" ht="12.75">
      <c r="A212" s="21">
        <v>205</v>
      </c>
      <c r="B212" s="21" t="s">
        <v>203</v>
      </c>
      <c r="C212" s="22">
        <v>31422428</v>
      </c>
      <c r="D212" s="23">
        <v>0.07093</v>
      </c>
      <c r="E212" s="22">
        <v>32046046</v>
      </c>
      <c r="F212" s="23">
        <v>0.0696556</v>
      </c>
      <c r="G212" s="23">
        <v>0.0702928</v>
      </c>
      <c r="H212" s="23">
        <v>0.0632635</v>
      </c>
      <c r="I212" s="23">
        <v>0.1039139</v>
      </c>
      <c r="J212" s="31">
        <v>0.10402397426555415</v>
      </c>
      <c r="K212" s="23">
        <f t="shared" si="8"/>
        <v>0.00011007426555414979</v>
      </c>
      <c r="L212" s="22">
        <f t="shared" si="9"/>
        <v>39.502421532546656</v>
      </c>
    </row>
    <row r="213" spans="1:12" ht="12.75">
      <c r="A213" s="21">
        <v>206</v>
      </c>
      <c r="B213" s="21" t="s">
        <v>204</v>
      </c>
      <c r="C213" s="22">
        <v>24397305</v>
      </c>
      <c r="D213" s="23">
        <v>0.0550722</v>
      </c>
      <c r="E213" s="22">
        <v>32385299</v>
      </c>
      <c r="F213" s="23">
        <v>0.070393</v>
      </c>
      <c r="G213" s="23">
        <v>0.0627326</v>
      </c>
      <c r="H213" s="23">
        <v>0.0564593</v>
      </c>
      <c r="I213" s="23">
        <v>0.0971097</v>
      </c>
      <c r="J213" s="31">
        <v>0.09632594926226964</v>
      </c>
      <c r="K213" s="23">
        <f t="shared" si="8"/>
        <v>-0.0007837507377303488</v>
      </c>
      <c r="L213" s="22">
        <f t="shared" si="9"/>
        <v>-281.26512461750843</v>
      </c>
    </row>
    <row r="214" spans="1:12" ht="12.75">
      <c r="A214" s="21">
        <v>207</v>
      </c>
      <c r="B214" s="21" t="s">
        <v>205</v>
      </c>
      <c r="C214" s="22">
        <v>20607373</v>
      </c>
      <c r="D214" s="23">
        <v>0.0465171</v>
      </c>
      <c r="E214" s="22">
        <v>19729470</v>
      </c>
      <c r="F214" s="23">
        <v>0.0428842</v>
      </c>
      <c r="G214" s="23">
        <v>0.0447007</v>
      </c>
      <c r="H214" s="23">
        <v>0.0402306</v>
      </c>
      <c r="I214" s="23">
        <v>0.080881</v>
      </c>
      <c r="J214" s="31">
        <v>0.080595727775024</v>
      </c>
      <c r="K214" s="23">
        <f t="shared" si="8"/>
        <v>-0.00028527222497599924</v>
      </c>
      <c r="L214" s="22">
        <f t="shared" si="9"/>
        <v>-102.37582441089081</v>
      </c>
    </row>
    <row r="215" spans="1:12" ht="12.75">
      <c r="A215" s="21">
        <v>208</v>
      </c>
      <c r="B215" s="21" t="s">
        <v>206</v>
      </c>
      <c r="C215" s="22">
        <v>8593605</v>
      </c>
      <c r="D215" s="23">
        <v>0.0193984</v>
      </c>
      <c r="E215" s="22">
        <v>9051260</v>
      </c>
      <c r="F215" s="23">
        <v>0.0196739</v>
      </c>
      <c r="G215" s="23">
        <v>0.0195362</v>
      </c>
      <c r="H215" s="23">
        <v>0.0175826</v>
      </c>
      <c r="I215" s="23">
        <v>0.058233</v>
      </c>
      <c r="J215" s="31">
        <v>0.0584352849187607</v>
      </c>
      <c r="K215" s="23">
        <f t="shared" si="8"/>
        <v>0.00020228491876070342</v>
      </c>
      <c r="L215" s="22">
        <f t="shared" si="9"/>
        <v>72.59411716566308</v>
      </c>
    </row>
    <row r="216" spans="1:12" ht="12.75">
      <c r="A216" s="21">
        <v>209</v>
      </c>
      <c r="B216" s="21" t="s">
        <v>207</v>
      </c>
      <c r="C216" s="22">
        <v>15570270</v>
      </c>
      <c r="D216" s="23">
        <v>0.0351468</v>
      </c>
      <c r="E216" s="22">
        <v>14147823</v>
      </c>
      <c r="F216" s="23">
        <v>0.0307519</v>
      </c>
      <c r="G216" s="23">
        <v>0.0329494</v>
      </c>
      <c r="H216" s="23">
        <v>0.0296545</v>
      </c>
      <c r="I216" s="23">
        <v>0.0703049</v>
      </c>
      <c r="J216" s="31">
        <v>0.07053278062087584</v>
      </c>
      <c r="K216" s="23">
        <f t="shared" si="8"/>
        <v>0.0002278806208758366</v>
      </c>
      <c r="L216" s="22">
        <f t="shared" si="9"/>
        <v>81.77966302675348</v>
      </c>
    </row>
    <row r="217" spans="1:12" ht="12.75">
      <c r="A217" s="21">
        <v>210</v>
      </c>
      <c r="B217" s="21" t="s">
        <v>208</v>
      </c>
      <c r="C217" s="22">
        <v>21555929</v>
      </c>
      <c r="D217" s="23">
        <v>0.0486583</v>
      </c>
      <c r="E217" s="22">
        <v>17176011</v>
      </c>
      <c r="F217" s="23">
        <v>0.037334</v>
      </c>
      <c r="G217" s="23">
        <v>0.0429962</v>
      </c>
      <c r="H217" s="23">
        <v>0.0386966</v>
      </c>
      <c r="I217" s="23">
        <v>0.079347</v>
      </c>
      <c r="J217" s="31">
        <v>0.08120860331834986</v>
      </c>
      <c r="K217" s="23">
        <f t="shared" si="8"/>
        <v>0.0018616033183498637</v>
      </c>
      <c r="L217" s="22">
        <f t="shared" si="9"/>
        <v>668.0747642296815</v>
      </c>
    </row>
    <row r="218" spans="1:12" ht="12.75">
      <c r="A218" s="21">
        <v>211</v>
      </c>
      <c r="B218" s="21" t="s">
        <v>209</v>
      </c>
      <c r="C218" s="22">
        <v>68945846</v>
      </c>
      <c r="D218" s="23">
        <v>0.1556318</v>
      </c>
      <c r="E218" s="22">
        <v>61048287</v>
      </c>
      <c r="F218" s="23">
        <v>0.1326952</v>
      </c>
      <c r="G218" s="23">
        <v>0.1441635</v>
      </c>
      <c r="H218" s="23">
        <v>0.1297472</v>
      </c>
      <c r="I218" s="23">
        <v>0.1703976</v>
      </c>
      <c r="J218" s="31">
        <v>0.16884303159543712</v>
      </c>
      <c r="K218" s="23">
        <f t="shared" si="8"/>
        <v>-0.0015545684045628894</v>
      </c>
      <c r="L218" s="22">
        <f t="shared" si="9"/>
        <v>-557.8889498745937</v>
      </c>
    </row>
    <row r="219" spans="1:12" ht="12.75">
      <c r="A219" s="21">
        <v>212</v>
      </c>
      <c r="B219" s="21" t="s">
        <v>210</v>
      </c>
      <c r="C219" s="22">
        <v>11608414</v>
      </c>
      <c r="D219" s="23">
        <v>0.0262037</v>
      </c>
      <c r="E219" s="22">
        <v>11720990</v>
      </c>
      <c r="F219" s="23">
        <v>0.0254769</v>
      </c>
      <c r="G219" s="23">
        <v>0.0258403</v>
      </c>
      <c r="H219" s="23">
        <v>0.0232563</v>
      </c>
      <c r="I219" s="23">
        <v>0.0639067</v>
      </c>
      <c r="J219" s="31">
        <v>0.06393379486898507</v>
      </c>
      <c r="K219" s="23">
        <f t="shared" si="8"/>
        <v>2.7094868985069742E-05</v>
      </c>
      <c r="L219" s="22">
        <f t="shared" si="9"/>
        <v>9.723552827075837</v>
      </c>
    </row>
    <row r="220" spans="1:12" ht="12.75">
      <c r="A220" s="21">
        <v>213</v>
      </c>
      <c r="B220" s="21" t="s">
        <v>211</v>
      </c>
      <c r="C220" s="22">
        <v>25379045</v>
      </c>
      <c r="D220" s="23">
        <v>0.0572882</v>
      </c>
      <c r="E220" s="22">
        <v>39622294</v>
      </c>
      <c r="F220" s="23">
        <v>0.0861234</v>
      </c>
      <c r="G220" s="23">
        <v>0.0717058</v>
      </c>
      <c r="H220" s="23">
        <v>0.0645352</v>
      </c>
      <c r="I220" s="23">
        <v>0.1051856</v>
      </c>
      <c r="J220" s="31">
        <v>0.10652631205278927</v>
      </c>
      <c r="K220" s="23">
        <f t="shared" si="8"/>
        <v>0.0013407120527892669</v>
      </c>
      <c r="L220" s="22">
        <f t="shared" si="9"/>
        <v>481.1421852003529</v>
      </c>
    </row>
    <row r="221" spans="1:12" ht="12.75">
      <c r="A221" s="21">
        <v>214</v>
      </c>
      <c r="B221" s="21" t="s">
        <v>212</v>
      </c>
      <c r="C221" s="22">
        <v>26690216</v>
      </c>
      <c r="D221" s="23">
        <v>0.0602479</v>
      </c>
      <c r="E221" s="22">
        <v>43278299</v>
      </c>
      <c r="F221" s="23">
        <v>0.0940702</v>
      </c>
      <c r="G221" s="23">
        <v>0.0771591</v>
      </c>
      <c r="H221" s="23">
        <v>0.0694432</v>
      </c>
      <c r="I221" s="23">
        <v>0.1100936</v>
      </c>
      <c r="J221" s="31">
        <v>0.11021318615460243</v>
      </c>
      <c r="K221" s="23">
        <f t="shared" si="8"/>
        <v>0.00011958615460243294</v>
      </c>
      <c r="L221" s="22">
        <f t="shared" si="9"/>
        <v>42.915959191548815</v>
      </c>
    </row>
    <row r="222" spans="1:12" ht="12.75">
      <c r="A222" s="21">
        <v>215</v>
      </c>
      <c r="B222" s="21" t="s">
        <v>213</v>
      </c>
      <c r="C222" s="22">
        <v>11591713</v>
      </c>
      <c r="D222" s="23">
        <v>0.026166</v>
      </c>
      <c r="E222" s="22">
        <v>17266039</v>
      </c>
      <c r="F222" s="23">
        <v>0.0375296</v>
      </c>
      <c r="G222" s="23">
        <v>0.0318478</v>
      </c>
      <c r="H222" s="23">
        <v>0.028663</v>
      </c>
      <c r="I222" s="23">
        <v>0.0693134</v>
      </c>
      <c r="J222" s="31">
        <v>0.06965259445174775</v>
      </c>
      <c r="K222" s="23">
        <f t="shared" si="8"/>
        <v>0.0003391944517477513</v>
      </c>
      <c r="L222" s="22">
        <f t="shared" si="9"/>
        <v>121.7269281515146</v>
      </c>
    </row>
    <row r="223" spans="1:12" ht="12.75">
      <c r="A223" s="21">
        <v>216</v>
      </c>
      <c r="B223" s="21" t="s">
        <v>214</v>
      </c>
      <c r="C223" s="22">
        <v>53722595</v>
      </c>
      <c r="D223" s="23">
        <v>0.1212683</v>
      </c>
      <c r="E223" s="22">
        <v>62210207</v>
      </c>
      <c r="F223" s="23">
        <v>0.1352208</v>
      </c>
      <c r="G223" s="23">
        <v>0.1282446</v>
      </c>
      <c r="H223" s="23">
        <v>0.1154201</v>
      </c>
      <c r="I223" s="23">
        <v>0.1560705</v>
      </c>
      <c r="J223" s="31">
        <v>0.15627594722394503</v>
      </c>
      <c r="K223" s="23">
        <f t="shared" si="8"/>
        <v>0.00020544722394502668</v>
      </c>
      <c r="L223" s="22">
        <f t="shared" si="9"/>
        <v>73.72897563396005</v>
      </c>
    </row>
    <row r="224" spans="1:12" ht="12.75">
      <c r="A224" s="21">
        <v>217</v>
      </c>
      <c r="B224" s="21" t="s">
        <v>215</v>
      </c>
      <c r="C224" s="22">
        <v>12330627</v>
      </c>
      <c r="D224" s="23">
        <v>0.027834</v>
      </c>
      <c r="E224" s="22">
        <v>10349418</v>
      </c>
      <c r="F224" s="23">
        <v>0.0224956</v>
      </c>
      <c r="G224" s="23">
        <v>0.0251648</v>
      </c>
      <c r="H224" s="23">
        <v>0.0226483</v>
      </c>
      <c r="I224" s="23">
        <v>0.0632987</v>
      </c>
      <c r="J224" s="31">
        <v>0.06306992711400718</v>
      </c>
      <c r="K224" s="23">
        <f t="shared" si="8"/>
        <v>-0.00022877288599282286</v>
      </c>
      <c r="L224" s="22">
        <f t="shared" si="9"/>
        <v>-82.09987077551779</v>
      </c>
    </row>
    <row r="225" spans="1:12" ht="12.75">
      <c r="A225" s="21">
        <v>218</v>
      </c>
      <c r="B225" s="21" t="s">
        <v>216</v>
      </c>
      <c r="C225" s="22">
        <v>232892862</v>
      </c>
      <c r="D225" s="23">
        <v>0.5257101</v>
      </c>
      <c r="E225" s="22">
        <v>198436512</v>
      </c>
      <c r="F225" s="23">
        <v>0.4313237</v>
      </c>
      <c r="G225" s="23">
        <v>0.4785169</v>
      </c>
      <c r="H225" s="23">
        <v>0.4306652</v>
      </c>
      <c r="I225" s="23">
        <v>0.4713156</v>
      </c>
      <c r="J225" s="31">
        <v>0.47144919982442923</v>
      </c>
      <c r="K225" s="23">
        <f t="shared" si="8"/>
        <v>0.00013359982442923135</v>
      </c>
      <c r="L225" s="22">
        <f t="shared" si="9"/>
        <v>47.945053775366844</v>
      </c>
    </row>
    <row r="226" spans="1:12" ht="12.75">
      <c r="A226" s="21">
        <v>219</v>
      </c>
      <c r="B226" s="21" t="s">
        <v>217</v>
      </c>
      <c r="C226" s="22">
        <v>20550123</v>
      </c>
      <c r="D226" s="23">
        <v>0.0463879</v>
      </c>
      <c r="E226" s="22">
        <v>27741734</v>
      </c>
      <c r="F226" s="23">
        <v>0.0602997</v>
      </c>
      <c r="G226" s="23">
        <v>0.0533438</v>
      </c>
      <c r="H226" s="23">
        <v>0.0480094</v>
      </c>
      <c r="I226" s="23">
        <v>0.0886598</v>
      </c>
      <c r="J226" s="31">
        <v>0.08875091245066871</v>
      </c>
      <c r="K226" s="23">
        <f t="shared" si="8"/>
        <v>9.111245066871498E-05</v>
      </c>
      <c r="L226" s="22">
        <f t="shared" si="9"/>
        <v>32.69758299144294</v>
      </c>
    </row>
    <row r="227" spans="1:12" ht="12.75">
      <c r="A227" s="21">
        <v>220</v>
      </c>
      <c r="B227" s="21" t="s">
        <v>218</v>
      </c>
      <c r="C227" s="22">
        <v>392985187</v>
      </c>
      <c r="D227" s="23">
        <v>0.8870873</v>
      </c>
      <c r="E227" s="22">
        <v>166865712</v>
      </c>
      <c r="F227" s="23">
        <v>0.3627011</v>
      </c>
      <c r="G227" s="23">
        <v>0.6248942</v>
      </c>
      <c r="H227" s="23">
        <v>0.5624048</v>
      </c>
      <c r="I227" s="23">
        <v>0.6030552</v>
      </c>
      <c r="J227" s="31">
        <v>0.6019006902009167</v>
      </c>
      <c r="K227" s="23">
        <f t="shared" si="8"/>
        <v>-0.0011545097990832698</v>
      </c>
      <c r="L227" s="22">
        <f t="shared" si="9"/>
        <v>-414.31966424893153</v>
      </c>
    </row>
    <row r="228" spans="1:12" ht="12.75">
      <c r="A228" s="21">
        <v>221</v>
      </c>
      <c r="B228" s="21" t="s">
        <v>219</v>
      </c>
      <c r="C228" s="22">
        <v>22292995</v>
      </c>
      <c r="D228" s="23">
        <v>0.0503221</v>
      </c>
      <c r="E228" s="22">
        <v>24061812</v>
      </c>
      <c r="F228" s="23">
        <v>0.052301</v>
      </c>
      <c r="G228" s="23">
        <v>0.0513116</v>
      </c>
      <c r="H228" s="23">
        <v>0.0461804</v>
      </c>
      <c r="I228" s="23">
        <v>0.0868308</v>
      </c>
      <c r="J228" s="31">
        <v>0.08641767704284063</v>
      </c>
      <c r="K228" s="23">
        <f t="shared" si="8"/>
        <v>-0.00041312295715936753</v>
      </c>
      <c r="L228" s="22">
        <f t="shared" si="9"/>
        <v>-148.25769780361085</v>
      </c>
    </row>
    <row r="229" spans="1:12" ht="12.75">
      <c r="A229" s="21">
        <v>222</v>
      </c>
      <c r="B229" s="21" t="s">
        <v>220</v>
      </c>
      <c r="C229" s="22">
        <v>35911425</v>
      </c>
      <c r="D229" s="23">
        <v>0.081063</v>
      </c>
      <c r="E229" s="22">
        <v>8737411</v>
      </c>
      <c r="F229" s="23">
        <v>0.0189917</v>
      </c>
      <c r="G229" s="23">
        <v>0.0500274</v>
      </c>
      <c r="H229" s="23">
        <v>0.0450247</v>
      </c>
      <c r="I229" s="23">
        <v>0.0856751</v>
      </c>
      <c r="J229" s="31">
        <v>0.0856656214154238</v>
      </c>
      <c r="K229" s="23">
        <f t="shared" si="8"/>
        <v>-9.47858457620021E-06</v>
      </c>
      <c r="L229" s="22">
        <f t="shared" si="9"/>
        <v>-3.4015856619707416</v>
      </c>
    </row>
    <row r="230" spans="1:12" ht="12.75">
      <c r="A230" s="21">
        <v>223</v>
      </c>
      <c r="B230" s="21" t="s">
        <v>221</v>
      </c>
      <c r="C230" s="22">
        <v>764511853</v>
      </c>
      <c r="D230" s="23">
        <v>1.7257362</v>
      </c>
      <c r="E230" s="22">
        <v>832171849</v>
      </c>
      <c r="F230" s="23">
        <v>1.8088175</v>
      </c>
      <c r="G230" s="23">
        <v>1.7672769</v>
      </c>
      <c r="H230" s="23">
        <v>1.5905492</v>
      </c>
      <c r="I230" s="23">
        <v>1.6311996</v>
      </c>
      <c r="J230" s="31">
        <v>1.6127786651572213</v>
      </c>
      <c r="K230" s="23">
        <f t="shared" si="8"/>
        <v>-0.018420934842778625</v>
      </c>
      <c r="L230" s="22">
        <f t="shared" si="9"/>
        <v>-6610.732576953217</v>
      </c>
    </row>
    <row r="231" spans="1:12" ht="12.75">
      <c r="A231" s="21">
        <v>224</v>
      </c>
      <c r="B231" s="21" t="s">
        <v>222</v>
      </c>
      <c r="C231" s="22">
        <v>2689467325</v>
      </c>
      <c r="D231" s="23">
        <v>6.0709471</v>
      </c>
      <c r="E231" s="22">
        <v>2821815350</v>
      </c>
      <c r="F231" s="23">
        <v>6.1335275</v>
      </c>
      <c r="G231" s="23">
        <v>6.1022373</v>
      </c>
      <c r="H231" s="23">
        <v>5.4920136</v>
      </c>
      <c r="I231" s="23">
        <v>5.532664</v>
      </c>
      <c r="J231" s="31">
        <v>5.458384443690493</v>
      </c>
      <c r="K231" s="23">
        <f t="shared" si="8"/>
        <v>-0.07427955630950667</v>
      </c>
      <c r="L231" s="22">
        <f t="shared" si="9"/>
        <v>-26656.751510599093</v>
      </c>
    </row>
    <row r="232" spans="1:12" ht="12.75">
      <c r="A232" s="21">
        <v>225</v>
      </c>
      <c r="B232" s="21" t="s">
        <v>223</v>
      </c>
      <c r="C232" s="22">
        <v>151182699</v>
      </c>
      <c r="D232" s="23">
        <v>0.3412654</v>
      </c>
      <c r="E232" s="22">
        <v>126664752</v>
      </c>
      <c r="F232" s="23">
        <v>0.2753198</v>
      </c>
      <c r="G232" s="23">
        <v>0.3082926</v>
      </c>
      <c r="H232" s="23">
        <v>0.2774633</v>
      </c>
      <c r="I232" s="23">
        <v>0.3181137</v>
      </c>
      <c r="J232" s="31">
        <v>0.3157981764172312</v>
      </c>
      <c r="K232" s="23">
        <f t="shared" si="8"/>
        <v>-0.002315523582768819</v>
      </c>
      <c r="L232" s="22">
        <f t="shared" si="9"/>
        <v>-830.9734175795118</v>
      </c>
    </row>
    <row r="233" spans="1:12" ht="12.75">
      <c r="A233" s="21">
        <v>226</v>
      </c>
      <c r="B233" s="21" t="s">
        <v>224</v>
      </c>
      <c r="C233" s="22">
        <v>203692738</v>
      </c>
      <c r="D233" s="23">
        <v>0.4597966</v>
      </c>
      <c r="E233" s="22">
        <v>192636448</v>
      </c>
      <c r="F233" s="23">
        <v>0.4187166</v>
      </c>
      <c r="G233" s="23">
        <v>0.4392566</v>
      </c>
      <c r="H233" s="23">
        <v>0.3953309</v>
      </c>
      <c r="I233" s="23">
        <v>0.4359813</v>
      </c>
      <c r="J233" s="31">
        <v>0.43350915784978283</v>
      </c>
      <c r="K233" s="23">
        <f t="shared" si="8"/>
        <v>-0.0024721421502171825</v>
      </c>
      <c r="L233" s="22">
        <f t="shared" si="9"/>
        <v>-887.1792222698489</v>
      </c>
    </row>
    <row r="234" spans="1:12" ht="12.75">
      <c r="A234" s="21">
        <v>227</v>
      </c>
      <c r="B234" s="21" t="s">
        <v>225</v>
      </c>
      <c r="C234" s="22">
        <v>7135627</v>
      </c>
      <c r="D234" s="23">
        <v>0.0161073</v>
      </c>
      <c r="E234" s="22">
        <v>6791500</v>
      </c>
      <c r="F234" s="23">
        <v>0.0147621</v>
      </c>
      <c r="G234" s="23">
        <v>0.0154347</v>
      </c>
      <c r="H234" s="23">
        <v>0.0138912</v>
      </c>
      <c r="I234" s="23">
        <v>0.0545416</v>
      </c>
      <c r="J234" s="31">
        <v>0.0551777955126935</v>
      </c>
      <c r="K234" s="23">
        <f t="shared" si="8"/>
        <v>0.0006361955126934979</v>
      </c>
      <c r="L234" s="22">
        <f t="shared" si="9"/>
        <v>228.31188736998797</v>
      </c>
    </row>
    <row r="235" spans="1:12" ht="12.75">
      <c r="A235" s="21">
        <v>228</v>
      </c>
      <c r="B235" s="21" t="s">
        <v>226</v>
      </c>
      <c r="C235" s="22">
        <v>15656220</v>
      </c>
      <c r="D235" s="23">
        <v>0.0353409</v>
      </c>
      <c r="E235" s="22">
        <v>11356218</v>
      </c>
      <c r="F235" s="23">
        <v>0.024684</v>
      </c>
      <c r="G235" s="23">
        <v>0.0300125</v>
      </c>
      <c r="H235" s="23">
        <v>0.0270113</v>
      </c>
      <c r="I235" s="23">
        <v>0.0676617</v>
      </c>
      <c r="J235" s="31">
        <v>0.06770734303190257</v>
      </c>
      <c r="K235" s="23">
        <f t="shared" si="8"/>
        <v>4.5643031902561915E-05</v>
      </c>
      <c r="L235" s="22">
        <f t="shared" si="9"/>
        <v>16.37994382394044</v>
      </c>
    </row>
    <row r="236" spans="1:12" ht="12.75">
      <c r="A236" s="21">
        <v>229</v>
      </c>
      <c r="B236" s="21" t="s">
        <v>227</v>
      </c>
      <c r="C236" s="22">
        <v>12748579</v>
      </c>
      <c r="D236" s="23">
        <v>0.0287774</v>
      </c>
      <c r="E236" s="22">
        <v>12460695</v>
      </c>
      <c r="F236" s="23">
        <v>0.0270847</v>
      </c>
      <c r="G236" s="23">
        <v>0.0279311</v>
      </c>
      <c r="H236" s="23">
        <v>0.025138</v>
      </c>
      <c r="I236" s="23">
        <v>0.0657884</v>
      </c>
      <c r="J236" s="31">
        <v>0.06601074651110406</v>
      </c>
      <c r="K236" s="23">
        <f t="shared" si="8"/>
        <v>0.00022234651110406012</v>
      </c>
      <c r="L236" s="22">
        <f t="shared" si="9"/>
        <v>79.79363354101001</v>
      </c>
    </row>
    <row r="237" spans="1:12" ht="12.75">
      <c r="A237" s="21">
        <v>230</v>
      </c>
      <c r="B237" s="21" t="s">
        <v>228</v>
      </c>
      <c r="C237" s="22">
        <v>2677317</v>
      </c>
      <c r="D237" s="23">
        <v>0.0060435</v>
      </c>
      <c r="E237" s="22">
        <v>1563819</v>
      </c>
      <c r="F237" s="23">
        <v>0.0033991</v>
      </c>
      <c r="G237" s="23">
        <v>0.0047213</v>
      </c>
      <c r="H237" s="23">
        <v>0.0042492</v>
      </c>
      <c r="I237" s="23">
        <v>0.0448996</v>
      </c>
      <c r="J237" s="31">
        <v>0.04559453507037199</v>
      </c>
      <c r="K237" s="23">
        <f t="shared" si="8"/>
        <v>0.0006949350703719936</v>
      </c>
      <c r="L237" s="22">
        <f t="shared" si="9"/>
        <v>249.391789710193</v>
      </c>
    </row>
    <row r="238" spans="1:12" ht="12.75">
      <c r="A238" s="21">
        <v>231</v>
      </c>
      <c r="B238" s="21" t="s">
        <v>229</v>
      </c>
      <c r="C238" s="22">
        <v>16847323</v>
      </c>
      <c r="D238" s="23">
        <v>0.0380295</v>
      </c>
      <c r="E238" s="22">
        <v>21562298</v>
      </c>
      <c r="F238" s="23">
        <v>0.046868</v>
      </c>
      <c r="G238" s="23">
        <v>0.0424488</v>
      </c>
      <c r="H238" s="23">
        <v>0.0382039</v>
      </c>
      <c r="I238" s="23">
        <v>0.0788543</v>
      </c>
      <c r="J238" s="31">
        <v>0.07960175276335635</v>
      </c>
      <c r="K238" s="23">
        <f t="shared" si="8"/>
        <v>0.000747452763356346</v>
      </c>
      <c r="L238" s="22">
        <f t="shared" si="9"/>
        <v>268.23884751921554</v>
      </c>
    </row>
    <row r="239" spans="1:12" ht="12.75">
      <c r="A239" s="21">
        <v>232</v>
      </c>
      <c r="B239" s="21" t="s">
        <v>230</v>
      </c>
      <c r="C239" s="22">
        <v>4756212</v>
      </c>
      <c r="D239" s="23">
        <v>0.0107362</v>
      </c>
      <c r="E239" s="22">
        <v>5464594</v>
      </c>
      <c r="F239" s="23">
        <v>0.0118779</v>
      </c>
      <c r="G239" s="23">
        <v>0.0113071</v>
      </c>
      <c r="H239" s="23">
        <v>0.0101764</v>
      </c>
      <c r="I239" s="23">
        <v>0.0508268</v>
      </c>
      <c r="J239" s="31">
        <v>0.05145841436696992</v>
      </c>
      <c r="K239" s="23">
        <f t="shared" si="8"/>
        <v>0.0006316143669699223</v>
      </c>
      <c r="L239" s="22">
        <f t="shared" si="9"/>
        <v>226.6678486969733</v>
      </c>
    </row>
    <row r="240" spans="1:12" ht="12.75">
      <c r="A240" s="21">
        <v>233</v>
      </c>
      <c r="B240" s="21" t="s">
        <v>231</v>
      </c>
      <c r="C240" s="22">
        <v>231494461</v>
      </c>
      <c r="D240" s="23">
        <v>0.5225535</v>
      </c>
      <c r="E240" s="22">
        <v>286310121</v>
      </c>
      <c r="F240" s="23">
        <v>0.6223267</v>
      </c>
      <c r="G240" s="23">
        <v>0.5724401</v>
      </c>
      <c r="H240" s="23">
        <v>0.5151961</v>
      </c>
      <c r="I240" s="23">
        <v>0.5558465</v>
      </c>
      <c r="J240" s="31">
        <v>0.5615011212533565</v>
      </c>
      <c r="K240" s="23">
        <f t="shared" si="8"/>
        <v>0.005654621253356473</v>
      </c>
      <c r="L240" s="22">
        <f t="shared" si="9"/>
        <v>2029.2775176146852</v>
      </c>
    </row>
    <row r="241" spans="1:12" ht="12.75">
      <c r="A241" s="21">
        <v>234</v>
      </c>
      <c r="B241" s="21" t="s">
        <v>232</v>
      </c>
      <c r="C241" s="22">
        <v>9782557</v>
      </c>
      <c r="D241" s="23">
        <v>0.0220822</v>
      </c>
      <c r="E241" s="22">
        <v>9462718</v>
      </c>
      <c r="F241" s="23">
        <v>0.0205683</v>
      </c>
      <c r="G241" s="23">
        <v>0.0213253</v>
      </c>
      <c r="H241" s="23">
        <v>0.0191928</v>
      </c>
      <c r="I241" s="23">
        <v>0.0598432</v>
      </c>
      <c r="J241" s="31">
        <v>0.06006786761785204</v>
      </c>
      <c r="K241" s="23">
        <f t="shared" si="8"/>
        <v>0.0002246676178520382</v>
      </c>
      <c r="L241" s="22">
        <f t="shared" si="9"/>
        <v>80.62661059263124</v>
      </c>
    </row>
    <row r="242" spans="1:12" ht="12.75">
      <c r="A242" s="21">
        <v>235</v>
      </c>
      <c r="B242" s="21" t="s">
        <v>233</v>
      </c>
      <c r="C242" s="22">
        <v>34075375</v>
      </c>
      <c r="D242" s="23">
        <v>0.0769185</v>
      </c>
      <c r="E242" s="22">
        <v>37917851</v>
      </c>
      <c r="F242" s="23">
        <v>0.0824186</v>
      </c>
      <c r="G242" s="23">
        <v>0.0796686</v>
      </c>
      <c r="H242" s="23">
        <v>0.0717017</v>
      </c>
      <c r="I242" s="23">
        <v>0.1123521</v>
      </c>
      <c r="J242" s="31">
        <v>0.1115842159637255</v>
      </c>
      <c r="K242" s="23">
        <f t="shared" si="8"/>
        <v>-0.0007678840362744938</v>
      </c>
      <c r="L242" s="22">
        <f t="shared" si="9"/>
        <v>-275.571031397037</v>
      </c>
    </row>
    <row r="243" spans="1:12" ht="12.75">
      <c r="A243" s="21">
        <v>236</v>
      </c>
      <c r="B243" s="21" t="s">
        <v>234</v>
      </c>
      <c r="C243" s="22">
        <v>243679675</v>
      </c>
      <c r="D243" s="23">
        <v>0.5500593</v>
      </c>
      <c r="E243" s="22">
        <v>297680224</v>
      </c>
      <c r="F243" s="23">
        <v>0.6470409</v>
      </c>
      <c r="G243" s="23">
        <v>0.5985501</v>
      </c>
      <c r="H243" s="23">
        <v>0.5386951</v>
      </c>
      <c r="I243" s="23">
        <v>0.5793455</v>
      </c>
      <c r="J243" s="31">
        <v>0.5710631999801034</v>
      </c>
      <c r="K243" s="23">
        <f t="shared" si="8"/>
        <v>-0.008282300019896605</v>
      </c>
      <c r="L243" s="22">
        <f t="shared" si="9"/>
        <v>-2972.2742640878873</v>
      </c>
    </row>
    <row r="244" spans="1:12" ht="12.75">
      <c r="A244" s="21">
        <v>237</v>
      </c>
      <c r="B244" s="21" t="s">
        <v>235</v>
      </c>
      <c r="C244" s="22">
        <v>10511039</v>
      </c>
      <c r="D244" s="23">
        <v>0.0237266</v>
      </c>
      <c r="E244" s="22">
        <v>10149997</v>
      </c>
      <c r="F244" s="23">
        <v>0.0220621</v>
      </c>
      <c r="G244" s="23">
        <v>0.0228944</v>
      </c>
      <c r="H244" s="23">
        <v>0.020605</v>
      </c>
      <c r="I244" s="23">
        <v>0.0612554</v>
      </c>
      <c r="J244" s="31">
        <v>0.06155222459240997</v>
      </c>
      <c r="K244" s="23">
        <f t="shared" si="8"/>
        <v>0.0002968245924099694</v>
      </c>
      <c r="L244" s="22">
        <f t="shared" si="9"/>
        <v>106.52162984305207</v>
      </c>
    </row>
    <row r="245" spans="1:12" ht="12.75">
      <c r="A245" s="21">
        <v>238</v>
      </c>
      <c r="B245" s="21" t="s">
        <v>236</v>
      </c>
      <c r="C245" s="22">
        <v>79351560</v>
      </c>
      <c r="D245" s="23">
        <v>0.1791206</v>
      </c>
      <c r="E245" s="22">
        <v>125513592</v>
      </c>
      <c r="F245" s="23">
        <v>0.2728177</v>
      </c>
      <c r="G245" s="23">
        <v>0.2259692</v>
      </c>
      <c r="H245" s="23">
        <v>0.2033723</v>
      </c>
      <c r="I245" s="23">
        <v>0.2440227</v>
      </c>
      <c r="J245" s="31">
        <v>0.2528551817608398</v>
      </c>
      <c r="K245" s="23">
        <f t="shared" si="8"/>
        <v>0.008832481760839811</v>
      </c>
      <c r="L245" s="22">
        <f t="shared" si="9"/>
        <v>3169.7183346055085</v>
      </c>
    </row>
    <row r="246" spans="1:12" ht="12.75">
      <c r="A246" s="21">
        <v>239</v>
      </c>
      <c r="B246" s="21" t="s">
        <v>237</v>
      </c>
      <c r="C246" s="22">
        <v>42994646</v>
      </c>
      <c r="D246" s="23">
        <v>0.097052</v>
      </c>
      <c r="E246" s="22">
        <v>58902771</v>
      </c>
      <c r="F246" s="23">
        <v>0.1280317</v>
      </c>
      <c r="G246" s="23">
        <v>0.1125419</v>
      </c>
      <c r="H246" s="23">
        <v>0.1012877</v>
      </c>
      <c r="I246" s="23">
        <v>0.1419381</v>
      </c>
      <c r="J246" s="31">
        <v>0.14315950849882603</v>
      </c>
      <c r="K246" s="23">
        <f t="shared" si="8"/>
        <v>0.0012214084988260154</v>
      </c>
      <c r="L246" s="22">
        <f t="shared" si="9"/>
        <v>438.3276430795255</v>
      </c>
    </row>
    <row r="247" spans="1:12" ht="12.75">
      <c r="A247" s="21">
        <v>240</v>
      </c>
      <c r="B247" s="21" t="s">
        <v>238</v>
      </c>
      <c r="C247" s="22">
        <v>41286145</v>
      </c>
      <c r="D247" s="23">
        <v>0.0931954</v>
      </c>
      <c r="E247" s="22">
        <v>30703137</v>
      </c>
      <c r="F247" s="23">
        <v>0.0667367</v>
      </c>
      <c r="G247" s="23">
        <v>0.0799661</v>
      </c>
      <c r="H247" s="23">
        <v>0.0719695</v>
      </c>
      <c r="I247" s="23">
        <v>0.1126199</v>
      </c>
      <c r="J247" s="31">
        <v>0.11223250678181297</v>
      </c>
      <c r="K247" s="23">
        <f t="shared" si="8"/>
        <v>-0.00038739321818702377</v>
      </c>
      <c r="L247" s="22">
        <f t="shared" si="9"/>
        <v>-139.0240500505135</v>
      </c>
    </row>
    <row r="248" spans="1:12" ht="12.75">
      <c r="A248" s="21">
        <v>241</v>
      </c>
      <c r="B248" s="21" t="s">
        <v>239</v>
      </c>
      <c r="C248" s="22">
        <v>96447513</v>
      </c>
      <c r="D248" s="23">
        <v>0.2177114</v>
      </c>
      <c r="E248" s="22">
        <v>213076081</v>
      </c>
      <c r="F248" s="23">
        <v>0.4631444</v>
      </c>
      <c r="G248" s="23">
        <v>0.3404279</v>
      </c>
      <c r="H248" s="23">
        <v>0.3063851</v>
      </c>
      <c r="I248" s="23">
        <v>0.3470355</v>
      </c>
      <c r="J248" s="31">
        <v>0.3469918274765298</v>
      </c>
      <c r="K248" s="23">
        <f t="shared" si="8"/>
        <v>-4.3672523470206226E-05</v>
      </c>
      <c r="L248" s="22">
        <f t="shared" si="9"/>
        <v>-15.672786212336302</v>
      </c>
    </row>
    <row r="249" spans="1:12" ht="12.75">
      <c r="A249" s="21">
        <v>242</v>
      </c>
      <c r="B249" s="21" t="s">
        <v>240</v>
      </c>
      <c r="C249" s="22">
        <v>9258074</v>
      </c>
      <c r="D249" s="23">
        <v>0.0208983</v>
      </c>
      <c r="E249" s="22">
        <v>10609922</v>
      </c>
      <c r="F249" s="23">
        <v>0.0230618</v>
      </c>
      <c r="G249" s="23">
        <v>0.0219801</v>
      </c>
      <c r="H249" s="23">
        <v>0.0197821</v>
      </c>
      <c r="I249" s="23">
        <v>0.0604325</v>
      </c>
      <c r="J249" s="31">
        <v>0.06062088620044886</v>
      </c>
      <c r="K249" s="23">
        <f t="shared" si="8"/>
        <v>0.00018838620044885762</v>
      </c>
      <c r="L249" s="22">
        <f t="shared" si="9"/>
        <v>67.60627530496434</v>
      </c>
    </row>
    <row r="250" spans="1:12" ht="12.75">
      <c r="A250" s="21">
        <v>243</v>
      </c>
      <c r="B250" s="21" t="s">
        <v>241</v>
      </c>
      <c r="C250" s="22">
        <v>118073879</v>
      </c>
      <c r="D250" s="23">
        <v>0.2665287</v>
      </c>
      <c r="E250" s="22">
        <v>110832585</v>
      </c>
      <c r="F250" s="23">
        <v>0.2409069</v>
      </c>
      <c r="G250" s="23">
        <v>0.2537178</v>
      </c>
      <c r="H250" s="23">
        <v>0.228346</v>
      </c>
      <c r="I250" s="23">
        <v>0.2689964</v>
      </c>
      <c r="J250" s="31">
        <v>0.2673742303456389</v>
      </c>
      <c r="K250" s="23">
        <f t="shared" si="8"/>
        <v>-0.0016221696543611275</v>
      </c>
      <c r="L250" s="22">
        <f t="shared" si="9"/>
        <v>-582.1490532894405</v>
      </c>
    </row>
    <row r="251" spans="1:12" ht="12.75">
      <c r="A251" s="21">
        <v>244</v>
      </c>
      <c r="B251" s="21" t="s">
        <v>242</v>
      </c>
      <c r="C251" s="22">
        <v>152160320</v>
      </c>
      <c r="D251" s="23">
        <v>0.3434722</v>
      </c>
      <c r="E251" s="22">
        <v>67777595</v>
      </c>
      <c r="F251" s="23">
        <v>0.1473221</v>
      </c>
      <c r="G251" s="23">
        <v>0.2453972</v>
      </c>
      <c r="H251" s="23">
        <v>0.2208575</v>
      </c>
      <c r="I251" s="23">
        <v>0.2615079</v>
      </c>
      <c r="J251" s="31">
        <v>0.26107012975205024</v>
      </c>
      <c r="K251" s="23">
        <f t="shared" si="8"/>
        <v>-0.0004377702479497758</v>
      </c>
      <c r="L251" s="22">
        <f t="shared" si="9"/>
        <v>-157.1028866907354</v>
      </c>
    </row>
    <row r="252" spans="1:12" ht="12.75">
      <c r="A252" s="21">
        <v>245</v>
      </c>
      <c r="B252" s="21" t="s">
        <v>243</v>
      </c>
      <c r="C252" s="22">
        <v>7051395</v>
      </c>
      <c r="D252" s="23">
        <v>0.0159171</v>
      </c>
      <c r="E252" s="22">
        <v>10448896</v>
      </c>
      <c r="F252" s="23">
        <v>0.0227118</v>
      </c>
      <c r="G252" s="23">
        <v>0.0193145</v>
      </c>
      <c r="H252" s="23">
        <v>0.0173831</v>
      </c>
      <c r="I252" s="23">
        <v>0.0580335</v>
      </c>
      <c r="J252" s="31">
        <v>0.05791016132728717</v>
      </c>
      <c r="K252" s="23">
        <f t="shared" si="8"/>
        <v>-0.0001233386727128305</v>
      </c>
      <c r="L252" s="22">
        <f t="shared" si="9"/>
        <v>-44.26262774717518</v>
      </c>
    </row>
    <row r="253" spans="1:12" ht="12.75">
      <c r="A253" s="21">
        <v>246</v>
      </c>
      <c r="B253" s="21" t="s">
        <v>244</v>
      </c>
      <c r="C253" s="22">
        <v>86480093</v>
      </c>
      <c r="D253" s="23">
        <v>0.1952119</v>
      </c>
      <c r="E253" s="22">
        <v>92525348</v>
      </c>
      <c r="F253" s="23">
        <v>0.2011141</v>
      </c>
      <c r="G253" s="23">
        <v>0.198163</v>
      </c>
      <c r="H253" s="23">
        <v>0.1783467</v>
      </c>
      <c r="I253" s="23">
        <v>0.2189971</v>
      </c>
      <c r="J253" s="31">
        <v>0.21669343750387882</v>
      </c>
      <c r="K253" s="23">
        <f t="shared" si="8"/>
        <v>-0.002303662496121184</v>
      </c>
      <c r="L253" s="22">
        <f t="shared" si="9"/>
        <v>-826.7168218872293</v>
      </c>
    </row>
    <row r="254" spans="1:12" s="2" customFormat="1" ht="12.75">
      <c r="A254" s="24"/>
      <c r="B254" s="24" t="s">
        <v>245</v>
      </c>
      <c r="C254" s="25">
        <v>44300621624</v>
      </c>
      <c r="D254" s="26">
        <v>100</v>
      </c>
      <c r="E254" s="25">
        <v>46006402743</v>
      </c>
      <c r="F254" s="26">
        <v>99.9999996</v>
      </c>
      <c r="G254" s="26">
        <v>100.0000059</v>
      </c>
      <c r="H254" s="26">
        <v>90.0000072</v>
      </c>
      <c r="I254" s="26">
        <v>100.0000056</v>
      </c>
      <c r="J254" s="32">
        <v>99.99999840000007</v>
      </c>
      <c r="K254" s="24"/>
      <c r="L254" s="34"/>
    </row>
  </sheetData>
  <mergeCells count="5">
    <mergeCell ref="E6:F6"/>
    <mergeCell ref="B1:D1"/>
    <mergeCell ref="B2:D2"/>
    <mergeCell ref="B3:D3"/>
    <mergeCell ref="C6:D6"/>
  </mergeCells>
  <printOptions horizontalCentered="1"/>
  <pageMargins left="0.3937007874015748" right="0.1968503937007874" top="0.1968503937007874" bottom="0.5511811023622047" header="0.1968503937007874" footer="0.11811023622047245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SEFAZ-GO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Daniel-DMJ</dc:creator>
  <cp:keywords/>
  <dc:description/>
  <cp:lastModifiedBy>Jaqueline-ML</cp:lastModifiedBy>
  <cp:lastPrinted>2007-02-28T12:43:12Z</cp:lastPrinted>
  <dcterms:created xsi:type="dcterms:W3CDTF">2005-06-27T13:27:21Z</dcterms:created>
  <dcterms:modified xsi:type="dcterms:W3CDTF">2007-03-02T14:59:29Z</dcterms:modified>
  <cp:category/>
  <cp:version/>
  <cp:contentType/>
  <cp:contentStatus/>
</cp:coreProperties>
</file>