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45" windowHeight="6345" activeTab="0"/>
  </bookViews>
  <sheets>
    <sheet name="IPM2002-2" sheetId="1" r:id="rId1"/>
  </sheets>
  <definedNames>
    <definedName name="_xlnm.Print_Titles" localSheetId="0">'IPM2002-2'!$10:$11</definedName>
  </definedNames>
  <calcPr fullCalcOnLoad="1"/>
</workbook>
</file>

<file path=xl/sharedStrings.xml><?xml version="1.0" encoding="utf-8"?>
<sst xmlns="http://schemas.openxmlformats.org/spreadsheetml/2006/main" count="270" uniqueCount="268">
  <si>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</si>
  <si>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</si>
  <si>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</si>
  <si>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</si>
  <si>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</si>
  <si>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</si>
  <si>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</si>
  <si>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</si>
  <si>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</si>
  <si>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</si>
  <si>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</si>
  <si>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</si>
  <si>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</si>
  <si>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</si>
  <si>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</si>
  <si>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</si>
  <si>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</si>
  <si>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</si>
  <si>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</si>
  <si>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</si>
  <si>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</si>
  <si>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</si>
  <si>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</si>
  <si>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</si>
  <si>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</si>
  <si>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</si>
  <si>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</si>
  <si>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</si>
  <si>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</si>
  <si>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</si>
  <si>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</si>
  <si>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</si>
  <si>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</si>
  <si>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</si>
  <si>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</si>
  <si>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</si>
  <si>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</si>
  <si>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</si>
  <si>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</si>
  <si>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</si>
  <si>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</si>
  <si>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</si>
  <si>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</si>
  <si>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</si>
  <si>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</si>
  <si>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</si>
  <si>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</si>
  <si>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</si>
  <si>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</si>
  <si>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</si>
  <si>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</si>
  <si>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</si>
  <si>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</si>
  <si>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</si>
  <si>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</si>
  <si>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</si>
  <si>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</si>
  <si>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</si>
  <si>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</si>
  <si>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</si>
  <si>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</si>
  <si>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</si>
  <si>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</si>
  <si>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</si>
  <si>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</si>
  <si>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</si>
  <si>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</si>
  <si>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</si>
  <si>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</si>
  <si>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</si>
  <si>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</si>
  <si>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</si>
  <si>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</si>
  <si>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</si>
  <si>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</si>
  <si>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</si>
  <si>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</si>
  <si>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</si>
  <si>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</si>
  <si>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</si>
  <si>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</si>
  <si>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</si>
  <si>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</si>
  <si>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</si>
  <si>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</si>
  <si>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</si>
  <si>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</si>
  <si>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</si>
  <si>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</si>
  <si>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</si>
  <si>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</si>
  <si>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</si>
  <si>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</si>
  <si>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</si>
  <si>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</si>
  <si>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</si>
  <si>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</si>
  <si>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</si>
  <si>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</si>
  <si>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</si>
  <si>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</si>
  <si>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</si>
  <si>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</si>
  <si>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</si>
  <si>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</si>
  <si>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</si>
  <si>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</si>
  <si>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</si>
  <si>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</si>
  <si>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</si>
  <si>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</si>
  <si>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</si>
  <si>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</si>
  <si>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</si>
  <si>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</si>
  <si>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</si>
  <si>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</si>
  <si>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</si>
  <si>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</si>
  <si>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</si>
  <si>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</si>
  <si>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</si>
  <si>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</si>
  <si>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</si>
  <si>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</si>
  <si>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</si>
  <si>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</si>
  <si>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</si>
  <si>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</si>
  <si>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</si>
  <si>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</si>
  <si>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</si>
  <si>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</si>
  <si>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</si>
  <si>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</si>
  <si>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</si>
  <si>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</si>
  <si>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</si>
  <si>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</si>
  <si>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</si>
  <si>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</si>
  <si>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</si>
  <si>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</si>
  <si>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</si>
  <si>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</si>
  <si>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</si>
  <si>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</si>
  <si>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</si>
  <si>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</si>
  <si>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</si>
  <si>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</si>
  <si>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</si>
  <si>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</si>
  <si>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</si>
  <si>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</si>
  <si>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</si>
  <si>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</si>
  <si>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</si>
  <si>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</si>
  <si>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</si>
  <si>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</si>
  <si>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</si>
  <si>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</si>
  <si>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</si>
  <si>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</si>
  <si>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</si>
  <si>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</si>
  <si>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</si>
  <si>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</si>
  <si>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</si>
  <si>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</si>
  <si>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</si>
  <si>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</si>
  <si>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</si>
  <si>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</si>
  <si>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</si>
  <si>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</si>
  <si>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</si>
  <si>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</si>
  <si>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</si>
  <si>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</si>
  <si>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</si>
  <si>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</si>
  <si>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</si>
  <si>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</si>
  <si>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</si>
  <si>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</si>
  <si>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</si>
  <si>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</si>
  <si>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</si>
  <si>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</si>
  <si>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</si>
  <si>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</si>
  <si>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</si>
  <si>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</si>
  <si>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</si>
  <si>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</si>
  <si>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</si>
  <si>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</si>
  <si>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</si>
  <si>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</si>
  <si>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</si>
  <si>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</si>
  <si>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</si>
  <si>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</si>
  <si>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</si>
  <si>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</si>
  <si>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</si>
  <si>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</si>
  <si>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</si>
  <si>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</si>
  <si>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</si>
  <si>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</si>
  <si>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</si>
  <si>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</si>
  <si>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</si>
  <si>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</si>
  <si>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</si>
  <si>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</si>
  <si>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</si>
  <si>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</si>
  <si>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</si>
  <si>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</si>
  <si>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</si>
  <si>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</si>
  <si>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</si>
  <si>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</si>
  <si>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</si>
  <si>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</si>
  <si>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</si>
  <si>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</si>
  <si>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</si>
  <si>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</si>
  <si>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</si>
  <si>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</si>
  <si>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</si>
  <si>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</si>
  <si>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</si>
  <si>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</si>
  <si>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</si>
  <si>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</si>
  <si>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</si>
  <si>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</si>
  <si>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</si>
  <si>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</si>
  <si>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</si>
  <si>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TOTAL DO ESTADO</t>
  </si>
  <si>
    <t xml:space="preserve">           Conselho Deliberativo dos Índices de Participação dos Municípios</t>
  </si>
  <si>
    <t xml:space="preserve">           C O Í N D I C E / ICMS</t>
  </si>
  <si>
    <t xml:space="preserve">Índice Médio </t>
  </si>
  <si>
    <t xml:space="preserve">Índice </t>
  </si>
  <si>
    <t>Índice Final</t>
  </si>
  <si>
    <t>Seq</t>
  </si>
  <si>
    <t>Município</t>
  </si>
  <si>
    <t>Valor Adicionado</t>
  </si>
  <si>
    <t>Índ. Prop 100%</t>
  </si>
  <si>
    <t xml:space="preserve"> dos 2 anos</t>
  </si>
  <si>
    <t>(90% + p. fixa)</t>
  </si>
  <si>
    <t>Período Base: 2002              Período de Apuração: 2003              Período de Vigência: 2004              Parte Fixa: 0,0406504</t>
  </si>
  <si>
    <t>Ano Base 2001</t>
  </si>
  <si>
    <t xml:space="preserve"> Ano Base 2002</t>
  </si>
  <si>
    <t>Giuseppe Vecci</t>
  </si>
  <si>
    <t>Presidente</t>
  </si>
  <si>
    <t>Edmar Ribeiro</t>
  </si>
  <si>
    <t>Secretário</t>
  </si>
  <si>
    <t xml:space="preserve">              Secretaria Executiva</t>
  </si>
  <si>
    <t>RESOLUÇÃO N.º 43, de 27 de novembro de 2.003</t>
  </si>
  <si>
    <t>Goiânia, 27 de novembro de 2003.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</si>
</sst>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_(* #,##0_);_(* \(#,##0\);_(* &quot;-&quot;??_);_(@_)"/>
    <numFmt numFmtId="167" formatCode="0.0000000000000"/>
  </numFmts>
  <fonts count="10">
    <font>
      <sz val="8"/>
      <name val="Verdana"/>
      <family val="0"/>
    </font>
    <font>
      <b/>
      <sz val="8"/>
      <name val="Verdana"/>
      <family val="2"/>
    </font>
    <font>
      <b/>
      <sz val="10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6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18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18" applyNumberFormat="1" applyFont="1" applyAlignment="1">
      <alignment/>
    </xf>
    <xf numFmtId="43" fontId="0" fillId="0" borderId="0" xfId="18" applyAlignment="1">
      <alignment/>
    </xf>
    <xf numFmtId="0" fontId="4" fillId="0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3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6" fillId="3" borderId="3" xfId="0" applyNumberFormat="1" applyFont="1" applyFill="1" applyBorder="1" applyAlignment="1">
      <alignment horizontal="center"/>
    </xf>
    <xf numFmtId="166" fontId="2" fillId="3" borderId="3" xfId="18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3" fontId="2" fillId="3" borderId="3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323850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000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workbookViewId="0" topLeftCell="A1">
      <selection activeCell="A1" sqref="A1"/>
    </sheetView>
  </sheetViews>
  <sheetFormatPr defaultColWidth="9.140625" defaultRowHeight="10.5"/>
  <cols>
    <col min="1" max="1" width="4.57421875" style="0" bestFit="1" customWidth="1"/>
    <col min="2" max="2" width="34.00390625" style="0" customWidth="1"/>
    <col min="3" max="3" width="18.140625" style="3" bestFit="1" customWidth="1"/>
    <col min="4" max="4" width="14.28125" style="2" bestFit="1" customWidth="1"/>
    <col min="5" max="5" width="18.140625" style="3" bestFit="1" customWidth="1"/>
    <col min="6" max="6" width="14.28125" style="2" bestFit="1" customWidth="1"/>
    <col min="7" max="7" width="13.28125" style="2" bestFit="1" customWidth="1"/>
    <col min="8" max="8" width="11.8515625" style="2" bestFit="1" customWidth="1"/>
    <col min="9" max="9" width="13.57421875" style="2" bestFit="1" customWidth="1"/>
    <col min="10" max="10" width="20.57421875" style="29" hidden="1" customWidth="1"/>
    <col min="11" max="11" width="17.140625" style="2" hidden="1" customWidth="1"/>
  </cols>
  <sheetData>
    <row r="1" spans="2:5" ht="12.75">
      <c r="B1" s="38" t="s">
        <v>247</v>
      </c>
      <c r="C1" s="39"/>
      <c r="D1" s="40"/>
      <c r="E1" s="4"/>
    </row>
    <row r="2" spans="2:5" ht="12.75">
      <c r="B2" s="38" t="s">
        <v>248</v>
      </c>
      <c r="C2" s="39"/>
      <c r="D2" s="40"/>
      <c r="E2" s="4"/>
    </row>
    <row r="3" spans="2:11" s="5" customFormat="1" ht="12.75">
      <c r="B3" s="5" t="s">
        <v>265</v>
      </c>
      <c r="C3" s="6"/>
      <c r="D3" s="7"/>
      <c r="E3" s="8"/>
      <c r="F3" s="7"/>
      <c r="G3" s="7"/>
      <c r="H3" s="7"/>
      <c r="I3" s="7"/>
      <c r="J3" s="30"/>
      <c r="K3" s="7"/>
    </row>
    <row r="4" spans="3:5" ht="10.5">
      <c r="C4" s="9"/>
      <c r="E4" s="9"/>
    </row>
    <row r="5" spans="1:11" s="10" customFormat="1" ht="15.75">
      <c r="A5" s="50" t="s">
        <v>266</v>
      </c>
      <c r="B5" s="50"/>
      <c r="C5" s="50"/>
      <c r="D5" s="50"/>
      <c r="E5" s="50"/>
      <c r="F5" s="50"/>
      <c r="G5" s="50"/>
      <c r="H5" s="50"/>
      <c r="I5" s="50"/>
      <c r="J5" s="31"/>
      <c r="K5" s="35"/>
    </row>
    <row r="6" spans="1:9" ht="7.5" customHeight="1">
      <c r="A6" s="51"/>
      <c r="B6" s="51"/>
      <c r="C6" s="51"/>
      <c r="D6" s="51"/>
      <c r="E6" s="51"/>
      <c r="F6" s="51"/>
      <c r="G6" s="51"/>
      <c r="H6" s="51"/>
      <c r="I6" s="51"/>
    </row>
    <row r="7" spans="3:5" ht="10.5">
      <c r="C7" s="9"/>
      <c r="E7" s="9"/>
    </row>
    <row r="8" spans="1:11" s="5" customFormat="1" ht="12.75" customHeight="1">
      <c r="A8" s="52" t="s">
        <v>258</v>
      </c>
      <c r="B8" s="52"/>
      <c r="C8" s="52"/>
      <c r="D8" s="52"/>
      <c r="E8" s="52"/>
      <c r="F8" s="52"/>
      <c r="G8" s="52"/>
      <c r="H8" s="52"/>
      <c r="I8" s="52"/>
      <c r="J8" s="30"/>
      <c r="K8" s="7"/>
    </row>
    <row r="9" spans="3:5" ht="10.5">
      <c r="C9" s="9"/>
      <c r="E9" s="9"/>
    </row>
    <row r="10" spans="1:11" s="5" customFormat="1" ht="12.75">
      <c r="A10" s="11"/>
      <c r="B10" s="12"/>
      <c r="C10" s="53" t="s">
        <v>259</v>
      </c>
      <c r="D10" s="53"/>
      <c r="E10" s="53" t="s">
        <v>260</v>
      </c>
      <c r="F10" s="53"/>
      <c r="G10" s="14" t="s">
        <v>249</v>
      </c>
      <c r="H10" s="14" t="s">
        <v>250</v>
      </c>
      <c r="I10" s="14" t="s">
        <v>251</v>
      </c>
      <c r="J10" s="30"/>
      <c r="K10" s="7"/>
    </row>
    <row r="11" spans="1:11" s="21" customFormat="1" ht="12.75">
      <c r="A11" s="15" t="s">
        <v>252</v>
      </c>
      <c r="B11" s="16" t="s">
        <v>253</v>
      </c>
      <c r="C11" s="13" t="s">
        <v>254</v>
      </c>
      <c r="D11" s="17" t="s">
        <v>255</v>
      </c>
      <c r="E11" s="18" t="s">
        <v>254</v>
      </c>
      <c r="F11" s="17" t="s">
        <v>255</v>
      </c>
      <c r="G11" s="19" t="s">
        <v>256</v>
      </c>
      <c r="H11" s="20">
        <v>0.9</v>
      </c>
      <c r="I11" s="19" t="s">
        <v>257</v>
      </c>
      <c r="J11" s="32"/>
      <c r="K11" s="36"/>
    </row>
    <row r="12" spans="1:11" ht="10.5">
      <c r="A12" s="41">
        <v>1</v>
      </c>
      <c r="B12" s="22" t="s">
        <v>0</v>
      </c>
      <c r="C12" s="23">
        <v>11837706</v>
      </c>
      <c r="D12" s="24">
        <v>0.0575489</v>
      </c>
      <c r="E12" s="23">
        <v>16081407</v>
      </c>
      <c r="F12" s="24">
        <v>0.0642467</v>
      </c>
      <c r="G12" s="24">
        <v>0.0608978</v>
      </c>
      <c r="H12" s="24">
        <v>0.054808</v>
      </c>
      <c r="I12" s="24">
        <v>0.0954584</v>
      </c>
      <c r="J12" s="29">
        <f>I12*0.0000052999993/100</f>
        <v>5.059294531791199E-09</v>
      </c>
      <c r="K12" s="2">
        <f>I12-J12</f>
        <v>0.09545839494070547</v>
      </c>
    </row>
    <row r="13" spans="1:11" ht="10.5">
      <c r="A13" s="41">
        <v>2</v>
      </c>
      <c r="B13" s="22" t="s">
        <v>1</v>
      </c>
      <c r="C13" s="23">
        <v>12292753</v>
      </c>
      <c r="D13" s="24">
        <v>0.0597611</v>
      </c>
      <c r="E13" s="23">
        <v>14787946</v>
      </c>
      <c r="F13" s="24">
        <v>0.0590793</v>
      </c>
      <c r="G13" s="24">
        <v>0.0594202</v>
      </c>
      <c r="H13" s="24">
        <v>0.0534782</v>
      </c>
      <c r="I13" s="24">
        <v>0.0941286</v>
      </c>
      <c r="J13" s="29">
        <f aca="true" t="shared" si="0" ref="J13:J76">I13*0.0000052999993/100</f>
        <v>4.9888151410998E-09</v>
      </c>
      <c r="K13" s="2">
        <f aca="true" t="shared" si="1" ref="K13:K76">I13-J13</f>
        <v>0.09412859501118487</v>
      </c>
    </row>
    <row r="14" spans="1:11" ht="10.5">
      <c r="A14" s="41">
        <v>3</v>
      </c>
      <c r="B14" s="22" t="s">
        <v>2</v>
      </c>
      <c r="C14" s="23">
        <v>132264336</v>
      </c>
      <c r="D14" s="24">
        <v>0.6430018</v>
      </c>
      <c r="E14" s="23">
        <v>169930466</v>
      </c>
      <c r="F14" s="24">
        <v>0.6788884</v>
      </c>
      <c r="G14" s="24">
        <v>0.6609451</v>
      </c>
      <c r="H14" s="24">
        <v>0.5948506</v>
      </c>
      <c r="I14" s="24">
        <v>0.635501</v>
      </c>
      <c r="J14" s="29">
        <f t="shared" si="0"/>
        <v>3.3681548551493E-08</v>
      </c>
      <c r="K14" s="2">
        <f t="shared" si="1"/>
        <v>0.6355009663184514</v>
      </c>
    </row>
    <row r="15" spans="1:11" ht="10.5">
      <c r="A15" s="41">
        <v>4</v>
      </c>
      <c r="B15" s="22" t="s">
        <v>3</v>
      </c>
      <c r="C15" s="23">
        <v>3917698</v>
      </c>
      <c r="D15" s="24">
        <v>0.0190459</v>
      </c>
      <c r="E15" s="23">
        <v>3958787</v>
      </c>
      <c r="F15" s="24">
        <v>0.0158157</v>
      </c>
      <c r="G15" s="24">
        <v>0.0174308</v>
      </c>
      <c r="H15" s="24">
        <v>0.0156877</v>
      </c>
      <c r="I15" s="24">
        <v>0.0563381</v>
      </c>
      <c r="J15" s="29">
        <f t="shared" si="0"/>
        <v>2.9859189056333E-09</v>
      </c>
      <c r="K15" s="2">
        <f t="shared" si="1"/>
        <v>0.056338097014081094</v>
      </c>
    </row>
    <row r="16" spans="1:11" ht="10.5">
      <c r="A16" s="41">
        <v>5</v>
      </c>
      <c r="B16" s="22" t="s">
        <v>4</v>
      </c>
      <c r="C16" s="23">
        <v>15195419</v>
      </c>
      <c r="D16" s="24">
        <v>0.0738724</v>
      </c>
      <c r="E16" s="23">
        <v>24369866</v>
      </c>
      <c r="F16" s="24">
        <v>0.0973599</v>
      </c>
      <c r="G16" s="24">
        <v>0.0856162</v>
      </c>
      <c r="H16" s="24">
        <v>0.0770546</v>
      </c>
      <c r="I16" s="24">
        <v>0.117705</v>
      </c>
      <c r="J16" s="29">
        <f t="shared" si="0"/>
        <v>6.238364176065E-09</v>
      </c>
      <c r="K16" s="2">
        <f t="shared" si="1"/>
        <v>0.11770499376163583</v>
      </c>
    </row>
    <row r="17" spans="1:11" ht="10.5">
      <c r="A17" s="41">
        <v>6</v>
      </c>
      <c r="B17" s="22" t="s">
        <v>5</v>
      </c>
      <c r="C17" s="23">
        <v>8525647</v>
      </c>
      <c r="D17" s="24">
        <v>0.0414474</v>
      </c>
      <c r="E17" s="23">
        <v>9712407</v>
      </c>
      <c r="F17" s="24">
        <v>0.038802</v>
      </c>
      <c r="G17" s="24">
        <v>0.0401247</v>
      </c>
      <c r="H17" s="24">
        <v>0.0361122</v>
      </c>
      <c r="I17" s="24">
        <v>0.0767626</v>
      </c>
      <c r="J17" s="29">
        <f t="shared" si="0"/>
        <v>4.0684172626617995E-09</v>
      </c>
      <c r="K17" s="2">
        <f t="shared" si="1"/>
        <v>0.07676259593158274</v>
      </c>
    </row>
    <row r="18" spans="1:11" ht="10.5">
      <c r="A18" s="41">
        <v>7</v>
      </c>
      <c r="B18" s="22" t="s">
        <v>6</v>
      </c>
      <c r="C18" s="23">
        <v>37538854</v>
      </c>
      <c r="D18" s="24">
        <v>0.1824948</v>
      </c>
      <c r="E18" s="23">
        <v>52261107</v>
      </c>
      <c r="F18" s="24">
        <v>0.2087881</v>
      </c>
      <c r="G18" s="24">
        <v>0.1956415</v>
      </c>
      <c r="H18" s="24">
        <v>0.1760774</v>
      </c>
      <c r="I18" s="24">
        <v>0.2167278</v>
      </c>
      <c r="J18" s="29">
        <f t="shared" si="0"/>
        <v>1.14865718829054E-08</v>
      </c>
      <c r="K18" s="2">
        <f t="shared" si="1"/>
        <v>0.2167277885134281</v>
      </c>
    </row>
    <row r="19" spans="1:11" ht="10.5">
      <c r="A19" s="41">
        <v>8</v>
      </c>
      <c r="B19" s="22" t="s">
        <v>7</v>
      </c>
      <c r="C19" s="23">
        <v>15641204</v>
      </c>
      <c r="D19" s="24">
        <v>0.0760396</v>
      </c>
      <c r="E19" s="23">
        <v>27529028</v>
      </c>
      <c r="F19" s="24">
        <v>0.1099811</v>
      </c>
      <c r="G19" s="24">
        <v>0.0930104</v>
      </c>
      <c r="H19" s="24">
        <v>0.0837094</v>
      </c>
      <c r="I19" s="24">
        <v>0.1243598</v>
      </c>
      <c r="J19" s="29">
        <f t="shared" si="0"/>
        <v>6.591068529481401E-09</v>
      </c>
      <c r="K19" s="2">
        <f t="shared" si="1"/>
        <v>0.12435979340893148</v>
      </c>
    </row>
    <row r="20" spans="1:11" ht="10.5">
      <c r="A20" s="41">
        <v>9</v>
      </c>
      <c r="B20" s="22" t="s">
        <v>8</v>
      </c>
      <c r="C20" s="23">
        <v>4559147</v>
      </c>
      <c r="D20" s="24">
        <v>0.0221642</v>
      </c>
      <c r="E20" s="23">
        <v>4424220</v>
      </c>
      <c r="F20" s="24">
        <v>0.0176752</v>
      </c>
      <c r="G20" s="24">
        <v>0.0199197</v>
      </c>
      <c r="H20" s="24">
        <v>0.0179277</v>
      </c>
      <c r="I20" s="24">
        <v>0.0585781</v>
      </c>
      <c r="J20" s="29">
        <f t="shared" si="0"/>
        <v>3.1046388899533002E-09</v>
      </c>
      <c r="K20" s="2">
        <f t="shared" si="1"/>
        <v>0.05857809689536111</v>
      </c>
    </row>
    <row r="21" spans="1:11" ht="10.5">
      <c r="A21" s="41">
        <v>10</v>
      </c>
      <c r="B21" s="22" t="s">
        <v>9</v>
      </c>
      <c r="C21" s="23">
        <v>4191056</v>
      </c>
      <c r="D21" s="24">
        <v>0.0203748</v>
      </c>
      <c r="E21" s="23">
        <v>4148065</v>
      </c>
      <c r="F21" s="24">
        <v>0.0165719</v>
      </c>
      <c r="G21" s="24">
        <v>0.0184734</v>
      </c>
      <c r="H21" s="24">
        <v>0.0166261</v>
      </c>
      <c r="I21" s="24">
        <v>0.0572765</v>
      </c>
      <c r="J21" s="29">
        <f t="shared" si="0"/>
        <v>3.0356540990644997E-09</v>
      </c>
      <c r="K21" s="2">
        <f t="shared" si="1"/>
        <v>0.057276496964345905</v>
      </c>
    </row>
    <row r="22" spans="1:11" ht="10.5">
      <c r="A22" s="41">
        <v>11</v>
      </c>
      <c r="B22" s="22" t="s">
        <v>10</v>
      </c>
      <c r="C22" s="23">
        <v>5794727</v>
      </c>
      <c r="D22" s="24">
        <v>0.028171</v>
      </c>
      <c r="E22" s="23">
        <v>9733414</v>
      </c>
      <c r="F22" s="24">
        <v>0.0388859</v>
      </c>
      <c r="G22" s="24">
        <v>0.0335285</v>
      </c>
      <c r="H22" s="24">
        <v>0.0301757</v>
      </c>
      <c r="I22" s="24">
        <v>0.0708261</v>
      </c>
      <c r="J22" s="29">
        <f t="shared" si="0"/>
        <v>3.7537828042173E-09</v>
      </c>
      <c r="K22" s="2">
        <f t="shared" si="1"/>
        <v>0.0708260962462172</v>
      </c>
    </row>
    <row r="23" spans="1:11" ht="10.5">
      <c r="A23" s="41">
        <v>12</v>
      </c>
      <c r="B23" s="22" t="s">
        <v>11</v>
      </c>
      <c r="C23" s="23">
        <v>7735670</v>
      </c>
      <c r="D23" s="24">
        <v>0.0376069</v>
      </c>
      <c r="E23" s="23">
        <v>15178450</v>
      </c>
      <c r="F23" s="24">
        <v>0.0606394</v>
      </c>
      <c r="G23" s="24">
        <v>0.0491232</v>
      </c>
      <c r="H23" s="24">
        <v>0.0442109</v>
      </c>
      <c r="I23" s="24">
        <v>0.0848613</v>
      </c>
      <c r="J23" s="29">
        <f t="shared" si="0"/>
        <v>4.497648305970899E-09</v>
      </c>
      <c r="K23" s="2">
        <f t="shared" si="1"/>
        <v>0.08486129550235169</v>
      </c>
    </row>
    <row r="24" spans="1:11" ht="10.5">
      <c r="A24" s="41">
        <v>13</v>
      </c>
      <c r="B24" s="22" t="s">
        <v>12</v>
      </c>
      <c r="C24" s="23">
        <v>3188643</v>
      </c>
      <c r="D24" s="24">
        <v>0.0155016</v>
      </c>
      <c r="E24" s="23">
        <v>7450415</v>
      </c>
      <c r="F24" s="24">
        <v>0.0297651</v>
      </c>
      <c r="G24" s="24">
        <v>0.0226334</v>
      </c>
      <c r="H24" s="24">
        <v>0.0203701</v>
      </c>
      <c r="I24" s="24">
        <v>0.0610205</v>
      </c>
      <c r="J24" s="29">
        <f t="shared" si="0"/>
        <v>3.2340860728565E-09</v>
      </c>
      <c r="K24" s="2">
        <f t="shared" si="1"/>
        <v>0.06102049676591392</v>
      </c>
    </row>
    <row r="25" spans="1:11" ht="10.5">
      <c r="A25" s="41">
        <v>14</v>
      </c>
      <c r="B25" s="22" t="s">
        <v>13</v>
      </c>
      <c r="C25" s="23">
        <v>5035536</v>
      </c>
      <c r="D25" s="24">
        <v>0.0244802</v>
      </c>
      <c r="E25" s="23">
        <v>4699894</v>
      </c>
      <c r="F25" s="24">
        <v>0.0187765</v>
      </c>
      <c r="G25" s="24">
        <v>0.0216284</v>
      </c>
      <c r="H25" s="24">
        <v>0.0194656</v>
      </c>
      <c r="I25" s="24">
        <v>0.060116</v>
      </c>
      <c r="J25" s="29">
        <f t="shared" si="0"/>
        <v>3.186147579188E-09</v>
      </c>
      <c r="K25" s="2">
        <f t="shared" si="1"/>
        <v>0.06011599681385242</v>
      </c>
    </row>
    <row r="26" spans="1:11" ht="10.5">
      <c r="A26" s="41">
        <v>15</v>
      </c>
      <c r="B26" s="22" t="s">
        <v>14</v>
      </c>
      <c r="C26" s="23">
        <v>8888150</v>
      </c>
      <c r="D26" s="24">
        <v>0.0432097</v>
      </c>
      <c r="E26" s="23">
        <v>10624227</v>
      </c>
      <c r="F26" s="24">
        <v>0.0424448</v>
      </c>
      <c r="G26" s="24">
        <v>0.0428273</v>
      </c>
      <c r="H26" s="24">
        <v>0.0385446</v>
      </c>
      <c r="I26" s="24">
        <v>0.079195</v>
      </c>
      <c r="J26" s="29">
        <f t="shared" si="0"/>
        <v>4.1973344456349995E-09</v>
      </c>
      <c r="K26" s="2">
        <f t="shared" si="1"/>
        <v>0.07919499580266555</v>
      </c>
    </row>
    <row r="27" spans="1:11" ht="10.5">
      <c r="A27" s="41">
        <v>16</v>
      </c>
      <c r="B27" s="22" t="s">
        <v>15</v>
      </c>
      <c r="C27" s="23">
        <v>1269885502</v>
      </c>
      <c r="D27" s="24">
        <v>6.1735361</v>
      </c>
      <c r="E27" s="23">
        <v>1531480442</v>
      </c>
      <c r="F27" s="24">
        <v>6.11841</v>
      </c>
      <c r="G27" s="24">
        <v>6.1459731</v>
      </c>
      <c r="H27" s="24">
        <v>5.5313758</v>
      </c>
      <c r="I27" s="24">
        <v>5.5720262</v>
      </c>
      <c r="J27" s="29">
        <f t="shared" si="0"/>
        <v>2.9531734959581657E-07</v>
      </c>
      <c r="K27" s="2">
        <f t="shared" si="1"/>
        <v>5.572025904682651</v>
      </c>
    </row>
    <row r="28" spans="1:11" ht="10.5">
      <c r="A28" s="41">
        <v>17</v>
      </c>
      <c r="B28" s="22" t="s">
        <v>16</v>
      </c>
      <c r="C28" s="23">
        <v>894947</v>
      </c>
      <c r="D28" s="24">
        <v>0.0043508</v>
      </c>
      <c r="E28" s="23">
        <v>1118581</v>
      </c>
      <c r="F28" s="24">
        <v>0.0044688</v>
      </c>
      <c r="G28" s="24">
        <v>0.0044098</v>
      </c>
      <c r="H28" s="24">
        <v>0.0039688</v>
      </c>
      <c r="I28" s="24">
        <v>0.0446192</v>
      </c>
      <c r="J28" s="29">
        <f t="shared" si="0"/>
        <v>2.3648172876655998E-09</v>
      </c>
      <c r="K28" s="2">
        <f t="shared" si="1"/>
        <v>0.04461919763518271</v>
      </c>
    </row>
    <row r="29" spans="1:11" ht="10.5">
      <c r="A29" s="41">
        <v>18</v>
      </c>
      <c r="B29" s="22" t="s">
        <v>17</v>
      </c>
      <c r="C29" s="23">
        <v>80061353</v>
      </c>
      <c r="D29" s="24">
        <v>0.3892175</v>
      </c>
      <c r="E29" s="23">
        <v>115555635</v>
      </c>
      <c r="F29" s="24">
        <v>0.4616557</v>
      </c>
      <c r="G29" s="24">
        <v>0.4254366</v>
      </c>
      <c r="H29" s="24">
        <v>0.3828929</v>
      </c>
      <c r="I29" s="24">
        <v>0.4235433</v>
      </c>
      <c r="J29" s="29">
        <f t="shared" si="0"/>
        <v>2.2447791935196897E-08</v>
      </c>
      <c r="K29" s="2">
        <f t="shared" si="1"/>
        <v>0.42354327755220805</v>
      </c>
    </row>
    <row r="30" spans="1:11" ht="10.5">
      <c r="A30" s="41">
        <v>19</v>
      </c>
      <c r="B30" s="22" t="s">
        <v>18</v>
      </c>
      <c r="C30" s="23">
        <v>535088236</v>
      </c>
      <c r="D30" s="24">
        <v>2.6013263</v>
      </c>
      <c r="E30" s="23">
        <v>626143470</v>
      </c>
      <c r="F30" s="24">
        <v>2.5015027</v>
      </c>
      <c r="G30" s="24">
        <v>2.5514145</v>
      </c>
      <c r="H30" s="24">
        <v>2.2962731</v>
      </c>
      <c r="I30" s="24">
        <v>2.3369235</v>
      </c>
      <c r="J30" s="29">
        <f t="shared" si="0"/>
        <v>1.238569291415355E-07</v>
      </c>
      <c r="K30" s="2">
        <f t="shared" si="1"/>
        <v>2.336923376143071</v>
      </c>
    </row>
    <row r="31" spans="1:11" ht="10.5">
      <c r="A31" s="41">
        <v>20</v>
      </c>
      <c r="B31" s="22" t="s">
        <v>19</v>
      </c>
      <c r="C31" s="23">
        <v>22677103</v>
      </c>
      <c r="D31" s="24">
        <v>0.1102445</v>
      </c>
      <c r="E31" s="23">
        <v>31378992</v>
      </c>
      <c r="F31" s="24">
        <v>0.1253621</v>
      </c>
      <c r="G31" s="24">
        <v>0.1178033</v>
      </c>
      <c r="H31" s="24">
        <v>0.106023</v>
      </c>
      <c r="I31" s="24">
        <v>0.1466734</v>
      </c>
      <c r="J31" s="29">
        <f t="shared" si="0"/>
        <v>7.7736891732862E-09</v>
      </c>
      <c r="K31" s="2">
        <f t="shared" si="1"/>
        <v>0.14667339222631084</v>
      </c>
    </row>
    <row r="32" spans="1:11" ht="10.5">
      <c r="A32" s="41">
        <v>21</v>
      </c>
      <c r="B32" s="22" t="s">
        <v>20</v>
      </c>
      <c r="C32" s="23">
        <v>35314544</v>
      </c>
      <c r="D32" s="24">
        <v>0.1716813</v>
      </c>
      <c r="E32" s="23">
        <v>33128283</v>
      </c>
      <c r="F32" s="24">
        <v>0.1323506</v>
      </c>
      <c r="G32" s="24">
        <v>0.152016</v>
      </c>
      <c r="H32" s="24">
        <v>0.1368144</v>
      </c>
      <c r="I32" s="24">
        <v>0.1774648</v>
      </c>
      <c r="J32" s="29">
        <f t="shared" si="0"/>
        <v>9.405633157746399E-09</v>
      </c>
      <c r="K32" s="2">
        <f t="shared" si="1"/>
        <v>0.17746479059436684</v>
      </c>
    </row>
    <row r="33" spans="1:11" ht="10.5">
      <c r="A33" s="41">
        <v>22</v>
      </c>
      <c r="B33" s="22" t="s">
        <v>21</v>
      </c>
      <c r="C33" s="23">
        <v>4592080</v>
      </c>
      <c r="D33" s="24">
        <v>0.0223244</v>
      </c>
      <c r="E33" s="23">
        <v>4541380</v>
      </c>
      <c r="F33" s="24">
        <v>0.0181432</v>
      </c>
      <c r="G33" s="24">
        <v>0.0202338</v>
      </c>
      <c r="H33" s="24">
        <v>0.0182104</v>
      </c>
      <c r="I33" s="24">
        <v>0.0588608</v>
      </c>
      <c r="J33" s="29">
        <f t="shared" si="0"/>
        <v>3.1196219879743997E-09</v>
      </c>
      <c r="K33" s="2">
        <f t="shared" si="1"/>
        <v>0.05886079688037801</v>
      </c>
    </row>
    <row r="34" spans="1:11" ht="10.5">
      <c r="A34" s="41">
        <v>23</v>
      </c>
      <c r="B34" s="22" t="s">
        <v>22</v>
      </c>
      <c r="C34" s="23">
        <v>10949272</v>
      </c>
      <c r="D34" s="24">
        <v>0.0532298</v>
      </c>
      <c r="E34" s="23">
        <v>11728915</v>
      </c>
      <c r="F34" s="24">
        <v>0.0468581</v>
      </c>
      <c r="G34" s="24">
        <v>0.050044</v>
      </c>
      <c r="H34" s="24">
        <v>0.0450396</v>
      </c>
      <c r="I34" s="24">
        <v>0.08569</v>
      </c>
      <c r="J34" s="29">
        <f t="shared" si="0"/>
        <v>4.54156940017E-09</v>
      </c>
      <c r="K34" s="2">
        <f t="shared" si="1"/>
        <v>0.0856899954584306</v>
      </c>
    </row>
    <row r="35" spans="1:11" ht="10.5">
      <c r="A35" s="41">
        <v>24</v>
      </c>
      <c r="B35" s="22" t="s">
        <v>23</v>
      </c>
      <c r="C35" s="23">
        <v>8975176</v>
      </c>
      <c r="D35" s="24">
        <v>0.0436327</v>
      </c>
      <c r="E35" s="23">
        <v>9823395</v>
      </c>
      <c r="F35" s="24">
        <v>0.0392454</v>
      </c>
      <c r="G35" s="24">
        <v>0.0414391</v>
      </c>
      <c r="H35" s="24">
        <v>0.0372952</v>
      </c>
      <c r="I35" s="24">
        <v>0.0779456</v>
      </c>
      <c r="J35" s="29">
        <f t="shared" si="0"/>
        <v>4.1311162543807995E-09</v>
      </c>
      <c r="K35" s="2">
        <f t="shared" si="1"/>
        <v>0.07794559586888375</v>
      </c>
    </row>
    <row r="36" spans="1:11" ht="10.5">
      <c r="A36" s="41">
        <v>25</v>
      </c>
      <c r="B36" s="22" t="s">
        <v>24</v>
      </c>
      <c r="C36" s="23">
        <v>24174929</v>
      </c>
      <c r="D36" s="24">
        <v>0.1175262</v>
      </c>
      <c r="E36" s="23">
        <v>26269612</v>
      </c>
      <c r="F36" s="24">
        <v>0.1049496</v>
      </c>
      <c r="G36" s="24">
        <v>0.1112379</v>
      </c>
      <c r="H36" s="24">
        <v>0.1001141</v>
      </c>
      <c r="I36" s="24">
        <v>0.1407645</v>
      </c>
      <c r="J36" s="29">
        <f t="shared" si="0"/>
        <v>7.4605175146485E-09</v>
      </c>
      <c r="K36" s="2">
        <f t="shared" si="1"/>
        <v>0.14076449253948248</v>
      </c>
    </row>
    <row r="37" spans="1:11" ht="10.5">
      <c r="A37" s="41">
        <v>26</v>
      </c>
      <c r="B37" s="22" t="s">
        <v>25</v>
      </c>
      <c r="C37" s="23">
        <v>16528592</v>
      </c>
      <c r="D37" s="24">
        <v>0.0803536</v>
      </c>
      <c r="E37" s="23">
        <v>16154271</v>
      </c>
      <c r="F37" s="24">
        <v>0.0645378</v>
      </c>
      <c r="G37" s="24">
        <v>0.0724457</v>
      </c>
      <c r="H37" s="24">
        <v>0.0652011</v>
      </c>
      <c r="I37" s="24">
        <v>0.1058515</v>
      </c>
      <c r="J37" s="29">
        <f t="shared" si="0"/>
        <v>5.6101287590395E-09</v>
      </c>
      <c r="K37" s="2">
        <f t="shared" si="1"/>
        <v>0.10585149438987124</v>
      </c>
    </row>
    <row r="38" spans="1:11" ht="10.5">
      <c r="A38" s="41">
        <v>27</v>
      </c>
      <c r="B38" s="22" t="s">
        <v>26</v>
      </c>
      <c r="C38" s="23">
        <v>32560564</v>
      </c>
      <c r="D38" s="24">
        <v>0.1582929</v>
      </c>
      <c r="E38" s="23">
        <v>40009910</v>
      </c>
      <c r="F38" s="24">
        <v>0.1598434</v>
      </c>
      <c r="G38" s="24">
        <v>0.1590682</v>
      </c>
      <c r="H38" s="24">
        <v>0.1431614</v>
      </c>
      <c r="I38" s="24">
        <v>0.1838118</v>
      </c>
      <c r="J38" s="29">
        <f t="shared" si="0"/>
        <v>9.7420241133174E-09</v>
      </c>
      <c r="K38" s="2">
        <f t="shared" si="1"/>
        <v>0.1838117902579759</v>
      </c>
    </row>
    <row r="39" spans="1:11" ht="10.5">
      <c r="A39" s="41">
        <v>28</v>
      </c>
      <c r="B39" s="22" t="s">
        <v>27</v>
      </c>
      <c r="C39" s="23">
        <v>11983773</v>
      </c>
      <c r="D39" s="24">
        <v>0.058259</v>
      </c>
      <c r="E39" s="23">
        <v>12210492</v>
      </c>
      <c r="F39" s="24">
        <v>0.0487821</v>
      </c>
      <c r="G39" s="24">
        <v>0.0535206</v>
      </c>
      <c r="H39" s="24">
        <v>0.0481685</v>
      </c>
      <c r="I39" s="24">
        <v>0.0888189</v>
      </c>
      <c r="J39" s="29">
        <f t="shared" si="0"/>
        <v>4.7074010782677005E-09</v>
      </c>
      <c r="K39" s="2">
        <f t="shared" si="1"/>
        <v>0.08881889529259893</v>
      </c>
    </row>
    <row r="40" spans="1:11" ht="10.5">
      <c r="A40" s="41">
        <v>29</v>
      </c>
      <c r="B40" s="22" t="s">
        <v>28</v>
      </c>
      <c r="C40" s="23">
        <v>6131807</v>
      </c>
      <c r="D40" s="24">
        <v>0.0298097</v>
      </c>
      <c r="E40" s="23">
        <v>5894442</v>
      </c>
      <c r="F40" s="24">
        <v>0.0235489</v>
      </c>
      <c r="G40" s="24">
        <v>0.0266793</v>
      </c>
      <c r="H40" s="24">
        <v>0.0240114</v>
      </c>
      <c r="I40" s="24">
        <v>0.0646618</v>
      </c>
      <c r="J40" s="29">
        <f t="shared" si="0"/>
        <v>3.4270749473674E-09</v>
      </c>
      <c r="K40" s="2">
        <f t="shared" si="1"/>
        <v>0.06466179657292506</v>
      </c>
    </row>
    <row r="41" spans="1:11" ht="10.5">
      <c r="A41" s="41">
        <v>30</v>
      </c>
      <c r="B41" s="22" t="s">
        <v>29</v>
      </c>
      <c r="C41" s="23">
        <v>11219124</v>
      </c>
      <c r="D41" s="24">
        <v>0.0545417</v>
      </c>
      <c r="E41" s="23">
        <v>11532590</v>
      </c>
      <c r="F41" s="24">
        <v>0.0460738</v>
      </c>
      <c r="G41" s="24">
        <v>0.0503078</v>
      </c>
      <c r="H41" s="24">
        <v>0.045277</v>
      </c>
      <c r="I41" s="24">
        <v>0.0859274</v>
      </c>
      <c r="J41" s="29">
        <f t="shared" si="0"/>
        <v>4.5541515985082E-09</v>
      </c>
      <c r="K41" s="2">
        <f t="shared" si="1"/>
        <v>0.0859273954458484</v>
      </c>
    </row>
    <row r="42" spans="1:11" ht="10.5">
      <c r="A42" s="41">
        <v>31</v>
      </c>
      <c r="B42" s="22" t="s">
        <v>30</v>
      </c>
      <c r="C42" s="23">
        <v>20686672</v>
      </c>
      <c r="D42" s="24">
        <v>0.1005681</v>
      </c>
      <c r="E42" s="23">
        <v>15812042</v>
      </c>
      <c r="F42" s="24">
        <v>0.0631706</v>
      </c>
      <c r="G42" s="24">
        <v>0.0818694</v>
      </c>
      <c r="H42" s="24">
        <v>0.0736825</v>
      </c>
      <c r="I42" s="24">
        <v>0.1143329</v>
      </c>
      <c r="J42" s="29">
        <f t="shared" si="0"/>
        <v>6.0596428996697E-09</v>
      </c>
      <c r="K42" s="2">
        <f t="shared" si="1"/>
        <v>0.1143328939403571</v>
      </c>
    </row>
    <row r="43" spans="1:11" ht="10.5">
      <c r="A43" s="41">
        <v>32</v>
      </c>
      <c r="B43" s="22" t="s">
        <v>31</v>
      </c>
      <c r="C43" s="23">
        <v>77506770</v>
      </c>
      <c r="D43" s="24">
        <v>0.3767984</v>
      </c>
      <c r="E43" s="23">
        <v>99400261</v>
      </c>
      <c r="F43" s="24">
        <v>0.3971135</v>
      </c>
      <c r="G43" s="24">
        <v>0.386956</v>
      </c>
      <c r="H43" s="24">
        <v>0.3482604</v>
      </c>
      <c r="I43" s="24">
        <v>0.3889108</v>
      </c>
      <c r="J43" s="29">
        <f t="shared" si="0"/>
        <v>2.0612269677624398E-08</v>
      </c>
      <c r="K43" s="2">
        <f t="shared" si="1"/>
        <v>0.38891077938773033</v>
      </c>
    </row>
    <row r="44" spans="1:11" ht="10.5">
      <c r="A44" s="41">
        <v>33</v>
      </c>
      <c r="B44" s="22" t="s">
        <v>32</v>
      </c>
      <c r="C44" s="23">
        <v>23219978</v>
      </c>
      <c r="D44" s="24">
        <v>0.1128837</v>
      </c>
      <c r="E44" s="23">
        <v>22510961</v>
      </c>
      <c r="F44" s="24">
        <v>0.0899334</v>
      </c>
      <c r="G44" s="24">
        <v>0.1014086</v>
      </c>
      <c r="H44" s="24">
        <v>0.0912677</v>
      </c>
      <c r="I44" s="24">
        <v>0.1319181</v>
      </c>
      <c r="J44" s="29">
        <f t="shared" si="0"/>
        <v>6.9916583765733006E-09</v>
      </c>
      <c r="K44" s="2">
        <f t="shared" si="1"/>
        <v>0.13191809300834165</v>
      </c>
    </row>
    <row r="45" spans="1:11" ht="10.5">
      <c r="A45" s="41">
        <v>34</v>
      </c>
      <c r="B45" s="22" t="s">
        <v>33</v>
      </c>
      <c r="C45" s="23">
        <v>85940689</v>
      </c>
      <c r="D45" s="24">
        <v>0.4177998</v>
      </c>
      <c r="E45" s="23">
        <v>151512080</v>
      </c>
      <c r="F45" s="24">
        <v>0.6053052</v>
      </c>
      <c r="G45" s="24">
        <v>0.5115525</v>
      </c>
      <c r="H45" s="24">
        <v>0.4603973</v>
      </c>
      <c r="I45" s="24">
        <v>0.5010477</v>
      </c>
      <c r="J45" s="29">
        <f t="shared" si="0"/>
        <v>2.6555524592666095E-08</v>
      </c>
      <c r="K45" s="2">
        <f t="shared" si="1"/>
        <v>0.5010476734444754</v>
      </c>
    </row>
    <row r="46" spans="1:11" ht="10.5">
      <c r="A46" s="41">
        <v>35</v>
      </c>
      <c r="B46" s="22" t="s">
        <v>34</v>
      </c>
      <c r="C46" s="23">
        <v>10910012</v>
      </c>
      <c r="D46" s="24">
        <v>0.0530389</v>
      </c>
      <c r="E46" s="23">
        <v>13335898</v>
      </c>
      <c r="F46" s="24">
        <v>0.0532782</v>
      </c>
      <c r="G46" s="24">
        <v>0.0531586</v>
      </c>
      <c r="H46" s="24">
        <v>0.0478427</v>
      </c>
      <c r="I46" s="24">
        <v>0.0884931</v>
      </c>
      <c r="J46" s="29">
        <f t="shared" si="0"/>
        <v>4.6901336805483E-09</v>
      </c>
      <c r="K46" s="2">
        <f t="shared" si="1"/>
        <v>0.08849309530986632</v>
      </c>
    </row>
    <row r="47" spans="1:11" ht="10.5">
      <c r="A47" s="41">
        <v>36</v>
      </c>
      <c r="B47" s="22" t="s">
        <v>35</v>
      </c>
      <c r="C47" s="23">
        <v>14128602</v>
      </c>
      <c r="D47" s="24">
        <v>0.0686861</v>
      </c>
      <c r="E47" s="23">
        <v>11167745</v>
      </c>
      <c r="F47" s="24">
        <v>0.0446162</v>
      </c>
      <c r="G47" s="24">
        <v>0.0566512</v>
      </c>
      <c r="H47" s="24">
        <v>0.0509861</v>
      </c>
      <c r="I47" s="24">
        <v>0.0916365</v>
      </c>
      <c r="J47" s="29">
        <f t="shared" si="0"/>
        <v>4.8567338585445E-09</v>
      </c>
      <c r="K47" s="2">
        <f t="shared" si="1"/>
        <v>0.09163649514326613</v>
      </c>
    </row>
    <row r="48" spans="1:11" ht="10.5">
      <c r="A48" s="41">
        <v>37</v>
      </c>
      <c r="B48" s="22" t="s">
        <v>36</v>
      </c>
      <c r="C48" s="23">
        <v>4244965</v>
      </c>
      <c r="D48" s="24">
        <v>0.0206369</v>
      </c>
      <c r="E48" s="23">
        <v>5508345</v>
      </c>
      <c r="F48" s="24">
        <v>0.0220064</v>
      </c>
      <c r="G48" s="24">
        <v>0.0213217</v>
      </c>
      <c r="H48" s="24">
        <v>0.0191895</v>
      </c>
      <c r="I48" s="24">
        <v>0.0598399</v>
      </c>
      <c r="J48" s="29">
        <f t="shared" si="0"/>
        <v>3.1715142811207E-09</v>
      </c>
      <c r="K48" s="2">
        <f t="shared" si="1"/>
        <v>0.05983989682848572</v>
      </c>
    </row>
    <row r="49" spans="1:11" ht="10.5">
      <c r="A49" s="41">
        <v>38</v>
      </c>
      <c r="B49" s="22" t="s">
        <v>37</v>
      </c>
      <c r="C49" s="23">
        <v>20243730</v>
      </c>
      <c r="D49" s="24">
        <v>0.0984147</v>
      </c>
      <c r="E49" s="23">
        <v>21261707</v>
      </c>
      <c r="F49" s="24">
        <v>0.0849425</v>
      </c>
      <c r="G49" s="24">
        <v>0.0916786</v>
      </c>
      <c r="H49" s="24">
        <v>0.0825107</v>
      </c>
      <c r="I49" s="24">
        <v>0.1231611</v>
      </c>
      <c r="J49" s="29">
        <f t="shared" si="0"/>
        <v>6.527537437872299E-09</v>
      </c>
      <c r="K49" s="2">
        <f t="shared" si="1"/>
        <v>0.12316109347246255</v>
      </c>
    </row>
    <row r="50" spans="1:11" ht="10.5">
      <c r="A50" s="41">
        <v>39</v>
      </c>
      <c r="B50" s="22" t="s">
        <v>38</v>
      </c>
      <c r="C50" s="23">
        <v>21794885</v>
      </c>
      <c r="D50" s="24">
        <v>0.1059556</v>
      </c>
      <c r="E50" s="23">
        <v>20818703</v>
      </c>
      <c r="F50" s="24">
        <v>0.0831727</v>
      </c>
      <c r="G50" s="24">
        <v>0.0945642</v>
      </c>
      <c r="H50" s="24">
        <v>0.0851078</v>
      </c>
      <c r="I50" s="24">
        <v>0.1257582</v>
      </c>
      <c r="J50" s="29">
        <f t="shared" si="0"/>
        <v>6.665183719692598E-09</v>
      </c>
      <c r="K50" s="2">
        <f t="shared" si="1"/>
        <v>0.12575819333481628</v>
      </c>
    </row>
    <row r="51" spans="1:11" ht="10.5">
      <c r="A51" s="41">
        <v>40</v>
      </c>
      <c r="B51" s="22" t="s">
        <v>39</v>
      </c>
      <c r="C51" s="23">
        <v>3797774</v>
      </c>
      <c r="D51" s="24">
        <v>0.0184628</v>
      </c>
      <c r="E51" s="23">
        <v>3519341</v>
      </c>
      <c r="F51" s="24">
        <v>0.0140601</v>
      </c>
      <c r="G51" s="24">
        <v>0.0162615</v>
      </c>
      <c r="H51" s="24">
        <v>0.0146354</v>
      </c>
      <c r="I51" s="24">
        <v>0.0552858</v>
      </c>
      <c r="J51" s="29">
        <f t="shared" si="0"/>
        <v>2.9301470129994E-09</v>
      </c>
      <c r="K51" s="2">
        <f t="shared" si="1"/>
        <v>0.05528579706985299</v>
      </c>
    </row>
    <row r="52" spans="1:11" ht="10.5">
      <c r="A52" s="41">
        <v>41</v>
      </c>
      <c r="B52" s="22" t="s">
        <v>40</v>
      </c>
      <c r="C52" s="23">
        <v>1522123</v>
      </c>
      <c r="D52" s="24">
        <v>0.0073998</v>
      </c>
      <c r="E52" s="23">
        <v>1370079</v>
      </c>
      <c r="F52" s="24">
        <v>0.0054736</v>
      </c>
      <c r="G52" s="24">
        <v>0.0064367</v>
      </c>
      <c r="H52" s="24">
        <v>0.005793</v>
      </c>
      <c r="I52" s="24">
        <v>0.0464434</v>
      </c>
      <c r="J52" s="29">
        <f t="shared" si="0"/>
        <v>2.4614998748962E-09</v>
      </c>
      <c r="K52" s="2">
        <f t="shared" si="1"/>
        <v>0.04644339753850013</v>
      </c>
    </row>
    <row r="53" spans="1:11" ht="10.5">
      <c r="A53" s="41">
        <v>42</v>
      </c>
      <c r="B53" s="22" t="s">
        <v>41</v>
      </c>
      <c r="C53" s="23">
        <v>17955165</v>
      </c>
      <c r="D53" s="24">
        <v>0.0872889</v>
      </c>
      <c r="E53" s="23">
        <v>31915631</v>
      </c>
      <c r="F53" s="24">
        <v>0.127506</v>
      </c>
      <c r="G53" s="24">
        <v>0.1073975</v>
      </c>
      <c r="H53" s="24">
        <v>0.0966578</v>
      </c>
      <c r="I53" s="24">
        <v>0.1373082</v>
      </c>
      <c r="J53" s="29">
        <f t="shared" si="0"/>
        <v>7.277333638842598E-09</v>
      </c>
      <c r="K53" s="2">
        <f t="shared" si="1"/>
        <v>0.13730819272266634</v>
      </c>
    </row>
    <row r="54" spans="1:11" ht="10.5">
      <c r="A54" s="41">
        <v>43</v>
      </c>
      <c r="B54" s="22" t="s">
        <v>42</v>
      </c>
      <c r="C54" s="23">
        <v>94226962</v>
      </c>
      <c r="D54" s="24">
        <v>0.4580835</v>
      </c>
      <c r="E54" s="23">
        <v>103274358</v>
      </c>
      <c r="F54" s="24">
        <v>0.4125909</v>
      </c>
      <c r="G54" s="24">
        <v>0.4353372</v>
      </c>
      <c r="H54" s="24">
        <v>0.3918035</v>
      </c>
      <c r="I54" s="24">
        <v>0.4324539</v>
      </c>
      <c r="J54" s="29">
        <f t="shared" si="0"/>
        <v>2.2920053672822698E-08</v>
      </c>
      <c r="K54" s="2">
        <f t="shared" si="1"/>
        <v>0.4324538770799463</v>
      </c>
    </row>
    <row r="55" spans="1:11" ht="10.5">
      <c r="A55" s="41">
        <v>44</v>
      </c>
      <c r="B55" s="22" t="s">
        <v>43</v>
      </c>
      <c r="C55" s="23">
        <v>3370574</v>
      </c>
      <c r="D55" s="24">
        <v>0.016386</v>
      </c>
      <c r="E55" s="23">
        <v>3181165</v>
      </c>
      <c r="F55" s="24">
        <v>0.0127091</v>
      </c>
      <c r="G55" s="24">
        <v>0.0145476</v>
      </c>
      <c r="H55" s="24">
        <v>0.0130928</v>
      </c>
      <c r="I55" s="24">
        <v>0.0537432</v>
      </c>
      <c r="J55" s="29">
        <f t="shared" si="0"/>
        <v>2.8483892237975996E-09</v>
      </c>
      <c r="K55" s="2">
        <f t="shared" si="1"/>
        <v>0.05374319715161077</v>
      </c>
    </row>
    <row r="56" spans="1:11" ht="10.5">
      <c r="A56" s="41">
        <v>45</v>
      </c>
      <c r="B56" s="22" t="s">
        <v>44</v>
      </c>
      <c r="C56" s="23">
        <v>197565770</v>
      </c>
      <c r="D56" s="24">
        <v>0.9604641</v>
      </c>
      <c r="E56" s="23">
        <v>213721151</v>
      </c>
      <c r="F56" s="24">
        <v>0.8538363</v>
      </c>
      <c r="G56" s="24">
        <v>0.9071502</v>
      </c>
      <c r="H56" s="24">
        <v>0.8164352</v>
      </c>
      <c r="I56" s="24">
        <v>0.8570856</v>
      </c>
      <c r="J56" s="29">
        <f t="shared" si="0"/>
        <v>4.5425530800400794E-08</v>
      </c>
      <c r="K56" s="2">
        <f t="shared" si="1"/>
        <v>0.8570855545744692</v>
      </c>
    </row>
    <row r="57" spans="1:11" ht="10.5">
      <c r="A57" s="41">
        <v>46</v>
      </c>
      <c r="B57" s="22" t="s">
        <v>45</v>
      </c>
      <c r="C57" s="23">
        <v>44542177</v>
      </c>
      <c r="D57" s="24">
        <v>0.2165414</v>
      </c>
      <c r="E57" s="23">
        <v>66396494</v>
      </c>
      <c r="F57" s="24">
        <v>0.2652603</v>
      </c>
      <c r="G57" s="24">
        <v>0.2409009</v>
      </c>
      <c r="H57" s="24">
        <v>0.2168108</v>
      </c>
      <c r="I57" s="24">
        <v>0.2574612</v>
      </c>
      <c r="J57" s="29">
        <f t="shared" si="0"/>
        <v>1.36454417977716E-08</v>
      </c>
      <c r="K57" s="2">
        <f t="shared" si="1"/>
        <v>0.2574611863545582</v>
      </c>
    </row>
    <row r="58" spans="1:11" ht="10.5">
      <c r="A58" s="41">
        <v>47</v>
      </c>
      <c r="B58" s="22" t="s">
        <v>46</v>
      </c>
      <c r="C58" s="23">
        <v>97771132</v>
      </c>
      <c r="D58" s="24">
        <v>0.4753134</v>
      </c>
      <c r="E58" s="23">
        <v>102026571</v>
      </c>
      <c r="F58" s="24">
        <v>0.4076059</v>
      </c>
      <c r="G58" s="24">
        <v>0.4414597</v>
      </c>
      <c r="H58" s="24">
        <v>0.3973137</v>
      </c>
      <c r="I58" s="24">
        <v>0.4379641</v>
      </c>
      <c r="J58" s="29">
        <f t="shared" si="0"/>
        <v>2.32120942342513E-08</v>
      </c>
      <c r="K58" s="2">
        <f t="shared" si="1"/>
        <v>0.4379640767879058</v>
      </c>
    </row>
    <row r="59" spans="1:11" ht="10.5">
      <c r="A59" s="41">
        <v>48</v>
      </c>
      <c r="B59" s="22" t="s">
        <v>47</v>
      </c>
      <c r="C59" s="23">
        <v>160996151</v>
      </c>
      <c r="D59" s="24">
        <v>0.7826812</v>
      </c>
      <c r="E59" s="23">
        <v>208807764</v>
      </c>
      <c r="F59" s="24">
        <v>0.8342069</v>
      </c>
      <c r="G59" s="24">
        <v>0.8084441</v>
      </c>
      <c r="H59" s="24">
        <v>0.7275997</v>
      </c>
      <c r="I59" s="24">
        <v>0.7682501</v>
      </c>
      <c r="J59" s="29">
        <f t="shared" si="0"/>
        <v>4.07172499222493E-08</v>
      </c>
      <c r="K59" s="2">
        <f t="shared" si="1"/>
        <v>0.7682500592827501</v>
      </c>
    </row>
    <row r="60" spans="1:11" ht="10.5">
      <c r="A60" s="41">
        <v>49</v>
      </c>
      <c r="B60" s="22" t="s">
        <v>48</v>
      </c>
      <c r="C60" s="23">
        <v>2600398</v>
      </c>
      <c r="D60" s="24">
        <v>0.0126418</v>
      </c>
      <c r="E60" s="23">
        <v>3018036</v>
      </c>
      <c r="F60" s="24">
        <v>0.0120573</v>
      </c>
      <c r="G60" s="24">
        <v>0.0123496</v>
      </c>
      <c r="H60" s="24">
        <v>0.0111146</v>
      </c>
      <c r="I60" s="24">
        <v>0.051765</v>
      </c>
      <c r="J60" s="29">
        <f t="shared" si="0"/>
        <v>2.7435446376449996E-09</v>
      </c>
      <c r="K60" s="2">
        <f t="shared" si="1"/>
        <v>0.051764997256455364</v>
      </c>
    </row>
    <row r="61" spans="1:11" ht="10.5">
      <c r="A61" s="41">
        <v>50</v>
      </c>
      <c r="B61" s="22" t="s">
        <v>49</v>
      </c>
      <c r="C61" s="23">
        <v>5505800</v>
      </c>
      <c r="D61" s="24">
        <v>0.0267664</v>
      </c>
      <c r="E61" s="23">
        <v>5962067</v>
      </c>
      <c r="F61" s="24">
        <v>0.023819</v>
      </c>
      <c r="G61" s="24">
        <v>0.0252927</v>
      </c>
      <c r="H61" s="24">
        <v>0.0227634</v>
      </c>
      <c r="I61" s="24">
        <v>0.0634138</v>
      </c>
      <c r="J61" s="29">
        <f t="shared" si="0"/>
        <v>3.3609309561034E-09</v>
      </c>
      <c r="K61" s="2">
        <f t="shared" si="1"/>
        <v>0.06341379663906906</v>
      </c>
    </row>
    <row r="62" spans="1:11" ht="10.5">
      <c r="A62" s="41">
        <v>51</v>
      </c>
      <c r="B62" s="22" t="s">
        <v>50</v>
      </c>
      <c r="C62" s="23">
        <v>4591239</v>
      </c>
      <c r="D62" s="24">
        <v>0.0223203</v>
      </c>
      <c r="E62" s="23">
        <v>5046343</v>
      </c>
      <c r="F62" s="24">
        <v>0.0201606</v>
      </c>
      <c r="G62" s="24">
        <v>0.0212405</v>
      </c>
      <c r="H62" s="24">
        <v>0.0191165</v>
      </c>
      <c r="I62" s="24">
        <v>0.0597669</v>
      </c>
      <c r="J62" s="29">
        <f t="shared" si="0"/>
        <v>3.1676452816316998E-09</v>
      </c>
      <c r="K62" s="2">
        <f t="shared" si="1"/>
        <v>0.05976689683235471</v>
      </c>
    </row>
    <row r="63" spans="1:11" ht="10.5">
      <c r="A63" s="41">
        <v>52</v>
      </c>
      <c r="B63" s="22" t="s">
        <v>51</v>
      </c>
      <c r="C63" s="23">
        <v>10570263</v>
      </c>
      <c r="D63" s="24">
        <v>0.0513872</v>
      </c>
      <c r="E63" s="23">
        <v>15968083</v>
      </c>
      <c r="F63" s="24">
        <v>0.063794</v>
      </c>
      <c r="G63" s="24">
        <v>0.0575906</v>
      </c>
      <c r="H63" s="24">
        <v>0.0518315</v>
      </c>
      <c r="I63" s="24">
        <v>0.0924819</v>
      </c>
      <c r="J63" s="29">
        <f t="shared" si="0"/>
        <v>4.9015400526267E-09</v>
      </c>
      <c r="K63" s="2">
        <f t="shared" si="1"/>
        <v>0.09248189509845996</v>
      </c>
    </row>
    <row r="64" spans="1:11" ht="10.5">
      <c r="A64" s="41">
        <v>53</v>
      </c>
      <c r="B64" s="22" t="s">
        <v>52</v>
      </c>
      <c r="C64" s="23">
        <v>40713187</v>
      </c>
      <c r="D64" s="24">
        <v>0.1979268</v>
      </c>
      <c r="E64" s="23">
        <v>61799100</v>
      </c>
      <c r="F64" s="24">
        <v>0.2468933</v>
      </c>
      <c r="G64" s="24">
        <v>0.2224101</v>
      </c>
      <c r="H64" s="24">
        <v>0.2001691</v>
      </c>
      <c r="I64" s="24">
        <v>0.2408195</v>
      </c>
      <c r="J64" s="29">
        <f t="shared" si="0"/>
        <v>1.2763431814263497E-08</v>
      </c>
      <c r="K64" s="2">
        <f t="shared" si="1"/>
        <v>0.24081948723656818</v>
      </c>
    </row>
    <row r="65" spans="1:11" ht="10.5">
      <c r="A65" s="41">
        <v>54</v>
      </c>
      <c r="B65" s="22" t="s">
        <v>53</v>
      </c>
      <c r="C65" s="23">
        <v>6764846</v>
      </c>
      <c r="D65" s="24">
        <v>0.0328872</v>
      </c>
      <c r="E65" s="23">
        <v>8552232</v>
      </c>
      <c r="F65" s="24">
        <v>0.034167</v>
      </c>
      <c r="G65" s="24">
        <v>0.0335271</v>
      </c>
      <c r="H65" s="24">
        <v>0.0301744</v>
      </c>
      <c r="I65" s="24">
        <v>0.0708248</v>
      </c>
      <c r="J65" s="29">
        <f t="shared" si="0"/>
        <v>3.753713904226399E-09</v>
      </c>
      <c r="K65" s="2">
        <f t="shared" si="1"/>
        <v>0.07082479624628608</v>
      </c>
    </row>
    <row r="66" spans="1:11" ht="10.5">
      <c r="A66" s="41">
        <v>55</v>
      </c>
      <c r="B66" s="22" t="s">
        <v>54</v>
      </c>
      <c r="C66" s="23">
        <v>14711381</v>
      </c>
      <c r="D66" s="24">
        <v>0.0715192</v>
      </c>
      <c r="E66" s="23">
        <v>17864271</v>
      </c>
      <c r="F66" s="24">
        <v>0.0713695</v>
      </c>
      <c r="G66" s="24">
        <v>0.0714444</v>
      </c>
      <c r="H66" s="24">
        <v>0.0643</v>
      </c>
      <c r="I66" s="24">
        <v>0.1049504</v>
      </c>
      <c r="J66" s="29">
        <f t="shared" si="0"/>
        <v>5.562370465347199E-09</v>
      </c>
      <c r="K66" s="2">
        <f t="shared" si="1"/>
        <v>0.10495039443762953</v>
      </c>
    </row>
    <row r="67" spans="1:11" ht="10.5">
      <c r="A67" s="41">
        <v>56</v>
      </c>
      <c r="B67" s="22" t="s">
        <v>55</v>
      </c>
      <c r="C67" s="23">
        <v>5051109</v>
      </c>
      <c r="D67" s="24">
        <v>0.0245559</v>
      </c>
      <c r="E67" s="23">
        <v>5835299</v>
      </c>
      <c r="F67" s="24">
        <v>0.0233126</v>
      </c>
      <c r="G67" s="24">
        <v>0.0239343</v>
      </c>
      <c r="H67" s="24">
        <v>0.0215409</v>
      </c>
      <c r="I67" s="24">
        <v>0.0621913</v>
      </c>
      <c r="J67" s="29">
        <f t="shared" si="0"/>
        <v>3.2961384646608996E-09</v>
      </c>
      <c r="K67" s="2">
        <f t="shared" si="1"/>
        <v>0.06219129670386153</v>
      </c>
    </row>
    <row r="68" spans="1:11" ht="10.5">
      <c r="A68" s="41">
        <v>57</v>
      </c>
      <c r="B68" s="22" t="s">
        <v>56</v>
      </c>
      <c r="C68" s="23">
        <v>14764125</v>
      </c>
      <c r="D68" s="24">
        <v>0.0717757</v>
      </c>
      <c r="E68" s="23">
        <v>14692330</v>
      </c>
      <c r="F68" s="24">
        <v>0.0586973</v>
      </c>
      <c r="G68" s="24">
        <v>0.0652365</v>
      </c>
      <c r="H68" s="24">
        <v>0.0587129</v>
      </c>
      <c r="I68" s="24">
        <v>0.0993633</v>
      </c>
      <c r="J68" s="29">
        <f t="shared" si="0"/>
        <v>5.266254204456899E-09</v>
      </c>
      <c r="K68" s="2">
        <f t="shared" si="1"/>
        <v>0.09936329473374579</v>
      </c>
    </row>
    <row r="69" spans="1:11" ht="10.5">
      <c r="A69" s="41">
        <v>58</v>
      </c>
      <c r="B69" s="22" t="s">
        <v>57</v>
      </c>
      <c r="C69" s="23">
        <v>7485940</v>
      </c>
      <c r="D69" s="24">
        <v>0.0363928</v>
      </c>
      <c r="E69" s="23">
        <v>18762043</v>
      </c>
      <c r="F69" s="24">
        <v>0.0749561</v>
      </c>
      <c r="G69" s="24">
        <v>0.0556745</v>
      </c>
      <c r="H69" s="24">
        <v>0.0501071</v>
      </c>
      <c r="I69" s="24">
        <v>0.0907575</v>
      </c>
      <c r="J69" s="29">
        <f t="shared" si="0"/>
        <v>4.8101468646975E-09</v>
      </c>
      <c r="K69" s="2">
        <f t="shared" si="1"/>
        <v>0.09075749518985314</v>
      </c>
    </row>
    <row r="70" spans="1:11" ht="10.5">
      <c r="A70" s="41">
        <v>59</v>
      </c>
      <c r="B70" s="22" t="s">
        <v>58</v>
      </c>
      <c r="C70" s="23">
        <v>749516322</v>
      </c>
      <c r="D70" s="24">
        <v>3.6437664</v>
      </c>
      <c r="E70" s="23">
        <v>804525291</v>
      </c>
      <c r="F70" s="24">
        <v>3.214155</v>
      </c>
      <c r="G70" s="24">
        <v>3.4289607</v>
      </c>
      <c r="H70" s="24">
        <v>3.0860646</v>
      </c>
      <c r="I70" s="24">
        <v>3.126715</v>
      </c>
      <c r="J70" s="29">
        <f t="shared" si="0"/>
        <v>1.6571587311299498E-07</v>
      </c>
      <c r="K70" s="2">
        <f t="shared" si="1"/>
        <v>3.126714834284127</v>
      </c>
    </row>
    <row r="71" spans="1:11" ht="10.5">
      <c r="A71" s="41">
        <v>60</v>
      </c>
      <c r="B71" s="22" t="s">
        <v>59</v>
      </c>
      <c r="C71" s="23">
        <v>5286980</v>
      </c>
      <c r="D71" s="24">
        <v>0.0257026</v>
      </c>
      <c r="E71" s="23">
        <v>5446669</v>
      </c>
      <c r="F71" s="24">
        <v>0.02176</v>
      </c>
      <c r="G71" s="24">
        <v>0.0237313</v>
      </c>
      <c r="H71" s="24">
        <v>0.0213582</v>
      </c>
      <c r="I71" s="24">
        <v>0.0620086</v>
      </c>
      <c r="J71" s="29">
        <f t="shared" si="0"/>
        <v>3.2864553659397998E-09</v>
      </c>
      <c r="K71" s="2">
        <f t="shared" si="1"/>
        <v>0.06200859671354463</v>
      </c>
    </row>
    <row r="72" spans="1:11" ht="10.5">
      <c r="A72" s="41">
        <v>61</v>
      </c>
      <c r="B72" s="22" t="s">
        <v>60</v>
      </c>
      <c r="C72" s="23">
        <v>2481232</v>
      </c>
      <c r="D72" s="24">
        <v>0.0120625</v>
      </c>
      <c r="E72" s="23">
        <v>53308906</v>
      </c>
      <c r="F72" s="24">
        <v>0.2129741</v>
      </c>
      <c r="G72" s="24">
        <v>0.1125183</v>
      </c>
      <c r="H72" s="24">
        <v>0.1012665</v>
      </c>
      <c r="I72" s="24">
        <v>0.1419169</v>
      </c>
      <c r="J72" s="29">
        <f t="shared" si="0"/>
        <v>7.5215947065817E-09</v>
      </c>
      <c r="K72" s="2">
        <f t="shared" si="1"/>
        <v>0.1419168924784053</v>
      </c>
    </row>
    <row r="73" spans="1:11" ht="10.5">
      <c r="A73" s="41">
        <v>62</v>
      </c>
      <c r="B73" s="22" t="s">
        <v>61</v>
      </c>
      <c r="C73" s="23">
        <v>37927182</v>
      </c>
      <c r="D73" s="24">
        <v>0.1843826</v>
      </c>
      <c r="E73" s="23">
        <v>44671487</v>
      </c>
      <c r="F73" s="24">
        <v>0.1784668</v>
      </c>
      <c r="G73" s="24">
        <v>0.1814247</v>
      </c>
      <c r="H73" s="24">
        <v>0.1632822</v>
      </c>
      <c r="I73" s="24">
        <v>0.2039326</v>
      </c>
      <c r="J73" s="29">
        <f t="shared" si="0"/>
        <v>1.08084263724718E-08</v>
      </c>
      <c r="K73" s="2">
        <f t="shared" si="1"/>
        <v>0.20393258919157362</v>
      </c>
    </row>
    <row r="74" spans="1:11" ht="10.5">
      <c r="A74" s="41">
        <v>63</v>
      </c>
      <c r="B74" s="22" t="s">
        <v>62</v>
      </c>
      <c r="C74" s="23">
        <v>149472533</v>
      </c>
      <c r="D74" s="24">
        <v>0.7266593</v>
      </c>
      <c r="E74" s="23">
        <v>182197341</v>
      </c>
      <c r="F74" s="24">
        <v>0.7278957</v>
      </c>
      <c r="G74" s="24">
        <v>0.7272775</v>
      </c>
      <c r="H74" s="24">
        <v>0.6545498</v>
      </c>
      <c r="I74" s="24">
        <v>0.6952002</v>
      </c>
      <c r="J74" s="29">
        <f t="shared" si="0"/>
        <v>3.68456057335986E-08</v>
      </c>
      <c r="K74" s="2">
        <f t="shared" si="1"/>
        <v>0.6952001631543943</v>
      </c>
    </row>
    <row r="75" spans="1:11" ht="10.5">
      <c r="A75" s="41">
        <v>64</v>
      </c>
      <c r="B75" s="22" t="s">
        <v>63</v>
      </c>
      <c r="C75" s="23">
        <v>200293256</v>
      </c>
      <c r="D75" s="24">
        <v>0.9737237</v>
      </c>
      <c r="E75" s="23">
        <v>254020038</v>
      </c>
      <c r="F75" s="24">
        <v>1.0148342</v>
      </c>
      <c r="G75" s="24">
        <v>0.994279</v>
      </c>
      <c r="H75" s="24">
        <v>0.8948511</v>
      </c>
      <c r="I75" s="24">
        <v>0.9355015</v>
      </c>
      <c r="J75" s="29">
        <f t="shared" si="0"/>
        <v>4.9581572951489496E-08</v>
      </c>
      <c r="K75" s="2">
        <f t="shared" si="1"/>
        <v>0.935501450418427</v>
      </c>
    </row>
    <row r="76" spans="1:11" ht="10.5">
      <c r="A76" s="41">
        <v>65</v>
      </c>
      <c r="B76" s="22" t="s">
        <v>64</v>
      </c>
      <c r="C76" s="23">
        <v>25042856</v>
      </c>
      <c r="D76" s="24">
        <v>0.1217456</v>
      </c>
      <c r="E76" s="23">
        <v>30974475</v>
      </c>
      <c r="F76" s="24">
        <v>0.123746</v>
      </c>
      <c r="G76" s="24">
        <v>0.1227458</v>
      </c>
      <c r="H76" s="24">
        <v>0.1104712</v>
      </c>
      <c r="I76" s="24">
        <v>0.1511216</v>
      </c>
      <c r="J76" s="29">
        <f t="shared" si="0"/>
        <v>8.0094437421488E-09</v>
      </c>
      <c r="K76" s="2">
        <f t="shared" si="1"/>
        <v>0.15112159199055625</v>
      </c>
    </row>
    <row r="77" spans="1:11" ht="10.5">
      <c r="A77" s="41">
        <v>66</v>
      </c>
      <c r="B77" s="22" t="s">
        <v>65</v>
      </c>
      <c r="C77" s="23">
        <v>14905443</v>
      </c>
      <c r="D77" s="24">
        <v>0.0724627</v>
      </c>
      <c r="E77" s="23">
        <v>21005963</v>
      </c>
      <c r="F77" s="24">
        <v>0.0839208</v>
      </c>
      <c r="G77" s="24">
        <v>0.0781918</v>
      </c>
      <c r="H77" s="24">
        <v>0.0703726</v>
      </c>
      <c r="I77" s="24">
        <v>0.111023</v>
      </c>
      <c r="J77" s="29">
        <f aca="true" t="shared" si="2" ref="J77:J140">I77*0.0000052999993/100</f>
        <v>5.884218222838999E-09</v>
      </c>
      <c r="K77" s="2">
        <f aca="true" t="shared" si="3" ref="K77:K140">I77-J77</f>
        <v>0.11102299411578177</v>
      </c>
    </row>
    <row r="78" spans="1:11" ht="10.5">
      <c r="A78" s="41">
        <v>67</v>
      </c>
      <c r="B78" s="22" t="s">
        <v>66</v>
      </c>
      <c r="C78" s="23">
        <v>1909062</v>
      </c>
      <c r="D78" s="24">
        <v>0.0092809</v>
      </c>
      <c r="E78" s="23">
        <v>1772145</v>
      </c>
      <c r="F78" s="24">
        <v>0.0070799</v>
      </c>
      <c r="G78" s="24">
        <v>0.0081804</v>
      </c>
      <c r="H78" s="24">
        <v>0.0073624</v>
      </c>
      <c r="I78" s="24">
        <v>0.0480128</v>
      </c>
      <c r="J78" s="29">
        <f t="shared" si="2"/>
        <v>2.5446780639103996E-09</v>
      </c>
      <c r="K78" s="2">
        <f t="shared" si="3"/>
        <v>0.048012797455321936</v>
      </c>
    </row>
    <row r="79" spans="1:11" ht="10.5">
      <c r="A79" s="41">
        <v>68</v>
      </c>
      <c r="B79" s="22" t="s">
        <v>67</v>
      </c>
      <c r="C79" s="23">
        <v>8582159</v>
      </c>
      <c r="D79" s="24">
        <v>0.0417221</v>
      </c>
      <c r="E79" s="23">
        <v>9372772</v>
      </c>
      <c r="F79" s="24">
        <v>0.0374451</v>
      </c>
      <c r="G79" s="24">
        <v>0.0395836</v>
      </c>
      <c r="H79" s="24">
        <v>0.0356252</v>
      </c>
      <c r="I79" s="24">
        <v>0.0762756</v>
      </c>
      <c r="J79" s="29">
        <f t="shared" si="2"/>
        <v>4.0426062660707995E-09</v>
      </c>
      <c r="K79" s="2">
        <f t="shared" si="3"/>
        <v>0.07627559595739374</v>
      </c>
    </row>
    <row r="80" spans="1:11" ht="10.5">
      <c r="A80" s="41">
        <v>69</v>
      </c>
      <c r="B80" s="22" t="s">
        <v>68</v>
      </c>
      <c r="C80" s="23">
        <v>7750757</v>
      </c>
      <c r="D80" s="24">
        <v>0.0376802</v>
      </c>
      <c r="E80" s="23">
        <v>9468695</v>
      </c>
      <c r="F80" s="24">
        <v>0.0378283</v>
      </c>
      <c r="G80" s="24">
        <v>0.0377543</v>
      </c>
      <c r="H80" s="24">
        <v>0.0339789</v>
      </c>
      <c r="I80" s="24">
        <v>0.0746293</v>
      </c>
      <c r="J80" s="29">
        <f t="shared" si="2"/>
        <v>3.9553523775948994E-09</v>
      </c>
      <c r="K80" s="2">
        <f t="shared" si="3"/>
        <v>0.07462929604464762</v>
      </c>
    </row>
    <row r="81" spans="1:11" ht="10.5">
      <c r="A81" s="41">
        <v>70</v>
      </c>
      <c r="B81" s="22" t="s">
        <v>69</v>
      </c>
      <c r="C81" s="23">
        <v>67632702</v>
      </c>
      <c r="D81" s="24">
        <v>0.3287957</v>
      </c>
      <c r="E81" s="23">
        <v>77317324</v>
      </c>
      <c r="F81" s="24">
        <v>0.3088901</v>
      </c>
      <c r="G81" s="24">
        <v>0.3188429</v>
      </c>
      <c r="H81" s="24">
        <v>0.2869586</v>
      </c>
      <c r="I81" s="24">
        <v>0.327609</v>
      </c>
      <c r="J81" s="29">
        <f t="shared" si="2"/>
        <v>1.7363274706736997E-08</v>
      </c>
      <c r="K81" s="2">
        <f t="shared" si="3"/>
        <v>0.3276089826367253</v>
      </c>
    </row>
    <row r="82" spans="1:11" ht="10.5">
      <c r="A82" s="41">
        <v>71</v>
      </c>
      <c r="B82" s="22" t="s">
        <v>70</v>
      </c>
      <c r="C82" s="23">
        <v>184303944</v>
      </c>
      <c r="D82" s="24">
        <v>0.8959918</v>
      </c>
      <c r="E82" s="23">
        <v>301087250</v>
      </c>
      <c r="F82" s="24">
        <v>1.2028722</v>
      </c>
      <c r="G82" s="24">
        <v>1.049432</v>
      </c>
      <c r="H82" s="24">
        <v>0.9444888</v>
      </c>
      <c r="I82" s="24">
        <v>0.9851392</v>
      </c>
      <c r="J82" s="29">
        <f t="shared" si="2"/>
        <v>5.221237070402559E-08</v>
      </c>
      <c r="K82" s="2">
        <f t="shared" si="3"/>
        <v>0.9851391477876293</v>
      </c>
    </row>
    <row r="83" spans="1:11" ht="10.5">
      <c r="A83" s="41">
        <v>72</v>
      </c>
      <c r="B83" s="22" t="s">
        <v>71</v>
      </c>
      <c r="C83" s="23">
        <v>8171445</v>
      </c>
      <c r="D83" s="24">
        <v>0.0397254</v>
      </c>
      <c r="E83" s="23">
        <v>9748649</v>
      </c>
      <c r="F83" s="24">
        <v>0.0389468</v>
      </c>
      <c r="G83" s="24">
        <v>0.0393361</v>
      </c>
      <c r="H83" s="24">
        <v>0.0354025</v>
      </c>
      <c r="I83" s="24">
        <v>0.0760529</v>
      </c>
      <c r="J83" s="29">
        <f t="shared" si="2"/>
        <v>4.0308031676297E-09</v>
      </c>
      <c r="K83" s="2">
        <f t="shared" si="3"/>
        <v>0.07605289596919684</v>
      </c>
    </row>
    <row r="84" spans="1:11" ht="10.5">
      <c r="A84" s="41">
        <v>73</v>
      </c>
      <c r="B84" s="22" t="s">
        <v>72</v>
      </c>
      <c r="C84" s="23">
        <v>138616584</v>
      </c>
      <c r="D84" s="24">
        <v>0.6738832</v>
      </c>
      <c r="E84" s="23">
        <v>118612155</v>
      </c>
      <c r="F84" s="24">
        <v>0.4738668</v>
      </c>
      <c r="G84" s="24">
        <v>0.573875</v>
      </c>
      <c r="H84" s="24">
        <v>0.5164875</v>
      </c>
      <c r="I84" s="24">
        <v>0.5571379</v>
      </c>
      <c r="J84" s="29">
        <f t="shared" si="2"/>
        <v>2.9528304800034698E-08</v>
      </c>
      <c r="K84" s="2">
        <f t="shared" si="3"/>
        <v>0.5571378704716952</v>
      </c>
    </row>
    <row r="85" spans="1:11" ht="10.5">
      <c r="A85" s="41">
        <v>74</v>
      </c>
      <c r="B85" s="22" t="s">
        <v>73</v>
      </c>
      <c r="C85" s="23">
        <v>8127995</v>
      </c>
      <c r="D85" s="24">
        <v>0.0395142</v>
      </c>
      <c r="E85" s="23">
        <v>7542760</v>
      </c>
      <c r="F85" s="24">
        <v>0.030134</v>
      </c>
      <c r="G85" s="24">
        <v>0.0348241</v>
      </c>
      <c r="H85" s="24">
        <v>0.0313417</v>
      </c>
      <c r="I85" s="24">
        <v>0.0719921</v>
      </c>
      <c r="J85" s="29">
        <f t="shared" si="2"/>
        <v>3.8155807960553E-09</v>
      </c>
      <c r="K85" s="2">
        <f t="shared" si="3"/>
        <v>0.07199209618441921</v>
      </c>
    </row>
    <row r="86" spans="1:11" ht="10.5">
      <c r="A86" s="41">
        <v>75</v>
      </c>
      <c r="B86" s="22" t="s">
        <v>74</v>
      </c>
      <c r="C86" s="23">
        <v>7657716</v>
      </c>
      <c r="D86" s="24">
        <v>0.0372279</v>
      </c>
      <c r="E86" s="23">
        <v>7331012</v>
      </c>
      <c r="F86" s="24">
        <v>0.0292881</v>
      </c>
      <c r="G86" s="24">
        <v>0.033258</v>
      </c>
      <c r="H86" s="24">
        <v>0.0299322</v>
      </c>
      <c r="I86" s="24">
        <v>0.0705826</v>
      </c>
      <c r="J86" s="29">
        <f t="shared" si="2"/>
        <v>3.740877305921799E-09</v>
      </c>
      <c r="K86" s="2">
        <f t="shared" si="3"/>
        <v>0.07058259625912269</v>
      </c>
    </row>
    <row r="87" spans="1:11" ht="10.5">
      <c r="A87" s="41">
        <v>76</v>
      </c>
      <c r="B87" s="22" t="s">
        <v>75</v>
      </c>
      <c r="C87" s="23">
        <v>1099562</v>
      </c>
      <c r="D87" s="24">
        <v>0.0053455</v>
      </c>
      <c r="E87" s="23">
        <v>1301177</v>
      </c>
      <c r="F87" s="24">
        <v>0.0051983</v>
      </c>
      <c r="G87" s="24">
        <v>0.0052719</v>
      </c>
      <c r="H87" s="24">
        <v>0.0047447</v>
      </c>
      <c r="I87" s="24">
        <v>0.0453951</v>
      </c>
      <c r="J87" s="29">
        <f t="shared" si="2"/>
        <v>2.4059399822343E-09</v>
      </c>
      <c r="K87" s="2">
        <f t="shared" si="3"/>
        <v>0.04539509759406002</v>
      </c>
    </row>
    <row r="88" spans="1:11" ht="10.5">
      <c r="A88" s="41">
        <v>77</v>
      </c>
      <c r="B88" s="22" t="s">
        <v>76</v>
      </c>
      <c r="C88" s="23">
        <v>6998677</v>
      </c>
      <c r="D88" s="24">
        <v>0.034024</v>
      </c>
      <c r="E88" s="23">
        <v>8682987</v>
      </c>
      <c r="F88" s="24">
        <v>0.0346894</v>
      </c>
      <c r="G88" s="24">
        <v>0.0343567</v>
      </c>
      <c r="H88" s="24">
        <v>0.030921</v>
      </c>
      <c r="I88" s="24">
        <v>0.0715714</v>
      </c>
      <c r="J88" s="29">
        <f t="shared" si="2"/>
        <v>3.793283699000199E-09</v>
      </c>
      <c r="K88" s="2">
        <f t="shared" si="3"/>
        <v>0.07157139620671629</v>
      </c>
    </row>
    <row r="89" spans="1:11" ht="10.5">
      <c r="A89" s="41">
        <v>78</v>
      </c>
      <c r="B89" s="22" t="s">
        <v>77</v>
      </c>
      <c r="C89" s="23">
        <v>4433907</v>
      </c>
      <c r="D89" s="24">
        <v>0.0215554</v>
      </c>
      <c r="E89" s="23">
        <v>3629875</v>
      </c>
      <c r="F89" s="24">
        <v>0.0145017</v>
      </c>
      <c r="G89" s="24">
        <v>0.0180286</v>
      </c>
      <c r="H89" s="24">
        <v>0.0162257</v>
      </c>
      <c r="I89" s="24">
        <v>0.0568761</v>
      </c>
      <c r="J89" s="29">
        <f t="shared" si="2"/>
        <v>3.0144329018672994E-09</v>
      </c>
      <c r="K89" s="2">
        <f t="shared" si="3"/>
        <v>0.056876096985567094</v>
      </c>
    </row>
    <row r="90" spans="1:11" ht="10.5">
      <c r="A90" s="41">
        <v>79</v>
      </c>
      <c r="B90" s="22" t="s">
        <v>78</v>
      </c>
      <c r="C90" s="23">
        <v>8646917</v>
      </c>
      <c r="D90" s="24">
        <v>0.0420369</v>
      </c>
      <c r="E90" s="23">
        <v>9015494</v>
      </c>
      <c r="F90" s="24">
        <v>0.0360178</v>
      </c>
      <c r="G90" s="24">
        <v>0.0390274</v>
      </c>
      <c r="H90" s="24">
        <v>0.0351247</v>
      </c>
      <c r="I90" s="24">
        <v>0.0757751</v>
      </c>
      <c r="J90" s="29">
        <f t="shared" si="2"/>
        <v>4.0160797695742994E-09</v>
      </c>
      <c r="K90" s="2">
        <f t="shared" si="3"/>
        <v>0.07577509598392022</v>
      </c>
    </row>
    <row r="91" spans="1:11" ht="10.5">
      <c r="A91" s="41">
        <v>80</v>
      </c>
      <c r="B91" s="22" t="s">
        <v>79</v>
      </c>
      <c r="C91" s="23">
        <v>6969449</v>
      </c>
      <c r="D91" s="24">
        <v>0.0338819</v>
      </c>
      <c r="E91" s="23">
        <v>6078586</v>
      </c>
      <c r="F91" s="24">
        <v>0.0242845</v>
      </c>
      <c r="G91" s="24">
        <v>0.0290832</v>
      </c>
      <c r="H91" s="24">
        <v>0.0261749</v>
      </c>
      <c r="I91" s="24">
        <v>0.0668253</v>
      </c>
      <c r="J91" s="29">
        <f t="shared" si="2"/>
        <v>3.5417404322228997E-09</v>
      </c>
      <c r="K91" s="2">
        <f t="shared" si="3"/>
        <v>0.06682529645825958</v>
      </c>
    </row>
    <row r="92" spans="1:11" ht="10.5">
      <c r="A92" s="41">
        <v>81</v>
      </c>
      <c r="B92" s="22" t="s">
        <v>80</v>
      </c>
      <c r="C92" s="23">
        <v>39171705</v>
      </c>
      <c r="D92" s="24">
        <v>0.1904329</v>
      </c>
      <c r="E92" s="23">
        <v>33364149</v>
      </c>
      <c r="F92" s="24">
        <v>0.1332929</v>
      </c>
      <c r="G92" s="24">
        <v>0.1618629</v>
      </c>
      <c r="H92" s="24">
        <v>0.1456766</v>
      </c>
      <c r="I92" s="24">
        <v>0.186327</v>
      </c>
      <c r="J92" s="29">
        <f t="shared" si="2"/>
        <v>9.875329695710997E-09</v>
      </c>
      <c r="K92" s="2">
        <f t="shared" si="3"/>
        <v>0.1863269901246703</v>
      </c>
    </row>
    <row r="93" spans="1:11" ht="10.5">
      <c r="A93" s="41">
        <v>82</v>
      </c>
      <c r="B93" s="22" t="s">
        <v>81</v>
      </c>
      <c r="C93" s="23">
        <v>23928794</v>
      </c>
      <c r="D93" s="24">
        <v>0.1163296</v>
      </c>
      <c r="E93" s="23">
        <v>28670590</v>
      </c>
      <c r="F93" s="24">
        <v>0.1145417</v>
      </c>
      <c r="G93" s="24">
        <v>0.1154357</v>
      </c>
      <c r="H93" s="24">
        <v>0.1038921</v>
      </c>
      <c r="I93" s="24">
        <v>0.1445425</v>
      </c>
      <c r="J93" s="29">
        <f t="shared" si="2"/>
        <v>7.660751488202499E-09</v>
      </c>
      <c r="K93" s="2">
        <f t="shared" si="3"/>
        <v>0.1445424923392485</v>
      </c>
    </row>
    <row r="94" spans="1:11" ht="10.5">
      <c r="A94" s="41">
        <v>83</v>
      </c>
      <c r="B94" s="22" t="s">
        <v>82</v>
      </c>
      <c r="C94" s="23">
        <v>64749278</v>
      </c>
      <c r="D94" s="24">
        <v>0.314778</v>
      </c>
      <c r="E94" s="23">
        <v>95734956</v>
      </c>
      <c r="F94" s="24">
        <v>0.3824703</v>
      </c>
      <c r="G94" s="24">
        <v>0.3486242</v>
      </c>
      <c r="H94" s="24">
        <v>0.3137618</v>
      </c>
      <c r="I94" s="24">
        <v>0.3544122</v>
      </c>
      <c r="J94" s="29">
        <f t="shared" si="2"/>
        <v>1.87838441191146E-08</v>
      </c>
      <c r="K94" s="2">
        <f t="shared" si="3"/>
        <v>0.35441218121615586</v>
      </c>
    </row>
    <row r="95" spans="1:11" ht="10.5">
      <c r="A95" s="41">
        <v>84</v>
      </c>
      <c r="B95" s="22" t="s">
        <v>83</v>
      </c>
      <c r="C95" s="23">
        <v>5427474</v>
      </c>
      <c r="D95" s="24">
        <v>0.0263856</v>
      </c>
      <c r="E95" s="23">
        <v>6524589</v>
      </c>
      <c r="F95" s="24">
        <v>0.0260664</v>
      </c>
      <c r="G95" s="24">
        <v>0.026226</v>
      </c>
      <c r="H95" s="24">
        <v>0.0236034</v>
      </c>
      <c r="I95" s="24">
        <v>0.0642538</v>
      </c>
      <c r="J95" s="29">
        <f t="shared" si="2"/>
        <v>3.4054509502234E-09</v>
      </c>
      <c r="K95" s="2">
        <f t="shared" si="3"/>
        <v>0.06425379659454905</v>
      </c>
    </row>
    <row r="96" spans="1:11" ht="10.5">
      <c r="A96" s="41">
        <v>85</v>
      </c>
      <c r="B96" s="22" t="s">
        <v>84</v>
      </c>
      <c r="C96" s="23">
        <v>15134942</v>
      </c>
      <c r="D96" s="24">
        <v>0.0735784</v>
      </c>
      <c r="E96" s="23">
        <v>13743085</v>
      </c>
      <c r="F96" s="24">
        <v>0.0549049</v>
      </c>
      <c r="G96" s="24">
        <v>0.0642417</v>
      </c>
      <c r="H96" s="24">
        <v>0.0578175</v>
      </c>
      <c r="I96" s="24">
        <v>0.0984679</v>
      </c>
      <c r="J96" s="29">
        <f t="shared" si="2"/>
        <v>5.2187980107247E-09</v>
      </c>
      <c r="K96" s="2">
        <f t="shared" si="3"/>
        <v>0.09846789478120199</v>
      </c>
    </row>
    <row r="97" spans="1:11" ht="10.5">
      <c r="A97" s="41">
        <v>86</v>
      </c>
      <c r="B97" s="22" t="s">
        <v>85</v>
      </c>
      <c r="C97" s="23">
        <v>17281788</v>
      </c>
      <c r="D97" s="24">
        <v>0.0840152</v>
      </c>
      <c r="E97" s="23">
        <v>18161250</v>
      </c>
      <c r="F97" s="24">
        <v>0.0725559</v>
      </c>
      <c r="G97" s="24">
        <v>0.0782856</v>
      </c>
      <c r="H97" s="24">
        <v>0.070457</v>
      </c>
      <c r="I97" s="24">
        <v>0.1111074</v>
      </c>
      <c r="J97" s="29">
        <f t="shared" si="2"/>
        <v>5.8886914222481995E-09</v>
      </c>
      <c r="K97" s="2">
        <f t="shared" si="3"/>
        <v>0.11110739411130857</v>
      </c>
    </row>
    <row r="98" spans="1:11" ht="10.5">
      <c r="A98" s="41">
        <v>87</v>
      </c>
      <c r="B98" s="22" t="s">
        <v>86</v>
      </c>
      <c r="C98" s="23">
        <v>14897408</v>
      </c>
      <c r="D98" s="24">
        <v>0.0724236</v>
      </c>
      <c r="E98" s="23">
        <v>24597580</v>
      </c>
      <c r="F98" s="24">
        <v>0.0982697</v>
      </c>
      <c r="G98" s="24">
        <v>0.0853467</v>
      </c>
      <c r="H98" s="24">
        <v>0.076812</v>
      </c>
      <c r="I98" s="24">
        <v>0.1174624</v>
      </c>
      <c r="J98" s="29">
        <f t="shared" si="2"/>
        <v>6.225506377763199E-09</v>
      </c>
      <c r="K98" s="2">
        <f t="shared" si="3"/>
        <v>0.11746239377449362</v>
      </c>
    </row>
    <row r="99" spans="1:11" ht="10.5">
      <c r="A99" s="41">
        <v>88</v>
      </c>
      <c r="B99" s="22" t="s">
        <v>87</v>
      </c>
      <c r="C99" s="23">
        <v>14983030</v>
      </c>
      <c r="D99" s="24">
        <v>0.0728399</v>
      </c>
      <c r="E99" s="23">
        <v>20077653</v>
      </c>
      <c r="F99" s="24">
        <v>0.0802121</v>
      </c>
      <c r="G99" s="24">
        <v>0.076526</v>
      </c>
      <c r="H99" s="24">
        <v>0.0688734</v>
      </c>
      <c r="I99" s="24">
        <v>0.1095238</v>
      </c>
      <c r="J99" s="29">
        <f t="shared" si="2"/>
        <v>5.8047606333333996E-09</v>
      </c>
      <c r="K99" s="2">
        <f t="shared" si="3"/>
        <v>0.10952379419523937</v>
      </c>
    </row>
    <row r="100" spans="1:11" ht="10.5">
      <c r="A100" s="41">
        <v>89</v>
      </c>
      <c r="B100" s="22" t="s">
        <v>88</v>
      </c>
      <c r="C100" s="23">
        <v>109387312</v>
      </c>
      <c r="D100" s="24">
        <v>0.5317854</v>
      </c>
      <c r="E100" s="23">
        <v>137041831</v>
      </c>
      <c r="F100" s="24">
        <v>0.5474951</v>
      </c>
      <c r="G100" s="24">
        <v>0.5396403</v>
      </c>
      <c r="H100" s="24">
        <v>0.4856763</v>
      </c>
      <c r="I100" s="24">
        <v>0.5263267</v>
      </c>
      <c r="J100" s="29">
        <f t="shared" si="2"/>
        <v>2.7895311415713102E-08</v>
      </c>
      <c r="K100" s="2">
        <f t="shared" si="3"/>
        <v>0.5263266721046886</v>
      </c>
    </row>
    <row r="101" spans="1:11" ht="10.5">
      <c r="A101" s="41">
        <v>90</v>
      </c>
      <c r="B101" s="22" t="s">
        <v>89</v>
      </c>
      <c r="C101" s="23">
        <v>7737671</v>
      </c>
      <c r="D101" s="24">
        <v>0.0376166</v>
      </c>
      <c r="E101" s="23">
        <v>9388160</v>
      </c>
      <c r="F101" s="24">
        <v>0.0375066</v>
      </c>
      <c r="G101" s="24">
        <v>0.0375616</v>
      </c>
      <c r="H101" s="24">
        <v>0.0338054</v>
      </c>
      <c r="I101" s="24">
        <v>0.0744558</v>
      </c>
      <c r="J101" s="29">
        <f t="shared" si="2"/>
        <v>3.9461568788094E-09</v>
      </c>
      <c r="K101" s="2">
        <f t="shared" si="3"/>
        <v>0.07445579605384313</v>
      </c>
    </row>
    <row r="102" spans="1:11" ht="10.5">
      <c r="A102" s="41">
        <v>91</v>
      </c>
      <c r="B102" s="22" t="s">
        <v>90</v>
      </c>
      <c r="C102" s="23">
        <v>6923168</v>
      </c>
      <c r="D102" s="24">
        <v>0.0336569</v>
      </c>
      <c r="E102" s="23">
        <v>5590894</v>
      </c>
      <c r="F102" s="24">
        <v>0.0223362</v>
      </c>
      <c r="G102" s="24">
        <v>0.0279966</v>
      </c>
      <c r="H102" s="24">
        <v>0.0251969</v>
      </c>
      <c r="I102" s="24">
        <v>0.0658473</v>
      </c>
      <c r="J102" s="29">
        <f t="shared" si="2"/>
        <v>3.4899064390688997E-09</v>
      </c>
      <c r="K102" s="2">
        <f t="shared" si="3"/>
        <v>0.06584729651009356</v>
      </c>
    </row>
    <row r="103" spans="1:11" ht="10.5">
      <c r="A103" s="41">
        <v>92</v>
      </c>
      <c r="B103" s="22" t="s">
        <v>91</v>
      </c>
      <c r="C103" s="23">
        <v>32925247</v>
      </c>
      <c r="D103" s="24">
        <v>0.1600658</v>
      </c>
      <c r="E103" s="23">
        <v>39571444</v>
      </c>
      <c r="F103" s="24">
        <v>0.1580917</v>
      </c>
      <c r="G103" s="24">
        <v>0.1590788</v>
      </c>
      <c r="H103" s="24">
        <v>0.1431709</v>
      </c>
      <c r="I103" s="24">
        <v>0.1838213</v>
      </c>
      <c r="J103" s="29">
        <f t="shared" si="2"/>
        <v>9.742527613250899E-09</v>
      </c>
      <c r="K103" s="2">
        <f t="shared" si="3"/>
        <v>0.18382129025747238</v>
      </c>
    </row>
    <row r="104" spans="1:11" ht="10.5">
      <c r="A104" s="41">
        <v>93</v>
      </c>
      <c r="B104" s="22" t="s">
        <v>92</v>
      </c>
      <c r="C104" s="23">
        <v>8651317</v>
      </c>
      <c r="D104" s="24">
        <v>0.0420583</v>
      </c>
      <c r="E104" s="23">
        <v>8546965</v>
      </c>
      <c r="F104" s="24">
        <v>0.0341459</v>
      </c>
      <c r="G104" s="24">
        <v>0.0381021</v>
      </c>
      <c r="H104" s="24">
        <v>0.0342919</v>
      </c>
      <c r="I104" s="24">
        <v>0.0749423</v>
      </c>
      <c r="J104" s="29">
        <f t="shared" si="2"/>
        <v>3.9719413754039E-09</v>
      </c>
      <c r="K104" s="2">
        <f t="shared" si="3"/>
        <v>0.07494229602805863</v>
      </c>
    </row>
    <row r="105" spans="1:11" ht="10.5">
      <c r="A105" s="41">
        <v>94</v>
      </c>
      <c r="B105" s="22" t="s">
        <v>93</v>
      </c>
      <c r="C105" s="23">
        <v>177535228</v>
      </c>
      <c r="D105" s="24">
        <v>0.8630858</v>
      </c>
      <c r="E105" s="23">
        <v>212022147</v>
      </c>
      <c r="F105" s="24">
        <v>0.8470486</v>
      </c>
      <c r="G105" s="24">
        <v>0.8550672</v>
      </c>
      <c r="H105" s="24">
        <v>0.7695605</v>
      </c>
      <c r="I105" s="24">
        <v>0.8102109</v>
      </c>
      <c r="J105" s="29">
        <f t="shared" si="2"/>
        <v>4.29411720285237E-08</v>
      </c>
      <c r="K105" s="2">
        <f t="shared" si="3"/>
        <v>0.8102108570588279</v>
      </c>
    </row>
    <row r="106" spans="1:11" ht="10.5">
      <c r="A106" s="41">
        <v>95</v>
      </c>
      <c r="B106" s="22" t="s">
        <v>94</v>
      </c>
      <c r="C106" s="23">
        <v>4920047149</v>
      </c>
      <c r="D106" s="24">
        <v>23.9187617</v>
      </c>
      <c r="E106" s="23">
        <v>6346214066</v>
      </c>
      <c r="F106" s="24">
        <v>25.3537285</v>
      </c>
      <c r="G106" s="24">
        <v>24.6362451</v>
      </c>
      <c r="H106" s="24">
        <v>22.1726206</v>
      </c>
      <c r="I106" s="24">
        <v>22.213271</v>
      </c>
      <c r="J106" s="29">
        <f t="shared" si="2"/>
        <v>1.177303207507103E-06</v>
      </c>
      <c r="K106" s="2">
        <f t="shared" si="3"/>
        <v>22.21326982269679</v>
      </c>
    </row>
    <row r="107" spans="1:11" ht="10.5">
      <c r="A107" s="41">
        <v>96</v>
      </c>
      <c r="B107" s="22" t="s">
        <v>95</v>
      </c>
      <c r="C107" s="23">
        <v>51809027</v>
      </c>
      <c r="D107" s="24">
        <v>0.2518691</v>
      </c>
      <c r="E107" s="23">
        <v>78288213</v>
      </c>
      <c r="F107" s="24">
        <v>0.3127689</v>
      </c>
      <c r="G107" s="24">
        <v>0.282319</v>
      </c>
      <c r="H107" s="24">
        <v>0.2540871</v>
      </c>
      <c r="I107" s="24">
        <v>0.2947375</v>
      </c>
      <c r="J107" s="29">
        <f t="shared" si="2"/>
        <v>1.5621085436837498E-08</v>
      </c>
      <c r="K107" s="2">
        <f t="shared" si="3"/>
        <v>0.29473748437891456</v>
      </c>
    </row>
    <row r="108" spans="1:11" ht="10.5">
      <c r="A108" s="41">
        <v>97</v>
      </c>
      <c r="B108" s="22" t="s">
        <v>96</v>
      </c>
      <c r="C108" s="23">
        <v>63975997</v>
      </c>
      <c r="D108" s="24">
        <v>0.3110187</v>
      </c>
      <c r="E108" s="23">
        <v>74552617</v>
      </c>
      <c r="F108" s="24">
        <v>0.2978448</v>
      </c>
      <c r="G108" s="24">
        <v>0.3044318</v>
      </c>
      <c r="H108" s="24">
        <v>0.2739886</v>
      </c>
      <c r="I108" s="24">
        <v>0.314639</v>
      </c>
      <c r="J108" s="29">
        <f t="shared" si="2"/>
        <v>1.6675864797526998E-08</v>
      </c>
      <c r="K108" s="2">
        <f t="shared" si="3"/>
        <v>0.3146389833241352</v>
      </c>
    </row>
    <row r="109" spans="1:11" ht="10.5">
      <c r="A109" s="41">
        <v>98</v>
      </c>
      <c r="B109" s="22" t="s">
        <v>97</v>
      </c>
      <c r="C109" s="23">
        <v>242855630</v>
      </c>
      <c r="D109" s="24">
        <v>1.1806403</v>
      </c>
      <c r="E109" s="23">
        <v>321413714</v>
      </c>
      <c r="F109" s="24">
        <v>1.2840783</v>
      </c>
      <c r="G109" s="24">
        <v>1.2323593</v>
      </c>
      <c r="H109" s="24">
        <v>1.1091234</v>
      </c>
      <c r="I109" s="24">
        <v>1.1497738</v>
      </c>
      <c r="J109" s="29">
        <f t="shared" si="2"/>
        <v>6.093800335158339E-08</v>
      </c>
      <c r="K109" s="2">
        <f t="shared" si="3"/>
        <v>1.1497737390619966</v>
      </c>
    </row>
    <row r="110" spans="1:11" ht="10.5">
      <c r="A110" s="41">
        <v>99</v>
      </c>
      <c r="B110" s="22" t="s">
        <v>98</v>
      </c>
      <c r="C110" s="23">
        <v>26468998</v>
      </c>
      <c r="D110" s="24">
        <v>0.1286788</v>
      </c>
      <c r="E110" s="23">
        <v>24270704</v>
      </c>
      <c r="F110" s="24">
        <v>0.0969638</v>
      </c>
      <c r="G110" s="24">
        <v>0.1128213</v>
      </c>
      <c r="H110" s="24">
        <v>0.1015392</v>
      </c>
      <c r="I110" s="24">
        <v>0.1421896</v>
      </c>
      <c r="J110" s="29">
        <f t="shared" si="2"/>
        <v>7.5360478046728E-09</v>
      </c>
      <c r="K110" s="2">
        <f t="shared" si="3"/>
        <v>0.14218959246395219</v>
      </c>
    </row>
    <row r="111" spans="1:11" ht="10.5">
      <c r="A111" s="41">
        <v>100</v>
      </c>
      <c r="B111" s="22" t="s">
        <v>99</v>
      </c>
      <c r="C111" s="23">
        <v>17749279</v>
      </c>
      <c r="D111" s="24">
        <v>0.0862879</v>
      </c>
      <c r="E111" s="23">
        <v>25258664</v>
      </c>
      <c r="F111" s="24">
        <v>0.1009108</v>
      </c>
      <c r="G111" s="24">
        <v>0.0935994</v>
      </c>
      <c r="H111" s="24">
        <v>0.0842395</v>
      </c>
      <c r="I111" s="24">
        <v>0.1248899</v>
      </c>
      <c r="J111" s="29">
        <f t="shared" si="2"/>
        <v>6.6191638257707E-09</v>
      </c>
      <c r="K111" s="2">
        <f t="shared" si="3"/>
        <v>0.12488989338083617</v>
      </c>
    </row>
    <row r="112" spans="1:11" ht="10.5">
      <c r="A112" s="41">
        <v>101</v>
      </c>
      <c r="B112" s="22" t="s">
        <v>100</v>
      </c>
      <c r="C112" s="23">
        <v>1240027</v>
      </c>
      <c r="D112" s="24">
        <v>0.0060284</v>
      </c>
      <c r="E112" s="23">
        <v>1765532</v>
      </c>
      <c r="F112" s="24">
        <v>0.0070535</v>
      </c>
      <c r="G112" s="24">
        <v>0.006541</v>
      </c>
      <c r="H112" s="24">
        <v>0.0058869</v>
      </c>
      <c r="I112" s="24">
        <v>0.0465373</v>
      </c>
      <c r="J112" s="29">
        <f t="shared" si="2"/>
        <v>2.4664765742389E-09</v>
      </c>
      <c r="K112" s="2">
        <f t="shared" si="3"/>
        <v>0.046537297533523425</v>
      </c>
    </row>
    <row r="113" spans="1:11" ht="10.5">
      <c r="A113" s="41">
        <v>102</v>
      </c>
      <c r="B113" s="22" t="s">
        <v>101</v>
      </c>
      <c r="C113" s="23">
        <v>1876040</v>
      </c>
      <c r="D113" s="24">
        <v>0.0091204</v>
      </c>
      <c r="E113" s="23">
        <v>2070745</v>
      </c>
      <c r="F113" s="24">
        <v>0.0082728</v>
      </c>
      <c r="G113" s="24">
        <v>0.0086966</v>
      </c>
      <c r="H113" s="24">
        <v>0.0078269</v>
      </c>
      <c r="I113" s="24">
        <v>0.0484773</v>
      </c>
      <c r="J113" s="29">
        <f t="shared" si="2"/>
        <v>2.5692965606589E-09</v>
      </c>
      <c r="K113" s="2">
        <f t="shared" si="3"/>
        <v>0.04847729743070344</v>
      </c>
    </row>
    <row r="114" spans="1:11" ht="10.5">
      <c r="A114" s="41">
        <v>103</v>
      </c>
      <c r="B114" s="22" t="s">
        <v>102</v>
      </c>
      <c r="C114" s="23">
        <v>1529344</v>
      </c>
      <c r="D114" s="24">
        <v>0.0074349</v>
      </c>
      <c r="E114" s="23">
        <v>1497595</v>
      </c>
      <c r="F114" s="24">
        <v>0.005983</v>
      </c>
      <c r="G114" s="24">
        <v>0.006709</v>
      </c>
      <c r="H114" s="24">
        <v>0.0060381</v>
      </c>
      <c r="I114" s="24">
        <v>0.0466885</v>
      </c>
      <c r="J114" s="29">
        <f t="shared" si="2"/>
        <v>2.4744901731805003E-09</v>
      </c>
      <c r="K114" s="2">
        <f t="shared" si="3"/>
        <v>0.046688497525509826</v>
      </c>
    </row>
    <row r="115" spans="1:11" ht="10.5">
      <c r="A115" s="41">
        <v>104</v>
      </c>
      <c r="B115" s="22" t="s">
        <v>103</v>
      </c>
      <c r="C115" s="23">
        <v>7560532</v>
      </c>
      <c r="D115" s="24">
        <v>0.0367555</v>
      </c>
      <c r="E115" s="23">
        <v>5806024</v>
      </c>
      <c r="F115" s="24">
        <v>0.0231956</v>
      </c>
      <c r="G115" s="24">
        <v>0.0299756</v>
      </c>
      <c r="H115" s="24">
        <v>0.026978</v>
      </c>
      <c r="I115" s="24">
        <v>0.0676284</v>
      </c>
      <c r="J115" s="29">
        <f t="shared" si="2"/>
        <v>3.5843047266012004E-09</v>
      </c>
      <c r="K115" s="2">
        <f t="shared" si="3"/>
        <v>0.06762839641569528</v>
      </c>
    </row>
    <row r="116" spans="1:11" ht="10.5">
      <c r="A116" s="41">
        <v>105</v>
      </c>
      <c r="B116" s="22" t="s">
        <v>104</v>
      </c>
      <c r="C116" s="23">
        <v>71444809</v>
      </c>
      <c r="D116" s="24">
        <v>0.3473282</v>
      </c>
      <c r="E116" s="23">
        <v>85295712</v>
      </c>
      <c r="F116" s="24">
        <v>0.3407645</v>
      </c>
      <c r="G116" s="24">
        <v>0.3440464</v>
      </c>
      <c r="H116" s="24">
        <v>0.3096418</v>
      </c>
      <c r="I116" s="24">
        <v>0.3502922</v>
      </c>
      <c r="J116" s="29">
        <f t="shared" si="2"/>
        <v>1.85654841479546E-08</v>
      </c>
      <c r="K116" s="2">
        <f t="shared" si="3"/>
        <v>0.35029218143451585</v>
      </c>
    </row>
    <row r="117" spans="1:11" ht="10.5">
      <c r="A117" s="41">
        <v>106</v>
      </c>
      <c r="B117" s="22" t="s">
        <v>105</v>
      </c>
      <c r="C117" s="23">
        <v>5963395</v>
      </c>
      <c r="D117" s="24">
        <v>0.028991</v>
      </c>
      <c r="E117" s="23">
        <v>6120280</v>
      </c>
      <c r="F117" s="24">
        <v>0.0244511</v>
      </c>
      <c r="G117" s="24">
        <v>0.0267211</v>
      </c>
      <c r="H117" s="24">
        <v>0.024049</v>
      </c>
      <c r="I117" s="24">
        <v>0.0646994</v>
      </c>
      <c r="J117" s="29">
        <f t="shared" si="2"/>
        <v>3.4290677471042E-09</v>
      </c>
      <c r="K117" s="2">
        <f t="shared" si="3"/>
        <v>0.06469939657093225</v>
      </c>
    </row>
    <row r="118" spans="1:11" ht="10.5">
      <c r="A118" s="41">
        <v>107</v>
      </c>
      <c r="B118" s="22" t="s">
        <v>106</v>
      </c>
      <c r="C118" s="23">
        <v>15681869</v>
      </c>
      <c r="D118" s="24">
        <v>0.0762373</v>
      </c>
      <c r="E118" s="23">
        <v>14827299</v>
      </c>
      <c r="F118" s="24">
        <v>0.0592365</v>
      </c>
      <c r="G118" s="24">
        <v>0.0677369</v>
      </c>
      <c r="H118" s="24">
        <v>0.0609632</v>
      </c>
      <c r="I118" s="24">
        <v>0.1016136</v>
      </c>
      <c r="J118" s="29">
        <f t="shared" si="2"/>
        <v>5.385520088704799E-09</v>
      </c>
      <c r="K118" s="2">
        <f t="shared" si="3"/>
        <v>0.10161359461447991</v>
      </c>
    </row>
    <row r="119" spans="1:11" ht="10.5">
      <c r="A119" s="41">
        <v>108</v>
      </c>
      <c r="B119" s="22" t="s">
        <v>107</v>
      </c>
      <c r="C119" s="23">
        <v>28614095</v>
      </c>
      <c r="D119" s="24">
        <v>0.1391071</v>
      </c>
      <c r="E119" s="23">
        <v>39216301</v>
      </c>
      <c r="F119" s="24">
        <v>0.1566729</v>
      </c>
      <c r="G119" s="24">
        <v>0.14789</v>
      </c>
      <c r="H119" s="24">
        <v>0.133101</v>
      </c>
      <c r="I119" s="24">
        <v>0.1737514</v>
      </c>
      <c r="J119" s="29">
        <f t="shared" si="2"/>
        <v>9.2088229837402E-09</v>
      </c>
      <c r="K119" s="2">
        <f t="shared" si="3"/>
        <v>0.17375139079117702</v>
      </c>
    </row>
    <row r="120" spans="1:11" ht="10.5">
      <c r="A120" s="41">
        <v>109</v>
      </c>
      <c r="B120" s="22" t="s">
        <v>108</v>
      </c>
      <c r="C120" s="23">
        <v>51903525</v>
      </c>
      <c r="D120" s="24">
        <v>0.2523285</v>
      </c>
      <c r="E120" s="23">
        <v>55104203</v>
      </c>
      <c r="F120" s="24">
        <v>0.2201465</v>
      </c>
      <c r="G120" s="24">
        <v>0.2362375</v>
      </c>
      <c r="H120" s="24">
        <v>0.2126138</v>
      </c>
      <c r="I120" s="24">
        <v>0.2532642</v>
      </c>
      <c r="J120" s="29">
        <f t="shared" si="2"/>
        <v>1.3423000827150598E-08</v>
      </c>
      <c r="K120" s="2">
        <f t="shared" si="3"/>
        <v>0.2532641865769992</v>
      </c>
    </row>
    <row r="121" spans="1:11" ht="10.5">
      <c r="A121" s="41">
        <v>110</v>
      </c>
      <c r="B121" s="22" t="s">
        <v>109</v>
      </c>
      <c r="C121" s="23">
        <v>119754773</v>
      </c>
      <c r="D121" s="24">
        <v>0.5821867</v>
      </c>
      <c r="E121" s="23">
        <v>127092139</v>
      </c>
      <c r="F121" s="24">
        <v>0.5077452</v>
      </c>
      <c r="G121" s="24">
        <v>0.544966</v>
      </c>
      <c r="H121" s="24">
        <v>0.4904694</v>
      </c>
      <c r="I121" s="24">
        <v>0.5311198</v>
      </c>
      <c r="J121" s="29">
        <f t="shared" si="2"/>
        <v>2.81493456821614E-08</v>
      </c>
      <c r="K121" s="2">
        <f t="shared" si="3"/>
        <v>0.5311197718506544</v>
      </c>
    </row>
    <row r="122" spans="1:11" ht="10.5">
      <c r="A122" s="41">
        <v>111</v>
      </c>
      <c r="B122" s="22" t="s">
        <v>110</v>
      </c>
      <c r="C122" s="23">
        <v>96873451</v>
      </c>
      <c r="D122" s="24">
        <v>0.4709493</v>
      </c>
      <c r="E122" s="23">
        <v>132338733</v>
      </c>
      <c r="F122" s="24">
        <v>0.5287058</v>
      </c>
      <c r="G122" s="24">
        <v>0.4998276</v>
      </c>
      <c r="H122" s="24">
        <v>0.4498448</v>
      </c>
      <c r="I122" s="24">
        <v>0.4904952</v>
      </c>
      <c r="J122" s="29">
        <f t="shared" si="2"/>
        <v>2.59962421665336E-08</v>
      </c>
      <c r="K122" s="2">
        <f t="shared" si="3"/>
        <v>0.49049517400375786</v>
      </c>
    </row>
    <row r="123" spans="1:11" ht="10.5">
      <c r="A123" s="41">
        <v>112</v>
      </c>
      <c r="B123" s="22" t="s">
        <v>111</v>
      </c>
      <c r="C123" s="23">
        <v>1436248</v>
      </c>
      <c r="D123" s="24">
        <v>0.0069823</v>
      </c>
      <c r="E123" s="23">
        <v>3721751</v>
      </c>
      <c r="F123" s="24">
        <v>0.0148687</v>
      </c>
      <c r="G123" s="24">
        <v>0.0109255</v>
      </c>
      <c r="H123" s="24">
        <v>0.009833</v>
      </c>
      <c r="I123" s="24">
        <v>0.0504834</v>
      </c>
      <c r="J123" s="29">
        <f t="shared" si="2"/>
        <v>2.6756198466161996E-09</v>
      </c>
      <c r="K123" s="2">
        <f t="shared" si="3"/>
        <v>0.050483397324380154</v>
      </c>
    </row>
    <row r="124" spans="1:11" ht="10.5">
      <c r="A124" s="41">
        <v>113</v>
      </c>
      <c r="B124" s="22" t="s">
        <v>112</v>
      </c>
      <c r="C124" s="23">
        <v>50762746</v>
      </c>
      <c r="D124" s="24">
        <v>0.2467826</v>
      </c>
      <c r="E124" s="23">
        <v>61945555</v>
      </c>
      <c r="F124" s="24">
        <v>0.2474784</v>
      </c>
      <c r="G124" s="24">
        <v>0.2471305</v>
      </c>
      <c r="H124" s="24">
        <v>0.2224175</v>
      </c>
      <c r="I124" s="24">
        <v>0.2630679</v>
      </c>
      <c r="J124" s="29">
        <f t="shared" si="2"/>
        <v>1.39425968585247E-08</v>
      </c>
      <c r="K124" s="2">
        <f t="shared" si="3"/>
        <v>0.26306788605740317</v>
      </c>
    </row>
    <row r="125" spans="1:11" ht="10.5">
      <c r="A125" s="41">
        <v>114</v>
      </c>
      <c r="B125" s="22" t="s">
        <v>113</v>
      </c>
      <c r="C125" s="23">
        <v>9390662</v>
      </c>
      <c r="D125" s="24">
        <v>0.0456526</v>
      </c>
      <c r="E125" s="23">
        <v>12075957</v>
      </c>
      <c r="F125" s="24">
        <v>0.0482446</v>
      </c>
      <c r="G125" s="24">
        <v>0.0469486</v>
      </c>
      <c r="H125" s="24">
        <v>0.0422537</v>
      </c>
      <c r="I125" s="24">
        <v>0.0829041</v>
      </c>
      <c r="J125" s="29">
        <f t="shared" si="2"/>
        <v>4.393916719671299E-09</v>
      </c>
      <c r="K125" s="2">
        <f t="shared" si="3"/>
        <v>0.08290409560608328</v>
      </c>
    </row>
    <row r="126" spans="1:11" ht="10.5">
      <c r="A126" s="41">
        <v>115</v>
      </c>
      <c r="B126" s="22" t="s">
        <v>114</v>
      </c>
      <c r="C126" s="23">
        <v>101456504</v>
      </c>
      <c r="D126" s="24">
        <v>0.4932298</v>
      </c>
      <c r="E126" s="23">
        <v>147411449</v>
      </c>
      <c r="F126" s="24">
        <v>0.5889228</v>
      </c>
      <c r="G126" s="24">
        <v>0.5410763</v>
      </c>
      <c r="H126" s="24">
        <v>0.4869687</v>
      </c>
      <c r="I126" s="24">
        <v>0.5276191</v>
      </c>
      <c r="J126" s="29">
        <f t="shared" si="2"/>
        <v>2.7963808606666298E-08</v>
      </c>
      <c r="K126" s="2">
        <f t="shared" si="3"/>
        <v>0.5276190720361914</v>
      </c>
    </row>
    <row r="127" spans="1:11" ht="10.5">
      <c r="A127" s="41">
        <v>116</v>
      </c>
      <c r="B127" s="22" t="s">
        <v>115</v>
      </c>
      <c r="C127" s="23">
        <v>6108006</v>
      </c>
      <c r="D127" s="24">
        <v>0.029694</v>
      </c>
      <c r="E127" s="23">
        <v>5784203</v>
      </c>
      <c r="F127" s="24">
        <v>0.0231084</v>
      </c>
      <c r="G127" s="24">
        <v>0.0264012</v>
      </c>
      <c r="H127" s="24">
        <v>0.0237611</v>
      </c>
      <c r="I127" s="24">
        <v>0.0644115</v>
      </c>
      <c r="J127" s="29">
        <f t="shared" si="2"/>
        <v>3.4138090491194997E-09</v>
      </c>
      <c r="K127" s="2">
        <f t="shared" si="3"/>
        <v>0.06441149658619094</v>
      </c>
    </row>
    <row r="128" spans="1:11" ht="10.5">
      <c r="A128" s="41">
        <v>117</v>
      </c>
      <c r="B128" s="22" t="s">
        <v>116</v>
      </c>
      <c r="C128" s="23">
        <v>8336243</v>
      </c>
      <c r="D128" s="24">
        <v>0.0405266</v>
      </c>
      <c r="E128" s="23">
        <v>10859840</v>
      </c>
      <c r="F128" s="24">
        <v>0.0433861</v>
      </c>
      <c r="G128" s="24">
        <v>0.0419564</v>
      </c>
      <c r="H128" s="24">
        <v>0.0377608</v>
      </c>
      <c r="I128" s="24">
        <v>0.0784112</v>
      </c>
      <c r="J128" s="29">
        <f t="shared" si="2"/>
        <v>4.155793051121599E-09</v>
      </c>
      <c r="K128" s="2">
        <f t="shared" si="3"/>
        <v>0.07841119584420694</v>
      </c>
    </row>
    <row r="129" spans="1:11" ht="10.5">
      <c r="A129" s="41">
        <v>118</v>
      </c>
      <c r="B129" s="22" t="s">
        <v>117</v>
      </c>
      <c r="C129" s="23">
        <v>36292800</v>
      </c>
      <c r="D129" s="24">
        <v>0.1764371</v>
      </c>
      <c r="E129" s="23">
        <v>39214592</v>
      </c>
      <c r="F129" s="24">
        <v>0.156666</v>
      </c>
      <c r="G129" s="24">
        <v>0.1665516</v>
      </c>
      <c r="H129" s="24">
        <v>0.1498964</v>
      </c>
      <c r="I129" s="24">
        <v>0.1905468</v>
      </c>
      <c r="J129" s="29">
        <f t="shared" si="2"/>
        <v>1.0098979066172397E-08</v>
      </c>
      <c r="K129" s="2">
        <f t="shared" si="3"/>
        <v>0.19054678990102092</v>
      </c>
    </row>
    <row r="130" spans="1:11" ht="10.5">
      <c r="A130" s="41">
        <v>119</v>
      </c>
      <c r="B130" s="22" t="s">
        <v>118</v>
      </c>
      <c r="C130" s="23">
        <v>26561970</v>
      </c>
      <c r="D130" s="24">
        <v>0.1291308</v>
      </c>
      <c r="E130" s="23">
        <v>25091714</v>
      </c>
      <c r="F130" s="24">
        <v>0.1002438</v>
      </c>
      <c r="G130" s="24">
        <v>0.1146873</v>
      </c>
      <c r="H130" s="24">
        <v>0.1032186</v>
      </c>
      <c r="I130" s="24">
        <v>0.143869</v>
      </c>
      <c r="J130" s="29">
        <f t="shared" si="2"/>
        <v>7.625055992917E-09</v>
      </c>
      <c r="K130" s="2">
        <f t="shared" si="3"/>
        <v>0.143868992374944</v>
      </c>
    </row>
    <row r="131" spans="1:11" ht="10.5">
      <c r="A131" s="41">
        <v>120</v>
      </c>
      <c r="B131" s="22" t="s">
        <v>119</v>
      </c>
      <c r="C131" s="23">
        <v>35337228</v>
      </c>
      <c r="D131" s="24">
        <v>0.1717916</v>
      </c>
      <c r="E131" s="23">
        <v>26965215</v>
      </c>
      <c r="F131" s="24">
        <v>0.1077286</v>
      </c>
      <c r="G131" s="24">
        <v>0.1397601</v>
      </c>
      <c r="H131" s="24">
        <v>0.1257841</v>
      </c>
      <c r="I131" s="24">
        <v>0.1664345</v>
      </c>
      <c r="J131" s="29">
        <f t="shared" si="2"/>
        <v>8.8210273349585E-09</v>
      </c>
      <c r="K131" s="2">
        <f t="shared" si="3"/>
        <v>0.1664344911789727</v>
      </c>
    </row>
    <row r="132" spans="1:11" ht="10.5">
      <c r="A132" s="41">
        <v>121</v>
      </c>
      <c r="B132" s="22" t="s">
        <v>120</v>
      </c>
      <c r="C132" s="23">
        <v>46331217</v>
      </c>
      <c r="D132" s="24">
        <v>0.2252388</v>
      </c>
      <c r="E132" s="23">
        <v>57320106</v>
      </c>
      <c r="F132" s="24">
        <v>0.2289993</v>
      </c>
      <c r="G132" s="24">
        <v>0.2271191</v>
      </c>
      <c r="H132" s="24">
        <v>0.2044072</v>
      </c>
      <c r="I132" s="24">
        <v>0.2450576</v>
      </c>
      <c r="J132" s="29">
        <f t="shared" si="2"/>
        <v>1.2988051084596797E-08</v>
      </c>
      <c r="K132" s="2">
        <f t="shared" si="3"/>
        <v>0.2450575870119489</v>
      </c>
    </row>
    <row r="133" spans="1:11" ht="10.5">
      <c r="A133" s="41">
        <v>122</v>
      </c>
      <c r="B133" s="22" t="s">
        <v>121</v>
      </c>
      <c r="C133" s="23">
        <v>51505443</v>
      </c>
      <c r="D133" s="24">
        <v>0.2503932</v>
      </c>
      <c r="E133" s="23">
        <v>48252629</v>
      </c>
      <c r="F133" s="24">
        <v>0.1927738</v>
      </c>
      <c r="G133" s="24">
        <v>0.2215835</v>
      </c>
      <c r="H133" s="24">
        <v>0.1994252</v>
      </c>
      <c r="I133" s="24">
        <v>0.2400756</v>
      </c>
      <c r="J133" s="29">
        <f t="shared" si="2"/>
        <v>1.27240051194708E-08</v>
      </c>
      <c r="K133" s="2">
        <f t="shared" si="3"/>
        <v>0.24007558727599487</v>
      </c>
    </row>
    <row r="134" spans="1:11" ht="10.5">
      <c r="A134" s="41">
        <v>123</v>
      </c>
      <c r="B134" s="22" t="s">
        <v>122</v>
      </c>
      <c r="C134" s="23">
        <v>15223693</v>
      </c>
      <c r="D134" s="24">
        <v>0.0740098</v>
      </c>
      <c r="E134" s="23">
        <v>18467250</v>
      </c>
      <c r="F134" s="24">
        <v>0.0737784</v>
      </c>
      <c r="G134" s="24">
        <v>0.0738941</v>
      </c>
      <c r="H134" s="24">
        <v>0.0665047</v>
      </c>
      <c r="I134" s="24">
        <v>0.1071551</v>
      </c>
      <c r="J134" s="29">
        <f t="shared" si="2"/>
        <v>5.6792195499142996E-09</v>
      </c>
      <c r="K134" s="2">
        <f t="shared" si="3"/>
        <v>0.10715509432078045</v>
      </c>
    </row>
    <row r="135" spans="1:11" ht="10.5">
      <c r="A135" s="41">
        <v>124</v>
      </c>
      <c r="B135" s="22" t="s">
        <v>123</v>
      </c>
      <c r="C135" s="23">
        <v>658301769</v>
      </c>
      <c r="D135" s="24">
        <v>3.2003277</v>
      </c>
      <c r="E135" s="23">
        <v>710026394</v>
      </c>
      <c r="F135" s="24">
        <v>2.8366229</v>
      </c>
      <c r="G135" s="24">
        <v>3.0184753</v>
      </c>
      <c r="H135" s="24">
        <v>2.7166278</v>
      </c>
      <c r="I135" s="24">
        <v>2.7572782</v>
      </c>
      <c r="J135" s="29">
        <f t="shared" si="2"/>
        <v>1.461357252990526E-07</v>
      </c>
      <c r="K135" s="2">
        <f t="shared" si="3"/>
        <v>2.7572780538642747</v>
      </c>
    </row>
    <row r="136" spans="1:11" ht="10.5">
      <c r="A136" s="41">
        <v>125</v>
      </c>
      <c r="B136" s="22" t="s">
        <v>124</v>
      </c>
      <c r="C136" s="23">
        <v>13152355</v>
      </c>
      <c r="D136" s="24">
        <v>0.06394</v>
      </c>
      <c r="E136" s="23">
        <v>12617414</v>
      </c>
      <c r="F136" s="24">
        <v>0.0504078</v>
      </c>
      <c r="G136" s="24">
        <v>0.0571739</v>
      </c>
      <c r="H136" s="24">
        <v>0.0514565</v>
      </c>
      <c r="I136" s="24">
        <v>0.0921069</v>
      </c>
      <c r="J136" s="29">
        <f t="shared" si="2"/>
        <v>4.8816650552517005E-09</v>
      </c>
      <c r="K136" s="2">
        <f t="shared" si="3"/>
        <v>0.09210689511833495</v>
      </c>
    </row>
    <row r="137" spans="1:11" ht="10.5">
      <c r="A137" s="41">
        <v>126</v>
      </c>
      <c r="B137" s="22" t="s">
        <v>125</v>
      </c>
      <c r="C137" s="23">
        <v>53605988</v>
      </c>
      <c r="D137" s="24">
        <v>0.260605</v>
      </c>
      <c r="E137" s="23">
        <v>50035566</v>
      </c>
      <c r="F137" s="24">
        <v>0.1998968</v>
      </c>
      <c r="G137" s="24">
        <v>0.2302509</v>
      </c>
      <c r="H137" s="24">
        <v>0.2072258</v>
      </c>
      <c r="I137" s="24">
        <v>0.2478762</v>
      </c>
      <c r="J137" s="29">
        <f t="shared" si="2"/>
        <v>1.31374368648666E-08</v>
      </c>
      <c r="K137" s="2">
        <f t="shared" si="3"/>
        <v>0.24787618686256313</v>
      </c>
    </row>
    <row r="138" spans="1:11" ht="10.5">
      <c r="A138" s="41">
        <v>127</v>
      </c>
      <c r="B138" s="22" t="s">
        <v>126</v>
      </c>
      <c r="C138" s="23">
        <v>64735642</v>
      </c>
      <c r="D138" s="24">
        <v>0.3147117</v>
      </c>
      <c r="E138" s="23">
        <v>67339273</v>
      </c>
      <c r="F138" s="24">
        <v>0.2690268</v>
      </c>
      <c r="G138" s="24">
        <v>0.2918693</v>
      </c>
      <c r="H138" s="24">
        <v>0.2626824</v>
      </c>
      <c r="I138" s="24">
        <v>0.3033328</v>
      </c>
      <c r="J138" s="29">
        <f t="shared" si="2"/>
        <v>1.60766362766704E-08</v>
      </c>
      <c r="K138" s="2">
        <f t="shared" si="3"/>
        <v>0.3033327839233637</v>
      </c>
    </row>
    <row r="139" spans="1:11" ht="10.5">
      <c r="A139" s="41">
        <v>128</v>
      </c>
      <c r="B139" s="22" t="s">
        <v>127</v>
      </c>
      <c r="C139" s="23">
        <v>654255851</v>
      </c>
      <c r="D139" s="24">
        <v>3.1806585</v>
      </c>
      <c r="E139" s="23">
        <v>825686808</v>
      </c>
      <c r="F139" s="24">
        <v>3.2986973</v>
      </c>
      <c r="G139" s="24">
        <v>3.2396779</v>
      </c>
      <c r="H139" s="24">
        <v>2.9157101</v>
      </c>
      <c r="I139" s="24">
        <v>2.9563605</v>
      </c>
      <c r="J139" s="29">
        <f t="shared" si="2"/>
        <v>1.566870858054765E-07</v>
      </c>
      <c r="K139" s="2">
        <f t="shared" si="3"/>
        <v>2.956360343312914</v>
      </c>
    </row>
    <row r="140" spans="1:11" ht="10.5">
      <c r="A140" s="41">
        <v>129</v>
      </c>
      <c r="B140" s="22" t="s">
        <v>128</v>
      </c>
      <c r="C140" s="23">
        <v>6505249</v>
      </c>
      <c r="D140" s="24">
        <v>0.0316252</v>
      </c>
      <c r="E140" s="23">
        <v>5680455</v>
      </c>
      <c r="F140" s="24">
        <v>0.022694</v>
      </c>
      <c r="G140" s="24">
        <v>0.0271596</v>
      </c>
      <c r="H140" s="24">
        <v>0.0244436</v>
      </c>
      <c r="I140" s="24">
        <v>0.065094</v>
      </c>
      <c r="J140" s="29">
        <f t="shared" si="2"/>
        <v>3.4499815443419996E-09</v>
      </c>
      <c r="K140" s="2">
        <f t="shared" si="3"/>
        <v>0.06509399655001845</v>
      </c>
    </row>
    <row r="141" spans="1:11" ht="10.5">
      <c r="A141" s="41">
        <v>130</v>
      </c>
      <c r="B141" s="22" t="s">
        <v>129</v>
      </c>
      <c r="C141" s="23">
        <v>1832344</v>
      </c>
      <c r="D141" s="24">
        <v>0.0089079</v>
      </c>
      <c r="E141" s="23">
        <v>1726629</v>
      </c>
      <c r="F141" s="24">
        <v>0.006898</v>
      </c>
      <c r="G141" s="24">
        <v>0.007903</v>
      </c>
      <c r="H141" s="24">
        <v>0.0071127</v>
      </c>
      <c r="I141" s="24">
        <v>0.0477631</v>
      </c>
      <c r="J141" s="29">
        <f aca="true" t="shared" si="4" ref="J141:J204">I141*0.0000052999993/100</f>
        <v>2.5314439656583E-09</v>
      </c>
      <c r="K141" s="2">
        <f aca="true" t="shared" si="5" ref="K141:K204">I141-J141</f>
        <v>0.04776309746855604</v>
      </c>
    </row>
    <row r="142" spans="1:11" ht="10.5">
      <c r="A142" s="41">
        <v>131</v>
      </c>
      <c r="B142" s="22" t="s">
        <v>130</v>
      </c>
      <c r="C142" s="23">
        <v>27894149</v>
      </c>
      <c r="D142" s="24">
        <v>0.1356071</v>
      </c>
      <c r="E142" s="23">
        <v>43570707</v>
      </c>
      <c r="F142" s="24">
        <v>0.1740691</v>
      </c>
      <c r="G142" s="24">
        <v>0.1548381</v>
      </c>
      <c r="H142" s="24">
        <v>0.1393543</v>
      </c>
      <c r="I142" s="24">
        <v>0.1800047</v>
      </c>
      <c r="J142" s="29">
        <f t="shared" si="4"/>
        <v>9.540247839967098E-09</v>
      </c>
      <c r="K142" s="2">
        <f t="shared" si="5"/>
        <v>0.18000469045975215</v>
      </c>
    </row>
    <row r="143" spans="1:11" ht="10.5">
      <c r="A143" s="41">
        <v>132</v>
      </c>
      <c r="B143" s="22" t="s">
        <v>131</v>
      </c>
      <c r="C143" s="23">
        <v>74105603</v>
      </c>
      <c r="D143" s="24">
        <v>0.3602637</v>
      </c>
      <c r="E143" s="23">
        <v>99647761</v>
      </c>
      <c r="F143" s="24">
        <v>0.3981023</v>
      </c>
      <c r="G143" s="24">
        <v>0.379183</v>
      </c>
      <c r="H143" s="24">
        <v>0.3412647</v>
      </c>
      <c r="I143" s="24">
        <v>0.3819151</v>
      </c>
      <c r="J143" s="29">
        <f t="shared" si="4"/>
        <v>2.0241497626594302E-08</v>
      </c>
      <c r="K143" s="2">
        <f t="shared" si="5"/>
        <v>0.38191507975850236</v>
      </c>
    </row>
    <row r="144" spans="1:11" ht="10.5">
      <c r="A144" s="41">
        <v>133</v>
      </c>
      <c r="B144" s="22" t="s">
        <v>132</v>
      </c>
      <c r="C144" s="23">
        <v>7665192</v>
      </c>
      <c r="D144" s="24">
        <v>0.0372643</v>
      </c>
      <c r="E144" s="23">
        <v>7741723</v>
      </c>
      <c r="F144" s="24">
        <v>0.0309289</v>
      </c>
      <c r="G144" s="24">
        <v>0.0340966</v>
      </c>
      <c r="H144" s="24">
        <v>0.0306869</v>
      </c>
      <c r="I144" s="24">
        <v>0.0713373</v>
      </c>
      <c r="J144" s="29">
        <f t="shared" si="4"/>
        <v>3.7808764006389E-09</v>
      </c>
      <c r="K144" s="2">
        <f t="shared" si="5"/>
        <v>0.0713372962191236</v>
      </c>
    </row>
    <row r="145" spans="1:11" ht="10.5">
      <c r="A145" s="41">
        <v>134</v>
      </c>
      <c r="B145" s="22" t="s">
        <v>133</v>
      </c>
      <c r="C145" s="23">
        <v>29469310</v>
      </c>
      <c r="D145" s="24">
        <v>0.1432648</v>
      </c>
      <c r="E145" s="23">
        <v>36069749</v>
      </c>
      <c r="F145" s="24">
        <v>0.1441021</v>
      </c>
      <c r="G145" s="24">
        <v>0.1436835</v>
      </c>
      <c r="H145" s="24">
        <v>0.1293152</v>
      </c>
      <c r="I145" s="24">
        <v>0.1699656</v>
      </c>
      <c r="J145" s="29">
        <f t="shared" si="4"/>
        <v>9.0081756102408E-09</v>
      </c>
      <c r="K145" s="2">
        <f t="shared" si="5"/>
        <v>0.16996559099182437</v>
      </c>
    </row>
    <row r="146" spans="1:11" ht="10.5">
      <c r="A146" s="41">
        <v>135</v>
      </c>
      <c r="B146" s="22" t="s">
        <v>134</v>
      </c>
      <c r="C146" s="23">
        <v>383975928</v>
      </c>
      <c r="D146" s="24">
        <v>1.8666953</v>
      </c>
      <c r="E146" s="23">
        <v>493076410</v>
      </c>
      <c r="F146" s="24">
        <v>1.9698871</v>
      </c>
      <c r="G146" s="24">
        <v>1.9182912</v>
      </c>
      <c r="H146" s="24">
        <v>1.7264621</v>
      </c>
      <c r="I146" s="24">
        <v>1.7671125</v>
      </c>
      <c r="J146" s="29">
        <f t="shared" si="4"/>
        <v>9.36569501302125E-08</v>
      </c>
      <c r="K146" s="2">
        <f t="shared" si="5"/>
        <v>1.76711240634305</v>
      </c>
    </row>
    <row r="147" spans="1:11" ht="10.5">
      <c r="A147" s="41">
        <v>136</v>
      </c>
      <c r="B147" s="22" t="s">
        <v>135</v>
      </c>
      <c r="C147" s="23">
        <v>6977345</v>
      </c>
      <c r="D147" s="24">
        <v>0.0339203</v>
      </c>
      <c r="E147" s="23">
        <v>7681573</v>
      </c>
      <c r="F147" s="24">
        <v>0.0306886</v>
      </c>
      <c r="G147" s="24">
        <v>0.0323045</v>
      </c>
      <c r="H147" s="24">
        <v>0.0290741</v>
      </c>
      <c r="I147" s="24">
        <v>0.0697245</v>
      </c>
      <c r="J147" s="29">
        <f t="shared" si="4"/>
        <v>3.6953980119284995E-09</v>
      </c>
      <c r="K147" s="2">
        <f t="shared" si="5"/>
        <v>0.06972449630460198</v>
      </c>
    </row>
    <row r="148" spans="1:11" ht="10.5">
      <c r="A148" s="41">
        <v>137</v>
      </c>
      <c r="B148" s="22" t="s">
        <v>136</v>
      </c>
      <c r="C148" s="23">
        <v>3281636</v>
      </c>
      <c r="D148" s="24">
        <v>0.0159536</v>
      </c>
      <c r="E148" s="23">
        <v>5264575</v>
      </c>
      <c r="F148" s="24">
        <v>0.0210325</v>
      </c>
      <c r="G148" s="24">
        <v>0.0184931</v>
      </c>
      <c r="H148" s="24">
        <v>0.0166438</v>
      </c>
      <c r="I148" s="24">
        <v>0.0572942</v>
      </c>
      <c r="J148" s="29">
        <f t="shared" si="4"/>
        <v>3.0365921989406E-09</v>
      </c>
      <c r="K148" s="2">
        <f t="shared" si="5"/>
        <v>0.057294196963407804</v>
      </c>
    </row>
    <row r="149" spans="1:11" ht="10.5">
      <c r="A149" s="41">
        <v>138</v>
      </c>
      <c r="B149" s="22" t="s">
        <v>137</v>
      </c>
      <c r="C149" s="23">
        <v>13735054</v>
      </c>
      <c r="D149" s="24">
        <v>0.0667728</v>
      </c>
      <c r="E149" s="23">
        <v>20316512</v>
      </c>
      <c r="F149" s="24">
        <v>0.0811664</v>
      </c>
      <c r="G149" s="24">
        <v>0.0739696</v>
      </c>
      <c r="H149" s="24">
        <v>0.0665726</v>
      </c>
      <c r="I149" s="24">
        <v>0.107223</v>
      </c>
      <c r="J149" s="29">
        <f t="shared" si="4"/>
        <v>5.682818249439E-09</v>
      </c>
      <c r="K149" s="2">
        <f t="shared" si="5"/>
        <v>0.10722299431718176</v>
      </c>
    </row>
    <row r="150" spans="1:11" ht="10.5">
      <c r="A150" s="41">
        <v>139</v>
      </c>
      <c r="B150" s="22" t="s">
        <v>138</v>
      </c>
      <c r="C150" s="23">
        <v>2651401</v>
      </c>
      <c r="D150" s="24">
        <v>0.0128898</v>
      </c>
      <c r="E150" s="23">
        <v>3305153</v>
      </c>
      <c r="F150" s="24">
        <v>0.0132044</v>
      </c>
      <c r="G150" s="24">
        <v>0.0130471</v>
      </c>
      <c r="H150" s="24">
        <v>0.0117424</v>
      </c>
      <c r="I150" s="24">
        <v>0.0523928</v>
      </c>
      <c r="J150" s="29">
        <f t="shared" si="4"/>
        <v>2.7768180332504E-09</v>
      </c>
      <c r="K150" s="2">
        <f t="shared" si="5"/>
        <v>0.05239279722318197</v>
      </c>
    </row>
    <row r="151" spans="1:11" ht="10.5">
      <c r="A151" s="41">
        <v>140</v>
      </c>
      <c r="B151" s="22" t="s">
        <v>139</v>
      </c>
      <c r="C151" s="23">
        <v>19342016</v>
      </c>
      <c r="D151" s="24">
        <v>0.094031</v>
      </c>
      <c r="E151" s="23">
        <v>25297293</v>
      </c>
      <c r="F151" s="24">
        <v>0.1010651</v>
      </c>
      <c r="G151" s="24">
        <v>0.0975481</v>
      </c>
      <c r="H151" s="24">
        <v>0.0877933</v>
      </c>
      <c r="I151" s="24">
        <v>0.1284437</v>
      </c>
      <c r="J151" s="29">
        <f t="shared" si="4"/>
        <v>6.807515200894099E-09</v>
      </c>
      <c r="K151" s="2">
        <f t="shared" si="5"/>
        <v>0.1284436931924848</v>
      </c>
    </row>
    <row r="152" spans="1:11" ht="10.5">
      <c r="A152" s="41">
        <v>141</v>
      </c>
      <c r="B152" s="22" t="s">
        <v>140</v>
      </c>
      <c r="C152" s="23">
        <v>41904420</v>
      </c>
      <c r="D152" s="24">
        <v>0.2037179</v>
      </c>
      <c r="E152" s="23">
        <v>38391786</v>
      </c>
      <c r="F152" s="24">
        <v>0.1533788</v>
      </c>
      <c r="G152" s="24">
        <v>0.1785484</v>
      </c>
      <c r="H152" s="24">
        <v>0.1606936</v>
      </c>
      <c r="I152" s="24">
        <v>0.201344</v>
      </c>
      <c r="J152" s="29">
        <f t="shared" si="4"/>
        <v>1.0671230590592E-08</v>
      </c>
      <c r="K152" s="2">
        <f t="shared" si="5"/>
        <v>0.2013439893287694</v>
      </c>
    </row>
    <row r="153" spans="1:11" ht="10.5">
      <c r="A153" s="41">
        <v>142</v>
      </c>
      <c r="B153" s="22" t="s">
        <v>141</v>
      </c>
      <c r="C153" s="23">
        <v>5843956</v>
      </c>
      <c r="D153" s="24">
        <v>0.0284103</v>
      </c>
      <c r="E153" s="23">
        <v>7793539</v>
      </c>
      <c r="F153" s="24">
        <v>0.0311359</v>
      </c>
      <c r="G153" s="24">
        <v>0.0297731</v>
      </c>
      <c r="H153" s="24">
        <v>0.0267958</v>
      </c>
      <c r="I153" s="24">
        <v>0.0674462</v>
      </c>
      <c r="J153" s="29">
        <f t="shared" si="4"/>
        <v>3.5746481278765997E-09</v>
      </c>
      <c r="K153" s="2">
        <f t="shared" si="5"/>
        <v>0.06744619642535186</v>
      </c>
    </row>
    <row r="154" spans="1:11" ht="10.5">
      <c r="A154" s="41">
        <v>143</v>
      </c>
      <c r="B154" s="22" t="s">
        <v>142</v>
      </c>
      <c r="C154" s="23">
        <v>481195905</v>
      </c>
      <c r="D154" s="24">
        <v>2.3393292</v>
      </c>
      <c r="E154" s="23">
        <v>454278918</v>
      </c>
      <c r="F154" s="24">
        <v>1.8148875</v>
      </c>
      <c r="G154" s="24">
        <v>2.0771084</v>
      </c>
      <c r="H154" s="24">
        <v>1.8693976</v>
      </c>
      <c r="I154" s="24">
        <v>1.910048</v>
      </c>
      <c r="J154" s="29">
        <f t="shared" si="4"/>
        <v>1.01232530629664E-07</v>
      </c>
      <c r="K154" s="2">
        <f t="shared" si="5"/>
        <v>1.9100478987674694</v>
      </c>
    </row>
    <row r="155" spans="1:11" ht="10.5">
      <c r="A155" s="41">
        <v>144</v>
      </c>
      <c r="B155" s="22" t="s">
        <v>143</v>
      </c>
      <c r="C155" s="23">
        <v>203337928</v>
      </c>
      <c r="D155" s="24">
        <v>0.9885254</v>
      </c>
      <c r="E155" s="23">
        <v>237992299</v>
      </c>
      <c r="F155" s="24">
        <v>0.9508019</v>
      </c>
      <c r="G155" s="24">
        <v>0.9696637</v>
      </c>
      <c r="H155" s="24">
        <v>0.8726973</v>
      </c>
      <c r="I155" s="24">
        <v>0.9133477</v>
      </c>
      <c r="J155" s="29">
        <f t="shared" si="4"/>
        <v>4.8407421706566095E-08</v>
      </c>
      <c r="K155" s="2">
        <f t="shared" si="5"/>
        <v>0.9133476515925782</v>
      </c>
    </row>
    <row r="156" spans="1:11" ht="10.5">
      <c r="A156" s="41">
        <v>145</v>
      </c>
      <c r="B156" s="22" t="s">
        <v>144</v>
      </c>
      <c r="C156" s="23">
        <v>5708531</v>
      </c>
      <c r="D156" s="24">
        <v>0.027752</v>
      </c>
      <c r="E156" s="23">
        <v>5396135</v>
      </c>
      <c r="F156" s="24">
        <v>0.0215581</v>
      </c>
      <c r="G156" s="24">
        <v>0.0246551</v>
      </c>
      <c r="H156" s="24">
        <v>0.0221896</v>
      </c>
      <c r="I156" s="24">
        <v>0.06284</v>
      </c>
      <c r="J156" s="29">
        <f t="shared" si="4"/>
        <v>3.3305195601199994E-09</v>
      </c>
      <c r="K156" s="2">
        <f t="shared" si="5"/>
        <v>0.06283999666948044</v>
      </c>
    </row>
    <row r="157" spans="1:11" ht="10.5">
      <c r="A157" s="41">
        <v>146</v>
      </c>
      <c r="B157" s="22" t="s">
        <v>145</v>
      </c>
      <c r="C157" s="23">
        <v>7700296</v>
      </c>
      <c r="D157" s="24">
        <v>0.0374349</v>
      </c>
      <c r="E157" s="23">
        <v>7525425</v>
      </c>
      <c r="F157" s="24">
        <v>0.0300648</v>
      </c>
      <c r="G157" s="24">
        <v>0.0337499</v>
      </c>
      <c r="H157" s="24">
        <v>0.0303749</v>
      </c>
      <c r="I157" s="24">
        <v>0.0710253</v>
      </c>
      <c r="J157" s="29">
        <f t="shared" si="4"/>
        <v>3.764340402822899E-09</v>
      </c>
      <c r="K157" s="2">
        <f t="shared" si="5"/>
        <v>0.07102529623565959</v>
      </c>
    </row>
    <row r="158" spans="1:11" ht="10.5">
      <c r="A158" s="41">
        <v>147</v>
      </c>
      <c r="B158" s="22" t="s">
        <v>146</v>
      </c>
      <c r="C158" s="23">
        <v>50699822</v>
      </c>
      <c r="D158" s="24">
        <v>0.2464767</v>
      </c>
      <c r="E158" s="23">
        <v>65802870</v>
      </c>
      <c r="F158" s="24">
        <v>0.2628887</v>
      </c>
      <c r="G158" s="24">
        <v>0.2546827</v>
      </c>
      <c r="H158" s="24">
        <v>0.2292144</v>
      </c>
      <c r="I158" s="24">
        <v>0.2698648</v>
      </c>
      <c r="J158" s="29">
        <f t="shared" si="4"/>
        <v>1.43028325109464E-08</v>
      </c>
      <c r="K158" s="2">
        <f t="shared" si="5"/>
        <v>0.2698647856971675</v>
      </c>
    </row>
    <row r="159" spans="1:11" ht="10.5">
      <c r="A159" s="41">
        <v>148</v>
      </c>
      <c r="B159" s="22" t="s">
        <v>147</v>
      </c>
      <c r="C159" s="23">
        <v>172849863</v>
      </c>
      <c r="D159" s="24">
        <v>0.8403079</v>
      </c>
      <c r="E159" s="23">
        <v>209796735</v>
      </c>
      <c r="F159" s="24">
        <v>0.8381579</v>
      </c>
      <c r="G159" s="24">
        <v>0.8392329</v>
      </c>
      <c r="H159" s="24">
        <v>0.7553096</v>
      </c>
      <c r="I159" s="24">
        <v>0.79596</v>
      </c>
      <c r="J159" s="29">
        <f t="shared" si="4"/>
        <v>4.218587442828E-08</v>
      </c>
      <c r="K159" s="2">
        <f t="shared" si="5"/>
        <v>0.7959599578141255</v>
      </c>
    </row>
    <row r="160" spans="1:11" ht="10.5">
      <c r="A160" s="41">
        <v>149</v>
      </c>
      <c r="B160" s="22" t="s">
        <v>148</v>
      </c>
      <c r="C160" s="23">
        <v>10231052</v>
      </c>
      <c r="D160" s="24">
        <v>0.0497382</v>
      </c>
      <c r="E160" s="23">
        <v>11233819</v>
      </c>
      <c r="F160" s="24">
        <v>0.0448802</v>
      </c>
      <c r="G160" s="24">
        <v>0.0473092</v>
      </c>
      <c r="H160" s="24">
        <v>0.0425783</v>
      </c>
      <c r="I160" s="24">
        <v>0.0832287</v>
      </c>
      <c r="J160" s="29">
        <f t="shared" si="4"/>
        <v>4.4111205173991E-09</v>
      </c>
      <c r="K160" s="2">
        <f t="shared" si="5"/>
        <v>0.08322869558887949</v>
      </c>
    </row>
    <row r="161" spans="1:11" ht="10.5">
      <c r="A161" s="41">
        <v>150</v>
      </c>
      <c r="B161" s="22" t="s">
        <v>149</v>
      </c>
      <c r="C161" s="23">
        <v>149877905</v>
      </c>
      <c r="D161" s="24">
        <v>0.72863</v>
      </c>
      <c r="E161" s="23">
        <v>173431576</v>
      </c>
      <c r="F161" s="24">
        <v>0.6928756</v>
      </c>
      <c r="G161" s="24">
        <v>0.7107528</v>
      </c>
      <c r="H161" s="24">
        <v>0.6396775</v>
      </c>
      <c r="I161" s="24">
        <v>0.6803279</v>
      </c>
      <c r="J161" s="29">
        <f t="shared" si="4"/>
        <v>3.6057373937704694E-08</v>
      </c>
      <c r="K161" s="2">
        <f t="shared" si="5"/>
        <v>0.680327863942626</v>
      </c>
    </row>
    <row r="162" spans="1:11" ht="10.5">
      <c r="A162" s="41">
        <v>151</v>
      </c>
      <c r="B162" s="22" t="s">
        <v>150</v>
      </c>
      <c r="C162" s="23">
        <v>4646626</v>
      </c>
      <c r="D162" s="24">
        <v>0.0225895</v>
      </c>
      <c r="E162" s="23">
        <v>2906717</v>
      </c>
      <c r="F162" s="24">
        <v>0.0116126</v>
      </c>
      <c r="G162" s="24">
        <v>0.0171011</v>
      </c>
      <c r="H162" s="24">
        <v>0.015391</v>
      </c>
      <c r="I162" s="24">
        <v>0.0560414</v>
      </c>
      <c r="J162" s="29">
        <f t="shared" si="4"/>
        <v>2.9701938077101997E-09</v>
      </c>
      <c r="K162" s="2">
        <f t="shared" si="5"/>
        <v>0.05604139702980619</v>
      </c>
    </row>
    <row r="163" spans="1:11" ht="10.5">
      <c r="A163" s="41">
        <v>152</v>
      </c>
      <c r="B163" s="22" t="s">
        <v>151</v>
      </c>
      <c r="C163" s="23">
        <v>12500467</v>
      </c>
      <c r="D163" s="24">
        <v>0.0607709</v>
      </c>
      <c r="E163" s="23">
        <v>15635536</v>
      </c>
      <c r="F163" s="24">
        <v>0.0624655</v>
      </c>
      <c r="G163" s="24">
        <v>0.0616182</v>
      </c>
      <c r="H163" s="24">
        <v>0.0554564</v>
      </c>
      <c r="I163" s="24">
        <v>0.0961068</v>
      </c>
      <c r="J163" s="29">
        <f t="shared" si="4"/>
        <v>5.0936597272524E-09</v>
      </c>
      <c r="K163" s="2">
        <f t="shared" si="5"/>
        <v>0.09610679490634028</v>
      </c>
    </row>
    <row r="164" spans="1:11" ht="10.5">
      <c r="A164" s="41">
        <v>153</v>
      </c>
      <c r="B164" s="22" t="s">
        <v>152</v>
      </c>
      <c r="C164" s="23">
        <v>66100357</v>
      </c>
      <c r="D164" s="24">
        <v>0.3213462</v>
      </c>
      <c r="E164" s="23">
        <v>59082089</v>
      </c>
      <c r="F164" s="24">
        <v>0.2360386</v>
      </c>
      <c r="G164" s="24">
        <v>0.2786924</v>
      </c>
      <c r="H164" s="24">
        <v>0.2508232</v>
      </c>
      <c r="I164" s="24">
        <v>0.2914736</v>
      </c>
      <c r="J164" s="29">
        <f t="shared" si="4"/>
        <v>1.5448098759684797E-08</v>
      </c>
      <c r="K164" s="2">
        <f t="shared" si="5"/>
        <v>0.29147358455190125</v>
      </c>
    </row>
    <row r="165" spans="1:11" ht="10.5">
      <c r="A165" s="41">
        <v>154</v>
      </c>
      <c r="B165" s="22" t="s">
        <v>153</v>
      </c>
      <c r="C165" s="23">
        <v>32892330</v>
      </c>
      <c r="D165" s="24">
        <v>0.1599057</v>
      </c>
      <c r="E165" s="23">
        <v>20962924</v>
      </c>
      <c r="F165" s="24">
        <v>0.0837489</v>
      </c>
      <c r="G165" s="24">
        <v>0.1218273</v>
      </c>
      <c r="H165" s="24">
        <v>0.1096446</v>
      </c>
      <c r="I165" s="24">
        <v>0.150295</v>
      </c>
      <c r="J165" s="29">
        <f t="shared" si="4"/>
        <v>7.965633947935E-09</v>
      </c>
      <c r="K165" s="2">
        <f t="shared" si="5"/>
        <v>0.15029499203436605</v>
      </c>
    </row>
    <row r="166" spans="1:11" ht="10.5">
      <c r="A166" s="41">
        <v>155</v>
      </c>
      <c r="B166" s="22" t="s">
        <v>154</v>
      </c>
      <c r="C166" s="23">
        <v>11231612</v>
      </c>
      <c r="D166" s="24">
        <v>0.0546024</v>
      </c>
      <c r="E166" s="23">
        <v>10160974</v>
      </c>
      <c r="F166" s="24">
        <v>0.0405941</v>
      </c>
      <c r="G166" s="24">
        <v>0.0475983</v>
      </c>
      <c r="H166" s="24">
        <v>0.0428385</v>
      </c>
      <c r="I166" s="24">
        <v>0.0834889</v>
      </c>
      <c r="J166" s="29">
        <f t="shared" si="4"/>
        <v>4.4249111155777E-09</v>
      </c>
      <c r="K166" s="2">
        <f t="shared" si="5"/>
        <v>0.08348889557508889</v>
      </c>
    </row>
    <row r="167" spans="1:11" ht="10.5">
      <c r="A167" s="41">
        <v>156</v>
      </c>
      <c r="B167" s="22" t="s">
        <v>155</v>
      </c>
      <c r="C167" s="23">
        <v>16737583</v>
      </c>
      <c r="D167" s="24">
        <v>0.0813696</v>
      </c>
      <c r="E167" s="23">
        <v>24988392</v>
      </c>
      <c r="F167" s="24">
        <v>0.099831</v>
      </c>
      <c r="G167" s="24">
        <v>0.0906003</v>
      </c>
      <c r="H167" s="24">
        <v>0.0815403</v>
      </c>
      <c r="I167" s="24">
        <v>0.1221907</v>
      </c>
      <c r="J167" s="29">
        <f t="shared" si="4"/>
        <v>6.476106244665099E-09</v>
      </c>
      <c r="K167" s="2">
        <f t="shared" si="5"/>
        <v>0.12219069352389375</v>
      </c>
    </row>
    <row r="168" spans="1:11" ht="10.5">
      <c r="A168" s="41">
        <v>157</v>
      </c>
      <c r="B168" s="22" t="s">
        <v>156</v>
      </c>
      <c r="C168" s="23">
        <v>104604757</v>
      </c>
      <c r="D168" s="24">
        <v>0.508535</v>
      </c>
      <c r="E168" s="23">
        <v>148884272</v>
      </c>
      <c r="F168" s="24">
        <v>0.5948068</v>
      </c>
      <c r="G168" s="24">
        <v>0.5516709</v>
      </c>
      <c r="H168" s="24">
        <v>0.4965038</v>
      </c>
      <c r="I168" s="24">
        <v>0.5371542</v>
      </c>
      <c r="J168" s="29">
        <f t="shared" si="4"/>
        <v>2.84691688399206E-08</v>
      </c>
      <c r="K168" s="2">
        <f t="shared" si="5"/>
        <v>0.5371541715308312</v>
      </c>
    </row>
    <row r="169" spans="1:11" ht="10.5">
      <c r="A169" s="41">
        <v>158</v>
      </c>
      <c r="B169" s="22" t="s">
        <v>157</v>
      </c>
      <c r="C169" s="23">
        <v>237679160</v>
      </c>
      <c r="D169" s="24">
        <v>1.1554749</v>
      </c>
      <c r="E169" s="23">
        <v>323671457</v>
      </c>
      <c r="F169" s="24">
        <v>1.2930982</v>
      </c>
      <c r="G169" s="24">
        <v>1.2242866</v>
      </c>
      <c r="H169" s="24">
        <v>1.1018579</v>
      </c>
      <c r="I169" s="24">
        <v>1.1425083</v>
      </c>
      <c r="J169" s="29">
        <f t="shared" si="4"/>
        <v>6.05529319024419E-08</v>
      </c>
      <c r="K169" s="2">
        <f t="shared" si="5"/>
        <v>1.142508239447068</v>
      </c>
    </row>
    <row r="170" spans="1:11" ht="10.5">
      <c r="A170" s="41">
        <v>159</v>
      </c>
      <c r="B170" s="22" t="s">
        <v>158</v>
      </c>
      <c r="C170" s="23">
        <v>3816679</v>
      </c>
      <c r="D170" s="24">
        <v>0.0185547</v>
      </c>
      <c r="E170" s="23">
        <v>4533522</v>
      </c>
      <c r="F170" s="24">
        <v>0.0181119</v>
      </c>
      <c r="G170" s="24">
        <v>0.0183333</v>
      </c>
      <c r="H170" s="24">
        <v>0.0165</v>
      </c>
      <c r="I170" s="24">
        <v>0.0571504</v>
      </c>
      <c r="J170" s="29">
        <f t="shared" si="4"/>
        <v>3.0289707999471994E-09</v>
      </c>
      <c r="K170" s="2">
        <f t="shared" si="5"/>
        <v>0.057150396971029194</v>
      </c>
    </row>
    <row r="171" spans="1:11" ht="10.5">
      <c r="A171" s="41">
        <v>160</v>
      </c>
      <c r="B171" s="22" t="s">
        <v>159</v>
      </c>
      <c r="C171" s="23">
        <v>4079450</v>
      </c>
      <c r="D171" s="24">
        <v>0.0198322</v>
      </c>
      <c r="E171" s="23">
        <v>3226598</v>
      </c>
      <c r="F171" s="24">
        <v>0.0128906</v>
      </c>
      <c r="G171" s="24">
        <v>0.0163614</v>
      </c>
      <c r="H171" s="24">
        <v>0.0147253</v>
      </c>
      <c r="I171" s="24">
        <v>0.0553757</v>
      </c>
      <c r="J171" s="29">
        <f t="shared" si="4"/>
        <v>2.9349117123700996E-09</v>
      </c>
      <c r="K171" s="2">
        <f t="shared" si="5"/>
        <v>0.05537569706508829</v>
      </c>
    </row>
    <row r="172" spans="1:11" ht="10.5">
      <c r="A172" s="41">
        <v>161</v>
      </c>
      <c r="B172" s="22" t="s">
        <v>160</v>
      </c>
      <c r="C172" s="23">
        <v>88309562</v>
      </c>
      <c r="D172" s="24">
        <v>0.4293161</v>
      </c>
      <c r="E172" s="23">
        <v>126459551</v>
      </c>
      <c r="F172" s="24">
        <v>0.5052179</v>
      </c>
      <c r="G172" s="24">
        <v>0.467267</v>
      </c>
      <c r="H172" s="24">
        <v>0.4205403</v>
      </c>
      <c r="I172" s="24">
        <v>0.4611907</v>
      </c>
      <c r="J172" s="29">
        <f t="shared" si="4"/>
        <v>2.4443103871665098E-08</v>
      </c>
      <c r="K172" s="2">
        <f t="shared" si="5"/>
        <v>0.46119067555689613</v>
      </c>
    </row>
    <row r="173" spans="1:11" ht="10.5">
      <c r="A173" s="41">
        <v>162</v>
      </c>
      <c r="B173" s="22" t="s">
        <v>161</v>
      </c>
      <c r="C173" s="23">
        <v>47836546</v>
      </c>
      <c r="D173" s="24">
        <v>0.2325569</v>
      </c>
      <c r="E173" s="23">
        <v>47596095</v>
      </c>
      <c r="F173" s="24">
        <v>0.1901509</v>
      </c>
      <c r="G173" s="24">
        <v>0.2113539</v>
      </c>
      <c r="H173" s="24">
        <v>0.1902185</v>
      </c>
      <c r="I173" s="24">
        <v>0.2308689</v>
      </c>
      <c r="J173" s="29">
        <f t="shared" si="4"/>
        <v>1.2236050083917699E-08</v>
      </c>
      <c r="K173" s="2">
        <f t="shared" si="5"/>
        <v>0.2308688877639499</v>
      </c>
    </row>
    <row r="174" spans="1:11" ht="10.5">
      <c r="A174" s="41">
        <v>163</v>
      </c>
      <c r="B174" s="22" t="s">
        <v>162</v>
      </c>
      <c r="C174" s="23">
        <v>2343949</v>
      </c>
      <c r="D174" s="24">
        <v>0.0113951</v>
      </c>
      <c r="E174" s="23">
        <v>2542175</v>
      </c>
      <c r="F174" s="24">
        <v>0.0101562</v>
      </c>
      <c r="G174" s="24">
        <v>0.0107757</v>
      </c>
      <c r="H174" s="24">
        <v>0.0096981</v>
      </c>
      <c r="I174" s="24">
        <v>0.0503485</v>
      </c>
      <c r="J174" s="29">
        <f t="shared" si="4"/>
        <v>2.6684701475604997E-09</v>
      </c>
      <c r="K174" s="2">
        <f t="shared" si="5"/>
        <v>0.05034849733152985</v>
      </c>
    </row>
    <row r="175" spans="1:11" ht="10.5">
      <c r="A175" s="41">
        <v>164</v>
      </c>
      <c r="B175" s="22" t="s">
        <v>163</v>
      </c>
      <c r="C175" s="23">
        <v>2398193</v>
      </c>
      <c r="D175" s="24">
        <v>0.0116588</v>
      </c>
      <c r="E175" s="23">
        <v>2691132</v>
      </c>
      <c r="F175" s="24">
        <v>0.0107513</v>
      </c>
      <c r="G175" s="24">
        <v>0.0112051</v>
      </c>
      <c r="H175" s="24">
        <v>0.0100846</v>
      </c>
      <c r="I175" s="24">
        <v>0.050735</v>
      </c>
      <c r="J175" s="29">
        <f t="shared" si="4"/>
        <v>2.688954644855E-09</v>
      </c>
      <c r="K175" s="2">
        <f t="shared" si="5"/>
        <v>0.05073499731104536</v>
      </c>
    </row>
    <row r="176" spans="1:11" ht="10.5">
      <c r="A176" s="41">
        <v>165</v>
      </c>
      <c r="B176" s="22" t="s">
        <v>164</v>
      </c>
      <c r="C176" s="23">
        <v>8025366</v>
      </c>
      <c r="D176" s="24">
        <v>0.0390152</v>
      </c>
      <c r="E176" s="23">
        <v>10698205</v>
      </c>
      <c r="F176" s="24">
        <v>0.0427403</v>
      </c>
      <c r="G176" s="24">
        <v>0.0408778</v>
      </c>
      <c r="H176" s="24">
        <v>0.03679</v>
      </c>
      <c r="I176" s="24">
        <v>0.0774404</v>
      </c>
      <c r="J176" s="29">
        <f t="shared" si="4"/>
        <v>4.1043406579172005E-09</v>
      </c>
      <c r="K176" s="2">
        <f t="shared" si="5"/>
        <v>0.07744039589565935</v>
      </c>
    </row>
    <row r="177" spans="1:11" ht="10.5">
      <c r="A177" s="41">
        <v>166</v>
      </c>
      <c r="B177" s="22" t="s">
        <v>165</v>
      </c>
      <c r="C177" s="23">
        <v>11612151</v>
      </c>
      <c r="D177" s="24">
        <v>0.0564524</v>
      </c>
      <c r="E177" s="23">
        <v>10062055</v>
      </c>
      <c r="F177" s="24">
        <v>0.0401989</v>
      </c>
      <c r="G177" s="24">
        <v>0.0483257</v>
      </c>
      <c r="H177" s="24">
        <v>0.0434931</v>
      </c>
      <c r="I177" s="24">
        <v>0.0841435</v>
      </c>
      <c r="J177" s="29">
        <f t="shared" si="4"/>
        <v>4.4596049109955E-09</v>
      </c>
      <c r="K177" s="2">
        <f t="shared" si="5"/>
        <v>0.08414349554039509</v>
      </c>
    </row>
    <row r="178" spans="1:11" ht="10.5">
      <c r="A178" s="41">
        <v>167</v>
      </c>
      <c r="B178" s="22" t="s">
        <v>166</v>
      </c>
      <c r="C178" s="23">
        <v>31820953</v>
      </c>
      <c r="D178" s="24">
        <v>0.1546973</v>
      </c>
      <c r="E178" s="23">
        <v>37008973</v>
      </c>
      <c r="F178" s="24">
        <v>0.1478544</v>
      </c>
      <c r="G178" s="24">
        <v>0.1512759</v>
      </c>
      <c r="H178" s="24">
        <v>0.1361483</v>
      </c>
      <c r="I178" s="24">
        <v>0.1767987</v>
      </c>
      <c r="J178" s="29">
        <f t="shared" si="4"/>
        <v>9.3703298624091E-09</v>
      </c>
      <c r="K178" s="2">
        <f t="shared" si="5"/>
        <v>0.17679869062967013</v>
      </c>
    </row>
    <row r="179" spans="1:11" ht="10.5">
      <c r="A179" s="41">
        <v>168</v>
      </c>
      <c r="B179" s="22" t="s">
        <v>167</v>
      </c>
      <c r="C179" s="23">
        <v>15174872</v>
      </c>
      <c r="D179" s="24">
        <v>0.0737725</v>
      </c>
      <c r="E179" s="23">
        <v>13476359</v>
      </c>
      <c r="F179" s="24">
        <v>0.0538393</v>
      </c>
      <c r="G179" s="24">
        <v>0.0638059</v>
      </c>
      <c r="H179" s="24">
        <v>0.0574253</v>
      </c>
      <c r="I179" s="24">
        <v>0.0980757</v>
      </c>
      <c r="J179" s="29">
        <f t="shared" si="4"/>
        <v>5.1980114134701E-09</v>
      </c>
      <c r="K179" s="2">
        <f t="shared" si="5"/>
        <v>0.09807569480198859</v>
      </c>
    </row>
    <row r="180" spans="1:11" ht="10.5">
      <c r="A180" s="41">
        <v>169</v>
      </c>
      <c r="B180" s="22" t="s">
        <v>168</v>
      </c>
      <c r="C180" s="23">
        <v>63359656</v>
      </c>
      <c r="D180" s="24">
        <v>0.3080224</v>
      </c>
      <c r="E180" s="23">
        <v>64628060</v>
      </c>
      <c r="F180" s="24">
        <v>0.2581952</v>
      </c>
      <c r="G180" s="24">
        <v>0.2831088</v>
      </c>
      <c r="H180" s="24">
        <v>0.2547979</v>
      </c>
      <c r="I180" s="24">
        <v>0.2954483</v>
      </c>
      <c r="J180" s="29">
        <f t="shared" si="4"/>
        <v>1.56587578318619E-08</v>
      </c>
      <c r="K180" s="2">
        <f t="shared" si="5"/>
        <v>0.29544828434124215</v>
      </c>
    </row>
    <row r="181" spans="1:11" ht="10.5">
      <c r="A181" s="41">
        <v>170</v>
      </c>
      <c r="B181" s="22" t="s">
        <v>169</v>
      </c>
      <c r="C181" s="23">
        <v>14757754</v>
      </c>
      <c r="D181" s="24">
        <v>0.0717447</v>
      </c>
      <c r="E181" s="23">
        <v>17599332</v>
      </c>
      <c r="F181" s="24">
        <v>0.070311</v>
      </c>
      <c r="G181" s="24">
        <v>0.0710279</v>
      </c>
      <c r="H181" s="24">
        <v>0.0639251</v>
      </c>
      <c r="I181" s="24">
        <v>0.1045755</v>
      </c>
      <c r="J181" s="29">
        <f t="shared" si="4"/>
        <v>5.5425007679715E-09</v>
      </c>
      <c r="K181" s="2">
        <f t="shared" si="5"/>
        <v>0.10457549445749924</v>
      </c>
    </row>
    <row r="182" spans="1:11" ht="10.5">
      <c r="A182" s="41">
        <v>171</v>
      </c>
      <c r="B182" s="22" t="s">
        <v>170</v>
      </c>
      <c r="C182" s="23">
        <v>111561966</v>
      </c>
      <c r="D182" s="24">
        <v>0.5423574</v>
      </c>
      <c r="E182" s="23">
        <v>135767912</v>
      </c>
      <c r="F182" s="24">
        <v>0.5424057</v>
      </c>
      <c r="G182" s="24">
        <v>0.5423816</v>
      </c>
      <c r="H182" s="24">
        <v>0.4881434</v>
      </c>
      <c r="I182" s="24">
        <v>0.5287938</v>
      </c>
      <c r="J182" s="29">
        <f t="shared" si="4"/>
        <v>2.8026067698443397E-08</v>
      </c>
      <c r="K182" s="2">
        <f t="shared" si="5"/>
        <v>0.5287937719739323</v>
      </c>
    </row>
    <row r="183" spans="1:11" ht="10.5">
      <c r="A183" s="41">
        <v>172</v>
      </c>
      <c r="B183" s="22" t="s">
        <v>171</v>
      </c>
      <c r="C183" s="23">
        <v>25374677</v>
      </c>
      <c r="D183" s="24">
        <v>0.1233587</v>
      </c>
      <c r="E183" s="23">
        <v>30507029</v>
      </c>
      <c r="F183" s="24">
        <v>0.1218785</v>
      </c>
      <c r="G183" s="24">
        <v>0.1226186</v>
      </c>
      <c r="H183" s="24">
        <v>0.1103567</v>
      </c>
      <c r="I183" s="24">
        <v>0.1510071</v>
      </c>
      <c r="J183" s="29">
        <f t="shared" si="4"/>
        <v>8.0033752429503E-09</v>
      </c>
      <c r="K183" s="2">
        <f t="shared" si="5"/>
        <v>0.15100709199662476</v>
      </c>
    </row>
    <row r="184" spans="1:11" ht="10.5">
      <c r="A184" s="41">
        <v>173</v>
      </c>
      <c r="B184" s="22" t="s">
        <v>172</v>
      </c>
      <c r="C184" s="23">
        <v>16786003</v>
      </c>
      <c r="D184" s="24">
        <v>0.081605</v>
      </c>
      <c r="E184" s="23">
        <v>17827960</v>
      </c>
      <c r="F184" s="24">
        <v>0.0712244</v>
      </c>
      <c r="G184" s="24">
        <v>0.0764147</v>
      </c>
      <c r="H184" s="24">
        <v>0.0687732</v>
      </c>
      <c r="I184" s="24">
        <v>0.1094236</v>
      </c>
      <c r="J184" s="29">
        <f t="shared" si="4"/>
        <v>5.7994500340347995E-09</v>
      </c>
      <c r="K184" s="2">
        <f t="shared" si="5"/>
        <v>0.10942359420054996</v>
      </c>
    </row>
    <row r="185" spans="1:11" ht="10.5">
      <c r="A185" s="41">
        <v>174</v>
      </c>
      <c r="B185" s="22" t="s">
        <v>173</v>
      </c>
      <c r="C185" s="23">
        <v>63448133</v>
      </c>
      <c r="D185" s="24">
        <v>0.3084525</v>
      </c>
      <c r="E185" s="23">
        <v>60194051</v>
      </c>
      <c r="F185" s="24">
        <v>0.240481</v>
      </c>
      <c r="G185" s="24">
        <v>0.2744668</v>
      </c>
      <c r="H185" s="24">
        <v>0.2470201</v>
      </c>
      <c r="I185" s="24">
        <v>0.2876705</v>
      </c>
      <c r="J185" s="29">
        <f t="shared" si="4"/>
        <v>1.5246534486306498E-08</v>
      </c>
      <c r="K185" s="2">
        <f t="shared" si="5"/>
        <v>0.2876704847534655</v>
      </c>
    </row>
    <row r="186" spans="1:11" ht="10.5">
      <c r="A186" s="41">
        <v>175</v>
      </c>
      <c r="B186" s="22" t="s">
        <v>174</v>
      </c>
      <c r="C186" s="23">
        <v>4688982</v>
      </c>
      <c r="D186" s="24">
        <v>0.0227954</v>
      </c>
      <c r="E186" s="23">
        <v>3887806</v>
      </c>
      <c r="F186" s="24">
        <v>0.0155322</v>
      </c>
      <c r="G186" s="24">
        <v>0.0191638</v>
      </c>
      <c r="H186" s="24">
        <v>0.0172474</v>
      </c>
      <c r="I186" s="24">
        <v>0.0578978</v>
      </c>
      <c r="J186" s="29">
        <f t="shared" si="4"/>
        <v>3.0685829947153998E-09</v>
      </c>
      <c r="K186" s="2">
        <f t="shared" si="5"/>
        <v>0.05789779693141701</v>
      </c>
    </row>
    <row r="187" spans="1:11" ht="10.5">
      <c r="A187" s="41">
        <v>176</v>
      </c>
      <c r="B187" s="22" t="s">
        <v>175</v>
      </c>
      <c r="C187" s="23">
        <v>11215626</v>
      </c>
      <c r="D187" s="24">
        <v>0.0545247</v>
      </c>
      <c r="E187" s="23">
        <v>14463911</v>
      </c>
      <c r="F187" s="24">
        <v>0.0577847</v>
      </c>
      <c r="G187" s="24">
        <v>0.0561547</v>
      </c>
      <c r="H187" s="24">
        <v>0.0505392</v>
      </c>
      <c r="I187" s="24">
        <v>0.0911896</v>
      </c>
      <c r="J187" s="29">
        <f t="shared" si="4"/>
        <v>4.833048161672799E-09</v>
      </c>
      <c r="K187" s="2">
        <f t="shared" si="5"/>
        <v>0.09118959516695184</v>
      </c>
    </row>
    <row r="188" spans="1:11" ht="10.5">
      <c r="A188" s="41">
        <v>177</v>
      </c>
      <c r="B188" s="22" t="s">
        <v>176</v>
      </c>
      <c r="C188" s="23">
        <v>11625512</v>
      </c>
      <c r="D188" s="24">
        <v>0.0565173</v>
      </c>
      <c r="E188" s="23">
        <v>16825754</v>
      </c>
      <c r="F188" s="24">
        <v>0.0672205</v>
      </c>
      <c r="G188" s="24">
        <v>0.0618689</v>
      </c>
      <c r="H188" s="24">
        <v>0.055682</v>
      </c>
      <c r="I188" s="24">
        <v>0.0963324</v>
      </c>
      <c r="J188" s="29">
        <f t="shared" si="4"/>
        <v>5.1056165256731994E-09</v>
      </c>
      <c r="K188" s="2">
        <f t="shared" si="5"/>
        <v>0.09633239489438347</v>
      </c>
    </row>
    <row r="189" spans="1:11" ht="10.5">
      <c r="A189" s="41">
        <v>178</v>
      </c>
      <c r="B189" s="22" t="s">
        <v>177</v>
      </c>
      <c r="C189" s="23">
        <v>25820022</v>
      </c>
      <c r="D189" s="24">
        <v>0.1255238</v>
      </c>
      <c r="E189" s="23">
        <v>30226706</v>
      </c>
      <c r="F189" s="24">
        <v>0.1207586</v>
      </c>
      <c r="G189" s="24">
        <v>0.1231412</v>
      </c>
      <c r="H189" s="24">
        <v>0.1108271</v>
      </c>
      <c r="I189" s="24">
        <v>0.1514775</v>
      </c>
      <c r="J189" s="29">
        <f t="shared" si="4"/>
        <v>8.028306439657498E-09</v>
      </c>
      <c r="K189" s="2">
        <f t="shared" si="5"/>
        <v>0.15147749197169355</v>
      </c>
    </row>
    <row r="190" spans="1:11" ht="10.5">
      <c r="A190" s="41">
        <v>179</v>
      </c>
      <c r="B190" s="22" t="s">
        <v>178</v>
      </c>
      <c r="C190" s="23">
        <v>123939515</v>
      </c>
      <c r="D190" s="24">
        <v>0.6025308</v>
      </c>
      <c r="E190" s="23">
        <v>162703690</v>
      </c>
      <c r="F190" s="24">
        <v>0.6500167</v>
      </c>
      <c r="G190" s="24">
        <v>0.6262738</v>
      </c>
      <c r="H190" s="24">
        <v>0.5636464</v>
      </c>
      <c r="I190" s="24">
        <v>0.6042968</v>
      </c>
      <c r="J190" s="29">
        <f t="shared" si="4"/>
        <v>3.20277261699224E-08</v>
      </c>
      <c r="K190" s="2">
        <f t="shared" si="5"/>
        <v>0.6042967679722738</v>
      </c>
    </row>
    <row r="191" spans="1:11" ht="10.5">
      <c r="A191" s="41">
        <v>180</v>
      </c>
      <c r="B191" s="22" t="s">
        <v>179</v>
      </c>
      <c r="C191" s="23">
        <v>63890604</v>
      </c>
      <c r="D191" s="24">
        <v>0.3106036</v>
      </c>
      <c r="E191" s="23">
        <v>87683662</v>
      </c>
      <c r="F191" s="24">
        <v>0.3503046</v>
      </c>
      <c r="G191" s="24">
        <v>0.3304541</v>
      </c>
      <c r="H191" s="24">
        <v>0.2974087</v>
      </c>
      <c r="I191" s="24">
        <v>0.3380591</v>
      </c>
      <c r="J191" s="29">
        <f t="shared" si="4"/>
        <v>1.79171299335863E-08</v>
      </c>
      <c r="K191" s="2">
        <f t="shared" si="5"/>
        <v>0.33805908208287005</v>
      </c>
    </row>
    <row r="192" spans="1:11" ht="10.5">
      <c r="A192" s="41">
        <v>181</v>
      </c>
      <c r="B192" s="22" t="s">
        <v>180</v>
      </c>
      <c r="C192" s="23">
        <v>32708138</v>
      </c>
      <c r="D192" s="24">
        <v>0.1590103</v>
      </c>
      <c r="E192" s="23">
        <v>26400930</v>
      </c>
      <c r="F192" s="24">
        <v>0.1054742</v>
      </c>
      <c r="G192" s="24">
        <v>0.1322423</v>
      </c>
      <c r="H192" s="24">
        <v>0.1190181</v>
      </c>
      <c r="I192" s="24">
        <v>0.1596685</v>
      </c>
      <c r="J192" s="29">
        <f t="shared" si="4"/>
        <v>8.4624293823205E-09</v>
      </c>
      <c r="K192" s="2">
        <f t="shared" si="5"/>
        <v>0.1596684915375706</v>
      </c>
    </row>
    <row r="193" spans="1:11" ht="10.5">
      <c r="A193" s="41">
        <v>182</v>
      </c>
      <c r="B193" s="22" t="s">
        <v>181</v>
      </c>
      <c r="C193" s="23">
        <v>3753945</v>
      </c>
      <c r="D193" s="24">
        <v>0.0182498</v>
      </c>
      <c r="E193" s="23">
        <v>4648562</v>
      </c>
      <c r="F193" s="24">
        <v>0.0185714</v>
      </c>
      <c r="G193" s="24">
        <v>0.0184106</v>
      </c>
      <c r="H193" s="24">
        <v>0.0165695</v>
      </c>
      <c r="I193" s="24">
        <v>0.0572199</v>
      </c>
      <c r="J193" s="29">
        <f t="shared" si="4"/>
        <v>3.0326542994606997E-09</v>
      </c>
      <c r="K193" s="2">
        <f t="shared" si="5"/>
        <v>0.057219896967345696</v>
      </c>
    </row>
    <row r="194" spans="1:11" ht="10.5">
      <c r="A194" s="41">
        <v>183</v>
      </c>
      <c r="B194" s="22" t="s">
        <v>182</v>
      </c>
      <c r="C194" s="23">
        <v>86642981</v>
      </c>
      <c r="D194" s="24">
        <v>0.421214</v>
      </c>
      <c r="E194" s="23">
        <v>110840907</v>
      </c>
      <c r="F194" s="24">
        <v>0.44282</v>
      </c>
      <c r="G194" s="24">
        <v>0.432017</v>
      </c>
      <c r="H194" s="24">
        <v>0.3888153</v>
      </c>
      <c r="I194" s="24">
        <v>0.4294657</v>
      </c>
      <c r="J194" s="29">
        <f t="shared" si="4"/>
        <v>2.2761679093740097E-08</v>
      </c>
      <c r="K194" s="2">
        <f t="shared" si="5"/>
        <v>0.4294656772383209</v>
      </c>
    </row>
    <row r="195" spans="1:11" ht="10.5">
      <c r="A195" s="41">
        <v>184</v>
      </c>
      <c r="B195" s="22" t="s">
        <v>183</v>
      </c>
      <c r="C195" s="23">
        <v>33087137</v>
      </c>
      <c r="D195" s="24">
        <v>0.1608528</v>
      </c>
      <c r="E195" s="23">
        <v>38103493</v>
      </c>
      <c r="F195" s="24">
        <v>0.1522271</v>
      </c>
      <c r="G195" s="24">
        <v>0.15654</v>
      </c>
      <c r="H195" s="24">
        <v>0.140886</v>
      </c>
      <c r="I195" s="24">
        <v>0.1815364</v>
      </c>
      <c r="J195" s="29">
        <f t="shared" si="4"/>
        <v>9.621427929245199E-09</v>
      </c>
      <c r="K195" s="2">
        <f t="shared" si="5"/>
        <v>0.18153639037857205</v>
      </c>
    </row>
    <row r="196" spans="1:11" ht="10.5">
      <c r="A196" s="41">
        <v>185</v>
      </c>
      <c r="B196" s="22" t="s">
        <v>184</v>
      </c>
      <c r="C196" s="23">
        <v>20936541</v>
      </c>
      <c r="D196" s="24">
        <v>0.1017828</v>
      </c>
      <c r="E196" s="23">
        <v>34052377</v>
      </c>
      <c r="F196" s="24">
        <v>0.1360425</v>
      </c>
      <c r="G196" s="24">
        <v>0.1189127</v>
      </c>
      <c r="H196" s="24">
        <v>0.1070214</v>
      </c>
      <c r="I196" s="24">
        <v>0.1476718</v>
      </c>
      <c r="J196" s="29">
        <f t="shared" si="4"/>
        <v>7.826604366297399E-09</v>
      </c>
      <c r="K196" s="2">
        <f t="shared" si="5"/>
        <v>0.14767179217339563</v>
      </c>
    </row>
    <row r="197" spans="1:11" ht="10.5">
      <c r="A197" s="41">
        <v>186</v>
      </c>
      <c r="B197" s="22" t="s">
        <v>185</v>
      </c>
      <c r="C197" s="23">
        <v>114754203</v>
      </c>
      <c r="D197" s="24">
        <v>0.5578764</v>
      </c>
      <c r="E197" s="23">
        <v>168227812</v>
      </c>
      <c r="F197" s="24">
        <v>0.6720861</v>
      </c>
      <c r="G197" s="24">
        <v>0.6149813</v>
      </c>
      <c r="H197" s="24">
        <v>0.5534832</v>
      </c>
      <c r="I197" s="24">
        <v>0.5941336</v>
      </c>
      <c r="J197" s="29">
        <f t="shared" si="4"/>
        <v>3.14890766410648E-08</v>
      </c>
      <c r="K197" s="2">
        <f t="shared" si="5"/>
        <v>0.5941335685109234</v>
      </c>
    </row>
    <row r="198" spans="1:11" ht="10.5">
      <c r="A198" s="41">
        <v>187</v>
      </c>
      <c r="B198" s="22" t="s">
        <v>186</v>
      </c>
      <c r="C198" s="23">
        <v>48332568</v>
      </c>
      <c r="D198" s="24">
        <v>0.2349683</v>
      </c>
      <c r="E198" s="23">
        <v>59178756</v>
      </c>
      <c r="F198" s="24">
        <v>0.2364248</v>
      </c>
      <c r="G198" s="24">
        <v>0.2356966</v>
      </c>
      <c r="H198" s="24">
        <v>0.2121269</v>
      </c>
      <c r="I198" s="24">
        <v>0.2527773</v>
      </c>
      <c r="J198" s="29">
        <f t="shared" si="4"/>
        <v>1.3397195130558897E-08</v>
      </c>
      <c r="K198" s="2">
        <f t="shared" si="5"/>
        <v>0.25277728660280485</v>
      </c>
    </row>
    <row r="199" spans="1:11" ht="10.5">
      <c r="A199" s="41">
        <v>188</v>
      </c>
      <c r="B199" s="22" t="s">
        <v>187</v>
      </c>
      <c r="C199" s="23">
        <v>55769741</v>
      </c>
      <c r="D199" s="24">
        <v>0.2711241</v>
      </c>
      <c r="E199" s="23">
        <v>66355340</v>
      </c>
      <c r="F199" s="24">
        <v>0.2650959</v>
      </c>
      <c r="G199" s="24">
        <v>0.26811</v>
      </c>
      <c r="H199" s="24">
        <v>0.241299</v>
      </c>
      <c r="I199" s="24">
        <v>0.2819494</v>
      </c>
      <c r="J199" s="29">
        <f t="shared" si="4"/>
        <v>1.49433162263542E-08</v>
      </c>
      <c r="K199" s="2">
        <f t="shared" si="5"/>
        <v>0.28194938505668377</v>
      </c>
    </row>
    <row r="200" spans="1:11" ht="10.5">
      <c r="A200" s="41">
        <v>189</v>
      </c>
      <c r="B200" s="22" t="s">
        <v>188</v>
      </c>
      <c r="C200" s="23">
        <v>88919208</v>
      </c>
      <c r="D200" s="24">
        <v>0.4322799</v>
      </c>
      <c r="E200" s="23">
        <v>131714637</v>
      </c>
      <c r="F200" s="24">
        <v>0.5262125</v>
      </c>
      <c r="G200" s="24">
        <v>0.4792462</v>
      </c>
      <c r="H200" s="24">
        <v>0.4313216</v>
      </c>
      <c r="I200" s="24">
        <v>0.471972</v>
      </c>
      <c r="J200" s="29">
        <f t="shared" si="4"/>
        <v>2.5014512696196E-08</v>
      </c>
      <c r="K200" s="2">
        <f t="shared" si="5"/>
        <v>0.4719719749854873</v>
      </c>
    </row>
    <row r="201" spans="1:11" ht="10.5">
      <c r="A201" s="41">
        <v>190</v>
      </c>
      <c r="B201" s="22" t="s">
        <v>189</v>
      </c>
      <c r="C201" s="23">
        <v>35157780</v>
      </c>
      <c r="D201" s="24">
        <v>0.1709192</v>
      </c>
      <c r="E201" s="23">
        <v>46470043</v>
      </c>
      <c r="F201" s="24">
        <v>0.1856522</v>
      </c>
      <c r="G201" s="24">
        <v>0.1782857</v>
      </c>
      <c r="H201" s="24">
        <v>0.1604571</v>
      </c>
      <c r="I201" s="24">
        <v>0.2011075</v>
      </c>
      <c r="J201" s="29">
        <f t="shared" si="4"/>
        <v>1.0658696092247498E-08</v>
      </c>
      <c r="K201" s="2">
        <f t="shared" si="5"/>
        <v>0.2011074893413039</v>
      </c>
    </row>
    <row r="202" spans="1:11" ht="10.5">
      <c r="A202" s="41">
        <v>191</v>
      </c>
      <c r="B202" s="22" t="s">
        <v>190</v>
      </c>
      <c r="C202" s="23">
        <v>26537558</v>
      </c>
      <c r="D202" s="24">
        <v>0.1290121</v>
      </c>
      <c r="E202" s="23">
        <v>34037135</v>
      </c>
      <c r="F202" s="24">
        <v>0.1359816</v>
      </c>
      <c r="G202" s="24">
        <v>0.1324969</v>
      </c>
      <c r="H202" s="24">
        <v>0.1192472</v>
      </c>
      <c r="I202" s="24">
        <v>0.1598976</v>
      </c>
      <c r="J202" s="29">
        <f t="shared" si="4"/>
        <v>8.4745716807168E-09</v>
      </c>
      <c r="K202" s="2">
        <f t="shared" si="5"/>
        <v>0.15989759152542832</v>
      </c>
    </row>
    <row r="203" spans="1:11" ht="10.5">
      <c r="A203" s="41">
        <v>192</v>
      </c>
      <c r="B203" s="22" t="s">
        <v>191</v>
      </c>
      <c r="C203" s="23">
        <v>21526421</v>
      </c>
      <c r="D203" s="24">
        <v>0.1046505</v>
      </c>
      <c r="E203" s="23">
        <v>27799676</v>
      </c>
      <c r="F203" s="24">
        <v>0.1110623</v>
      </c>
      <c r="G203" s="24">
        <v>0.1078564</v>
      </c>
      <c r="H203" s="24">
        <v>0.0970708</v>
      </c>
      <c r="I203" s="24">
        <v>0.1377212</v>
      </c>
      <c r="J203" s="29">
        <f t="shared" si="4"/>
        <v>7.299222635951599E-09</v>
      </c>
      <c r="K203" s="2">
        <f t="shared" si="5"/>
        <v>0.13772119270077735</v>
      </c>
    </row>
    <row r="204" spans="1:11" ht="10.5">
      <c r="A204" s="41">
        <v>193</v>
      </c>
      <c r="B204" s="22" t="s">
        <v>192</v>
      </c>
      <c r="C204" s="23">
        <v>7107041</v>
      </c>
      <c r="D204" s="24">
        <v>0.0345508</v>
      </c>
      <c r="E204" s="23">
        <v>5380556</v>
      </c>
      <c r="F204" s="24">
        <v>0.0214958</v>
      </c>
      <c r="G204" s="24">
        <v>0.0280233</v>
      </c>
      <c r="H204" s="24">
        <v>0.025221</v>
      </c>
      <c r="I204" s="24">
        <v>0.0658714</v>
      </c>
      <c r="J204" s="29">
        <f t="shared" si="4"/>
        <v>3.4911837389001993E-09</v>
      </c>
      <c r="K204" s="2">
        <f t="shared" si="5"/>
        <v>0.06587139650881625</v>
      </c>
    </row>
    <row r="205" spans="1:11" ht="10.5">
      <c r="A205" s="41">
        <v>194</v>
      </c>
      <c r="B205" s="22" t="s">
        <v>193</v>
      </c>
      <c r="C205" s="23">
        <v>175358317</v>
      </c>
      <c r="D205" s="24">
        <v>0.8525028</v>
      </c>
      <c r="E205" s="23">
        <v>211034163</v>
      </c>
      <c r="F205" s="24">
        <v>0.8431015</v>
      </c>
      <c r="G205" s="24">
        <v>0.8478022</v>
      </c>
      <c r="H205" s="24">
        <v>0.763022</v>
      </c>
      <c r="I205" s="24">
        <v>0.8036724</v>
      </c>
      <c r="J205" s="29">
        <f aca="true" t="shared" si="6" ref="J205:J257">I205*0.0000052999993/100</f>
        <v>4.259463157429319E-08</v>
      </c>
      <c r="K205" s="2">
        <f aca="true" t="shared" si="7" ref="K205:K257">I205-J205</f>
        <v>0.8036723574053684</v>
      </c>
    </row>
    <row r="206" spans="1:11" ht="10.5">
      <c r="A206" s="41">
        <v>195</v>
      </c>
      <c r="B206" s="22" t="s">
        <v>194</v>
      </c>
      <c r="C206" s="23">
        <v>19399222</v>
      </c>
      <c r="D206" s="24">
        <v>0.0943091</v>
      </c>
      <c r="E206" s="23">
        <v>30460211</v>
      </c>
      <c r="F206" s="24">
        <v>0.1216914</v>
      </c>
      <c r="G206" s="24">
        <v>0.1080003</v>
      </c>
      <c r="H206" s="24">
        <v>0.0972003</v>
      </c>
      <c r="I206" s="24">
        <v>0.1378507</v>
      </c>
      <c r="J206" s="29">
        <f t="shared" si="6"/>
        <v>7.306086135045099E-09</v>
      </c>
      <c r="K206" s="2">
        <f t="shared" si="7"/>
        <v>0.13785069269391387</v>
      </c>
    </row>
    <row r="207" spans="1:11" ht="10.5">
      <c r="A207" s="41">
        <v>196</v>
      </c>
      <c r="B207" s="22" t="s">
        <v>195</v>
      </c>
      <c r="C207" s="23">
        <v>15768809</v>
      </c>
      <c r="D207" s="24">
        <v>0.0766599</v>
      </c>
      <c r="E207" s="23">
        <v>23810992</v>
      </c>
      <c r="F207" s="24">
        <v>0.0951272</v>
      </c>
      <c r="G207" s="24">
        <v>0.0858936</v>
      </c>
      <c r="H207" s="24">
        <v>0.0773042</v>
      </c>
      <c r="I207" s="24">
        <v>0.1179546</v>
      </c>
      <c r="J207" s="29">
        <f t="shared" si="6"/>
        <v>6.2515929743178E-09</v>
      </c>
      <c r="K207" s="2">
        <f t="shared" si="7"/>
        <v>0.11795459374840703</v>
      </c>
    </row>
    <row r="208" spans="1:11" ht="10.5">
      <c r="A208" s="41">
        <v>197</v>
      </c>
      <c r="B208" s="22" t="s">
        <v>196</v>
      </c>
      <c r="C208" s="23">
        <v>14198483</v>
      </c>
      <c r="D208" s="24">
        <v>0.0690258</v>
      </c>
      <c r="E208" s="23">
        <v>10403198</v>
      </c>
      <c r="F208" s="24">
        <v>0.0415618</v>
      </c>
      <c r="G208" s="24">
        <v>0.0552938</v>
      </c>
      <c r="H208" s="24">
        <v>0.0497644</v>
      </c>
      <c r="I208" s="24">
        <v>0.0904148</v>
      </c>
      <c r="J208" s="29">
        <f t="shared" si="6"/>
        <v>4.7919837670964E-09</v>
      </c>
      <c r="K208" s="2">
        <f t="shared" si="7"/>
        <v>0.09041479520801624</v>
      </c>
    </row>
    <row r="209" spans="1:11" ht="10.5">
      <c r="A209" s="41">
        <v>198</v>
      </c>
      <c r="B209" s="22" t="s">
        <v>197</v>
      </c>
      <c r="C209" s="23">
        <v>1033772256</v>
      </c>
      <c r="D209" s="24">
        <v>5.0256738</v>
      </c>
      <c r="E209" s="23">
        <v>1371244714</v>
      </c>
      <c r="F209" s="24">
        <v>5.478253</v>
      </c>
      <c r="G209" s="24">
        <v>5.2519634</v>
      </c>
      <c r="H209" s="24">
        <v>4.7267671</v>
      </c>
      <c r="I209" s="24">
        <v>4.7674175</v>
      </c>
      <c r="J209" s="29">
        <f t="shared" si="6"/>
        <v>2.5267309412807747E-07</v>
      </c>
      <c r="K209" s="2">
        <f t="shared" si="7"/>
        <v>4.767417247326906</v>
      </c>
    </row>
    <row r="210" spans="1:11" ht="10.5">
      <c r="A210" s="41">
        <v>199</v>
      </c>
      <c r="B210" s="22" t="s">
        <v>198</v>
      </c>
      <c r="C210" s="23">
        <v>37263013</v>
      </c>
      <c r="D210" s="24">
        <v>0.1811538</v>
      </c>
      <c r="E210" s="23">
        <v>42597468</v>
      </c>
      <c r="F210" s="24">
        <v>0.1701809</v>
      </c>
      <c r="G210" s="24">
        <v>0.1756674</v>
      </c>
      <c r="H210" s="24">
        <v>0.1581007</v>
      </c>
      <c r="I210" s="24">
        <v>0.1987511</v>
      </c>
      <c r="J210" s="29">
        <f t="shared" si="6"/>
        <v>1.0533806908742301E-08</v>
      </c>
      <c r="K210" s="2">
        <f t="shared" si="7"/>
        <v>0.1987510894661931</v>
      </c>
    </row>
    <row r="211" spans="1:11" ht="10.5">
      <c r="A211" s="41">
        <v>200</v>
      </c>
      <c r="B211" s="22" t="s">
        <v>199</v>
      </c>
      <c r="C211" s="23">
        <v>18533866</v>
      </c>
      <c r="D211" s="24">
        <v>0.0901022</v>
      </c>
      <c r="E211" s="23">
        <v>23755831</v>
      </c>
      <c r="F211" s="24">
        <v>0.0949068</v>
      </c>
      <c r="G211" s="24">
        <v>0.0925045</v>
      </c>
      <c r="H211" s="24">
        <v>0.0832541</v>
      </c>
      <c r="I211" s="24">
        <v>0.1239045</v>
      </c>
      <c r="J211" s="29">
        <f t="shared" si="6"/>
        <v>6.566937632668499E-09</v>
      </c>
      <c r="K211" s="2">
        <f t="shared" si="7"/>
        <v>0.12390449343306237</v>
      </c>
    </row>
    <row r="212" spans="1:11" ht="10.5">
      <c r="A212" s="41">
        <v>201</v>
      </c>
      <c r="B212" s="22" t="s">
        <v>200</v>
      </c>
      <c r="C212" s="23">
        <v>8890115</v>
      </c>
      <c r="D212" s="24">
        <v>0.0432192</v>
      </c>
      <c r="E212" s="23">
        <v>12408441</v>
      </c>
      <c r="F212" s="24">
        <v>0.0495729</v>
      </c>
      <c r="G212" s="24">
        <v>0.0463961</v>
      </c>
      <c r="H212" s="24">
        <v>0.0417565</v>
      </c>
      <c r="I212" s="24">
        <v>0.0824069</v>
      </c>
      <c r="J212" s="29">
        <f t="shared" si="6"/>
        <v>4.3675651231517E-09</v>
      </c>
      <c r="K212" s="2">
        <f t="shared" si="7"/>
        <v>0.08240689563243488</v>
      </c>
    </row>
    <row r="213" spans="1:11" ht="10.5">
      <c r="A213" s="41">
        <v>202</v>
      </c>
      <c r="B213" s="22" t="s">
        <v>201</v>
      </c>
      <c r="C213" s="23">
        <v>12391074</v>
      </c>
      <c r="D213" s="24">
        <v>0.0602391</v>
      </c>
      <c r="E213" s="23">
        <v>11702427</v>
      </c>
      <c r="F213" s="24">
        <v>0.0467523</v>
      </c>
      <c r="G213" s="24">
        <v>0.0534957</v>
      </c>
      <c r="H213" s="24">
        <v>0.0481461</v>
      </c>
      <c r="I213" s="24">
        <v>0.0887965</v>
      </c>
      <c r="J213" s="29">
        <f t="shared" si="6"/>
        <v>4.7062138784245E-09</v>
      </c>
      <c r="K213" s="2">
        <f t="shared" si="7"/>
        <v>0.08879649529378612</v>
      </c>
    </row>
    <row r="214" spans="1:11" ht="10.5">
      <c r="A214" s="41">
        <v>203</v>
      </c>
      <c r="B214" s="22" t="s">
        <v>202</v>
      </c>
      <c r="C214" s="23">
        <v>32800775</v>
      </c>
      <c r="D214" s="24">
        <v>0.1594607</v>
      </c>
      <c r="E214" s="23">
        <v>30647488</v>
      </c>
      <c r="F214" s="24">
        <v>0.1224396</v>
      </c>
      <c r="G214" s="24">
        <v>0.1409502</v>
      </c>
      <c r="H214" s="24">
        <v>0.1268552</v>
      </c>
      <c r="I214" s="24">
        <v>0.1675056</v>
      </c>
      <c r="J214" s="29">
        <f t="shared" si="6"/>
        <v>8.8777956274608E-09</v>
      </c>
      <c r="K214" s="2">
        <f t="shared" si="7"/>
        <v>0.16750559112220437</v>
      </c>
    </row>
    <row r="215" spans="1:11" ht="10.5">
      <c r="A215" s="41">
        <v>204</v>
      </c>
      <c r="B215" s="22" t="s">
        <v>203</v>
      </c>
      <c r="C215" s="23">
        <v>287596655</v>
      </c>
      <c r="D215" s="24">
        <v>1.3981484</v>
      </c>
      <c r="E215" s="23">
        <v>302974751</v>
      </c>
      <c r="F215" s="24">
        <v>1.2104129</v>
      </c>
      <c r="G215" s="24">
        <v>1.3042807</v>
      </c>
      <c r="H215" s="24">
        <v>1.1738526</v>
      </c>
      <c r="I215" s="24">
        <v>1.214503</v>
      </c>
      <c r="J215" s="29">
        <f t="shared" si="6"/>
        <v>6.436865049847901E-08</v>
      </c>
      <c r="K215" s="2">
        <f t="shared" si="7"/>
        <v>1.2145029356313497</v>
      </c>
    </row>
    <row r="216" spans="1:11" ht="10.5">
      <c r="A216" s="41">
        <v>205</v>
      </c>
      <c r="B216" s="22" t="s">
        <v>204</v>
      </c>
      <c r="C216" s="23">
        <v>9748610</v>
      </c>
      <c r="D216" s="24">
        <v>0.0473928</v>
      </c>
      <c r="E216" s="23">
        <v>11378768</v>
      </c>
      <c r="F216" s="24">
        <v>0.0454593</v>
      </c>
      <c r="G216" s="24">
        <v>0.0464261</v>
      </c>
      <c r="H216" s="24">
        <v>0.0417835</v>
      </c>
      <c r="I216" s="24">
        <v>0.0824339</v>
      </c>
      <c r="J216" s="29">
        <f t="shared" si="6"/>
        <v>4.368996122962701E-09</v>
      </c>
      <c r="K216" s="2">
        <f t="shared" si="7"/>
        <v>0.08243389563100388</v>
      </c>
    </row>
    <row r="217" spans="1:11" ht="10.5">
      <c r="A217" s="41">
        <v>206</v>
      </c>
      <c r="B217" s="22" t="s">
        <v>205</v>
      </c>
      <c r="C217" s="23">
        <v>12067334</v>
      </c>
      <c r="D217" s="24">
        <v>0.0586652</v>
      </c>
      <c r="E217" s="23">
        <v>13888643</v>
      </c>
      <c r="F217" s="24">
        <v>0.0554864</v>
      </c>
      <c r="G217" s="24">
        <v>0.0570758</v>
      </c>
      <c r="H217" s="24">
        <v>0.0513682</v>
      </c>
      <c r="I217" s="24">
        <v>0.0920186</v>
      </c>
      <c r="J217" s="29">
        <f t="shared" si="6"/>
        <v>4.8769851558698E-09</v>
      </c>
      <c r="K217" s="2">
        <f t="shared" si="7"/>
        <v>0.09201859512301486</v>
      </c>
    </row>
    <row r="218" spans="1:11" ht="10.5">
      <c r="A218" s="41">
        <v>207</v>
      </c>
      <c r="B218" s="22" t="s">
        <v>206</v>
      </c>
      <c r="C218" s="23">
        <v>8564343</v>
      </c>
      <c r="D218" s="24">
        <v>0.0416355</v>
      </c>
      <c r="E218" s="23">
        <v>11486229</v>
      </c>
      <c r="F218" s="24">
        <v>0.0458886</v>
      </c>
      <c r="G218" s="24">
        <v>0.0437621</v>
      </c>
      <c r="H218" s="24">
        <v>0.0393859</v>
      </c>
      <c r="I218" s="24">
        <v>0.0800363</v>
      </c>
      <c r="J218" s="29">
        <f t="shared" si="6"/>
        <v>4.2419233397459E-09</v>
      </c>
      <c r="K218" s="2">
        <f t="shared" si="7"/>
        <v>0.08003629575807666</v>
      </c>
    </row>
    <row r="219" spans="1:11" ht="10.5">
      <c r="A219" s="41">
        <v>208</v>
      </c>
      <c r="B219" s="22" t="s">
        <v>207</v>
      </c>
      <c r="C219" s="23">
        <v>5979508</v>
      </c>
      <c r="D219" s="24">
        <v>0.0290693</v>
      </c>
      <c r="E219" s="23">
        <v>5243343</v>
      </c>
      <c r="F219" s="24">
        <v>0.0209477</v>
      </c>
      <c r="G219" s="24">
        <v>0.0250085</v>
      </c>
      <c r="H219" s="24">
        <v>0.0225077</v>
      </c>
      <c r="I219" s="24">
        <v>0.0631581</v>
      </c>
      <c r="J219" s="29">
        <f t="shared" si="6"/>
        <v>3.347378857893299E-09</v>
      </c>
      <c r="K219" s="2">
        <f t="shared" si="7"/>
        <v>0.06315809665262113</v>
      </c>
    </row>
    <row r="220" spans="1:11" ht="10.5">
      <c r="A220" s="41">
        <v>209</v>
      </c>
      <c r="B220" s="22" t="s">
        <v>208</v>
      </c>
      <c r="C220" s="23">
        <v>6486808</v>
      </c>
      <c r="D220" s="24">
        <v>0.0315356</v>
      </c>
      <c r="E220" s="23">
        <v>9575228</v>
      </c>
      <c r="F220" s="24">
        <v>0.0382539</v>
      </c>
      <c r="G220" s="24">
        <v>0.0348948</v>
      </c>
      <c r="H220" s="24">
        <v>0.0314053</v>
      </c>
      <c r="I220" s="24">
        <v>0.0720557</v>
      </c>
      <c r="J220" s="29">
        <f t="shared" si="6"/>
        <v>3.8189515956101E-09</v>
      </c>
      <c r="K220" s="2">
        <f t="shared" si="7"/>
        <v>0.0720556961810484</v>
      </c>
    </row>
    <row r="221" spans="1:11" ht="10.5">
      <c r="A221" s="41">
        <v>210</v>
      </c>
      <c r="B221" s="22" t="s">
        <v>209</v>
      </c>
      <c r="C221" s="23">
        <v>11713757</v>
      </c>
      <c r="D221" s="24">
        <v>0.0569463</v>
      </c>
      <c r="E221" s="23">
        <v>11280846</v>
      </c>
      <c r="F221" s="24">
        <v>0.0450681</v>
      </c>
      <c r="G221" s="24">
        <v>0.0510072</v>
      </c>
      <c r="H221" s="24">
        <v>0.0459065</v>
      </c>
      <c r="I221" s="24">
        <v>0.0865569</v>
      </c>
      <c r="J221" s="29">
        <f t="shared" si="6"/>
        <v>4.5875150941017E-09</v>
      </c>
      <c r="K221" s="2">
        <f t="shared" si="7"/>
        <v>0.08655689541248492</v>
      </c>
    </row>
    <row r="222" spans="1:11" ht="10.5">
      <c r="A222" s="41">
        <v>211</v>
      </c>
      <c r="B222" s="22" t="s">
        <v>210</v>
      </c>
      <c r="C222" s="23">
        <v>37941142</v>
      </c>
      <c r="D222" s="24">
        <v>0.1844505</v>
      </c>
      <c r="E222" s="23">
        <v>40709095</v>
      </c>
      <c r="F222" s="24">
        <v>0.1626367</v>
      </c>
      <c r="G222" s="24">
        <v>0.1735436</v>
      </c>
      <c r="H222" s="24">
        <v>0.1561892</v>
      </c>
      <c r="I222" s="24">
        <v>0.1968396</v>
      </c>
      <c r="J222" s="29">
        <f t="shared" si="6"/>
        <v>1.04324974221228E-08</v>
      </c>
      <c r="K222" s="2">
        <f t="shared" si="7"/>
        <v>0.19683958956750258</v>
      </c>
    </row>
    <row r="223" spans="1:11" ht="10.5">
      <c r="A223" s="41">
        <v>212</v>
      </c>
      <c r="B223" s="22" t="s">
        <v>211</v>
      </c>
      <c r="C223" s="23">
        <v>6388922</v>
      </c>
      <c r="D223" s="24">
        <v>0.0310597</v>
      </c>
      <c r="E223" s="23">
        <v>6035834</v>
      </c>
      <c r="F223" s="24">
        <v>0.0241137</v>
      </c>
      <c r="G223" s="24">
        <v>0.0275867</v>
      </c>
      <c r="H223" s="24">
        <v>0.024828</v>
      </c>
      <c r="I223" s="24">
        <v>0.0654784</v>
      </c>
      <c r="J223" s="29">
        <f t="shared" si="6"/>
        <v>3.4703547416512003E-09</v>
      </c>
      <c r="K223" s="2">
        <f t="shared" si="7"/>
        <v>0.06547839652964527</v>
      </c>
    </row>
    <row r="224" spans="1:11" ht="10.5">
      <c r="A224" s="41">
        <v>213</v>
      </c>
      <c r="B224" s="22" t="s">
        <v>212</v>
      </c>
      <c r="C224" s="23">
        <v>18253989</v>
      </c>
      <c r="D224" s="24">
        <v>0.0887416</v>
      </c>
      <c r="E224" s="23">
        <v>21166617</v>
      </c>
      <c r="F224" s="24">
        <v>0.0845626</v>
      </c>
      <c r="G224" s="24">
        <v>0.0866521</v>
      </c>
      <c r="H224" s="24">
        <v>0.0779869</v>
      </c>
      <c r="I224" s="24">
        <v>0.1186373</v>
      </c>
      <c r="J224" s="29">
        <f t="shared" si="6"/>
        <v>6.2877760695389E-09</v>
      </c>
      <c r="K224" s="2">
        <f t="shared" si="7"/>
        <v>0.11863729371222394</v>
      </c>
    </row>
    <row r="225" spans="1:11" ht="10.5">
      <c r="A225" s="41">
        <v>214</v>
      </c>
      <c r="B225" s="22" t="s">
        <v>213</v>
      </c>
      <c r="C225" s="23">
        <v>15784563</v>
      </c>
      <c r="D225" s="24">
        <v>0.0767365</v>
      </c>
      <c r="E225" s="23">
        <v>13298593</v>
      </c>
      <c r="F225" s="24">
        <v>0.0531291</v>
      </c>
      <c r="G225" s="24">
        <v>0.0649328</v>
      </c>
      <c r="H225" s="24">
        <v>0.0584395</v>
      </c>
      <c r="I225" s="24">
        <v>0.0990899</v>
      </c>
      <c r="J225" s="29">
        <f t="shared" si="6"/>
        <v>5.251764006370699E-09</v>
      </c>
      <c r="K225" s="2">
        <f t="shared" si="7"/>
        <v>0.09908989474823598</v>
      </c>
    </row>
    <row r="226" spans="1:11" ht="10.5">
      <c r="A226" s="41">
        <v>215</v>
      </c>
      <c r="B226" s="22" t="s">
        <v>214</v>
      </c>
      <c r="C226" s="23">
        <v>6495443</v>
      </c>
      <c r="D226" s="24">
        <v>0.0315775</v>
      </c>
      <c r="E226" s="23">
        <v>8210026</v>
      </c>
      <c r="F226" s="24">
        <v>0.0327998</v>
      </c>
      <c r="G226" s="24">
        <v>0.0321887</v>
      </c>
      <c r="H226" s="24">
        <v>0.0289698</v>
      </c>
      <c r="I226" s="24">
        <v>0.0696202</v>
      </c>
      <c r="J226" s="29">
        <f t="shared" si="6"/>
        <v>3.6898701126585995E-09</v>
      </c>
      <c r="K226" s="2">
        <f t="shared" si="7"/>
        <v>0.06962019631012988</v>
      </c>
    </row>
    <row r="227" spans="1:11" ht="10.5">
      <c r="A227" s="41">
        <v>216</v>
      </c>
      <c r="B227" s="22" t="s">
        <v>215</v>
      </c>
      <c r="C227" s="23">
        <v>19051159</v>
      </c>
      <c r="D227" s="24">
        <v>0.092617</v>
      </c>
      <c r="E227" s="23">
        <v>23960893</v>
      </c>
      <c r="F227" s="24">
        <v>0.095726</v>
      </c>
      <c r="G227" s="24">
        <v>0.0941715</v>
      </c>
      <c r="H227" s="24">
        <v>0.0847544</v>
      </c>
      <c r="I227" s="24">
        <v>0.1254048</v>
      </c>
      <c r="J227" s="29">
        <f t="shared" si="6"/>
        <v>6.646453522166401E-09</v>
      </c>
      <c r="K227" s="2">
        <f t="shared" si="7"/>
        <v>0.12540479335354648</v>
      </c>
    </row>
    <row r="228" spans="1:11" ht="10.5">
      <c r="A228" s="41">
        <v>217</v>
      </c>
      <c r="B228" s="22" t="s">
        <v>216</v>
      </c>
      <c r="C228" s="23">
        <v>7593513</v>
      </c>
      <c r="D228" s="24">
        <v>0.0369158</v>
      </c>
      <c r="E228" s="23">
        <v>6380057</v>
      </c>
      <c r="F228" s="24">
        <v>0.0254889</v>
      </c>
      <c r="G228" s="24">
        <v>0.0312024</v>
      </c>
      <c r="H228" s="24">
        <v>0.0280822</v>
      </c>
      <c r="I228" s="24">
        <v>0.0687326</v>
      </c>
      <c r="J228" s="29">
        <f t="shared" si="6"/>
        <v>3.6428273188718E-09</v>
      </c>
      <c r="K228" s="2">
        <f t="shared" si="7"/>
        <v>0.06873259635717269</v>
      </c>
    </row>
    <row r="229" spans="1:11" ht="10.5">
      <c r="A229" s="41">
        <v>218</v>
      </c>
      <c r="B229" s="22" t="s">
        <v>217</v>
      </c>
      <c r="C229" s="23">
        <v>127695297</v>
      </c>
      <c r="D229" s="24">
        <v>0.6207895</v>
      </c>
      <c r="E229" s="23">
        <v>147040387</v>
      </c>
      <c r="F229" s="24">
        <v>0.5874403</v>
      </c>
      <c r="G229" s="24">
        <v>0.6041149</v>
      </c>
      <c r="H229" s="24">
        <v>0.5437034</v>
      </c>
      <c r="I229" s="24">
        <v>0.5843538</v>
      </c>
      <c r="J229" s="29">
        <f t="shared" si="6"/>
        <v>3.09707473095234E-08</v>
      </c>
      <c r="K229" s="2">
        <f t="shared" si="7"/>
        <v>0.5843537690292527</v>
      </c>
    </row>
    <row r="230" spans="1:11" ht="10.5">
      <c r="A230" s="41">
        <v>219</v>
      </c>
      <c r="B230" s="22" t="s">
        <v>218</v>
      </c>
      <c r="C230" s="23">
        <v>9002463</v>
      </c>
      <c r="D230" s="24">
        <v>0.0437654</v>
      </c>
      <c r="E230" s="23">
        <v>7457011</v>
      </c>
      <c r="F230" s="24">
        <v>0.0297915</v>
      </c>
      <c r="G230" s="24">
        <v>0.0367785</v>
      </c>
      <c r="H230" s="24">
        <v>0.0331007</v>
      </c>
      <c r="I230" s="24">
        <v>0.0737511</v>
      </c>
      <c r="J230" s="29">
        <f t="shared" si="6"/>
        <v>3.9088077837423E-09</v>
      </c>
      <c r="K230" s="2">
        <f t="shared" si="7"/>
        <v>0.07375109609119222</v>
      </c>
    </row>
    <row r="231" spans="1:11" ht="10.5">
      <c r="A231" s="41">
        <v>220</v>
      </c>
      <c r="B231" s="22" t="s">
        <v>219</v>
      </c>
      <c r="C231" s="23">
        <v>86494745</v>
      </c>
      <c r="D231" s="24">
        <v>0.4204934</v>
      </c>
      <c r="E231" s="23">
        <v>77474737</v>
      </c>
      <c r="F231" s="24">
        <v>0.3095189</v>
      </c>
      <c r="G231" s="24">
        <v>0.3650062</v>
      </c>
      <c r="H231" s="24">
        <v>0.3285056</v>
      </c>
      <c r="I231" s="24">
        <v>0.369156</v>
      </c>
      <c r="J231" s="29">
        <f t="shared" si="6"/>
        <v>1.9565265415908E-08</v>
      </c>
      <c r="K231" s="2">
        <f t="shared" si="7"/>
        <v>0.3691559804347346</v>
      </c>
    </row>
    <row r="232" spans="1:11" ht="10.5">
      <c r="A232" s="41">
        <v>221</v>
      </c>
      <c r="B232" s="22" t="s">
        <v>220</v>
      </c>
      <c r="C232" s="23">
        <v>10085173</v>
      </c>
      <c r="D232" s="24">
        <v>0.049029</v>
      </c>
      <c r="E232" s="23">
        <v>14604404</v>
      </c>
      <c r="F232" s="24">
        <v>0.058346</v>
      </c>
      <c r="G232" s="24">
        <v>0.0536875</v>
      </c>
      <c r="H232" s="24">
        <v>0.0483188</v>
      </c>
      <c r="I232" s="24">
        <v>0.0889692</v>
      </c>
      <c r="J232" s="29">
        <f t="shared" si="6"/>
        <v>4.7153669772155994E-09</v>
      </c>
      <c r="K232" s="2">
        <f t="shared" si="7"/>
        <v>0.08896919528463303</v>
      </c>
    </row>
    <row r="233" spans="1:11" ht="10.5">
      <c r="A233" s="41">
        <v>222</v>
      </c>
      <c r="B233" s="22" t="s">
        <v>221</v>
      </c>
      <c r="C233" s="23">
        <v>2179222</v>
      </c>
      <c r="D233" s="24">
        <v>0.0105943</v>
      </c>
      <c r="E233" s="23">
        <v>5722254</v>
      </c>
      <c r="F233" s="24">
        <v>0.0228609</v>
      </c>
      <c r="G233" s="24">
        <v>0.0167276</v>
      </c>
      <c r="H233" s="24">
        <v>0.0150548</v>
      </c>
      <c r="I233" s="24">
        <v>0.0557052</v>
      </c>
      <c r="J233" s="29">
        <f t="shared" si="6"/>
        <v>2.9523752100636E-09</v>
      </c>
      <c r="K233" s="2">
        <f t="shared" si="7"/>
        <v>0.05570519704762479</v>
      </c>
    </row>
    <row r="234" spans="1:11" ht="10.5">
      <c r="A234" s="41">
        <v>223</v>
      </c>
      <c r="B234" s="22" t="s">
        <v>222</v>
      </c>
      <c r="C234" s="23">
        <v>409837916</v>
      </c>
      <c r="D234" s="24">
        <v>1.9924231</v>
      </c>
      <c r="E234" s="23">
        <v>575161625</v>
      </c>
      <c r="F234" s="24">
        <v>2.2978254</v>
      </c>
      <c r="G234" s="24">
        <v>2.1451243</v>
      </c>
      <c r="H234" s="24">
        <v>1.9306119</v>
      </c>
      <c r="I234" s="24">
        <v>1.9712623</v>
      </c>
      <c r="J234" s="29">
        <f t="shared" si="6"/>
        <v>1.0447688810116389E-07</v>
      </c>
      <c r="K234" s="2">
        <f t="shared" si="7"/>
        <v>1.971262195523112</v>
      </c>
    </row>
    <row r="235" spans="1:11" ht="10.5">
      <c r="A235" s="41">
        <v>224</v>
      </c>
      <c r="B235" s="22" t="s">
        <v>223</v>
      </c>
      <c r="C235" s="23">
        <v>722375525</v>
      </c>
      <c r="D235" s="24">
        <v>3.5118216</v>
      </c>
      <c r="E235" s="23">
        <v>563479264</v>
      </c>
      <c r="F235" s="24">
        <v>2.2511532</v>
      </c>
      <c r="G235" s="24">
        <v>2.8814874</v>
      </c>
      <c r="H235" s="24">
        <v>2.5933387</v>
      </c>
      <c r="I235" s="24">
        <v>2.6339891</v>
      </c>
      <c r="J235" s="29">
        <f t="shared" si="6"/>
        <v>1.396014038620763E-07</v>
      </c>
      <c r="K235" s="2">
        <f t="shared" si="7"/>
        <v>2.633988960398596</v>
      </c>
    </row>
    <row r="236" spans="1:11" ht="10.5">
      <c r="A236" s="41">
        <v>225</v>
      </c>
      <c r="B236" s="22" t="s">
        <v>224</v>
      </c>
      <c r="C236" s="23">
        <v>63898105</v>
      </c>
      <c r="D236" s="24">
        <v>0.31064</v>
      </c>
      <c r="E236" s="23">
        <v>116589898</v>
      </c>
      <c r="F236" s="24">
        <v>0.4657877</v>
      </c>
      <c r="G236" s="24">
        <v>0.3882139</v>
      </c>
      <c r="H236" s="24">
        <v>0.3493925</v>
      </c>
      <c r="I236" s="24">
        <v>0.3900429</v>
      </c>
      <c r="J236" s="29">
        <f t="shared" si="6"/>
        <v>2.06722709696997E-08</v>
      </c>
      <c r="K236" s="2">
        <f t="shared" si="7"/>
        <v>0.3900428793277291</v>
      </c>
    </row>
    <row r="237" spans="1:11" ht="10.5">
      <c r="A237" s="41">
        <v>226</v>
      </c>
      <c r="B237" s="22" t="s">
        <v>225</v>
      </c>
      <c r="C237" s="23">
        <v>73790295</v>
      </c>
      <c r="D237" s="24">
        <v>0.3587308</v>
      </c>
      <c r="E237" s="23">
        <v>115997248</v>
      </c>
      <c r="F237" s="24">
        <v>0.46342</v>
      </c>
      <c r="G237" s="24">
        <v>0.4110754</v>
      </c>
      <c r="H237" s="24">
        <v>0.3699679</v>
      </c>
      <c r="I237" s="24">
        <v>0.4106183</v>
      </c>
      <c r="J237" s="29">
        <f t="shared" si="6"/>
        <v>2.17627670256719E-08</v>
      </c>
      <c r="K237" s="2">
        <f t="shared" si="7"/>
        <v>0.41061827823723296</v>
      </c>
    </row>
    <row r="238" spans="1:11" ht="10.5">
      <c r="A238" s="41">
        <v>227</v>
      </c>
      <c r="B238" s="22" t="s">
        <v>226</v>
      </c>
      <c r="C238" s="23">
        <v>2390662</v>
      </c>
      <c r="D238" s="24">
        <v>0.0116222</v>
      </c>
      <c r="E238" s="23">
        <v>3198374</v>
      </c>
      <c r="F238" s="24">
        <v>0.0127778</v>
      </c>
      <c r="G238" s="24">
        <v>0.0122</v>
      </c>
      <c r="H238" s="24">
        <v>0.01098</v>
      </c>
      <c r="I238" s="24">
        <v>0.0516304</v>
      </c>
      <c r="J238" s="29">
        <f t="shared" si="6"/>
        <v>2.7364108385871996E-09</v>
      </c>
      <c r="K238" s="2">
        <f t="shared" si="7"/>
        <v>0.05163039726358916</v>
      </c>
    </row>
    <row r="239" spans="1:11" ht="10.5">
      <c r="A239" s="41">
        <v>228</v>
      </c>
      <c r="B239" s="22" t="s">
        <v>227</v>
      </c>
      <c r="C239" s="23">
        <v>1602055</v>
      </c>
      <c r="D239" s="24">
        <v>0.0077884</v>
      </c>
      <c r="E239" s="23">
        <v>3221397</v>
      </c>
      <c r="F239" s="24">
        <v>0.0128698</v>
      </c>
      <c r="G239" s="24">
        <v>0.0103291</v>
      </c>
      <c r="H239" s="24">
        <v>0.0092962</v>
      </c>
      <c r="I239" s="24">
        <v>0.0499466</v>
      </c>
      <c r="J239" s="29">
        <f t="shared" si="6"/>
        <v>2.6471694503738E-09</v>
      </c>
      <c r="K239" s="2">
        <f t="shared" si="7"/>
        <v>0.04994659735283055</v>
      </c>
    </row>
    <row r="240" spans="1:11" ht="10.5">
      <c r="A240" s="41">
        <v>229</v>
      </c>
      <c r="B240" s="22" t="s">
        <v>228</v>
      </c>
      <c r="C240" s="23">
        <v>5689019</v>
      </c>
      <c r="D240" s="24">
        <v>0.0276571</v>
      </c>
      <c r="E240" s="23">
        <v>4786616</v>
      </c>
      <c r="F240" s="24">
        <v>0.019123</v>
      </c>
      <c r="G240" s="24">
        <v>0.0233901</v>
      </c>
      <c r="H240" s="24">
        <v>0.0210511</v>
      </c>
      <c r="I240" s="24">
        <v>0.0617015</v>
      </c>
      <c r="J240" s="29">
        <f t="shared" si="6"/>
        <v>3.2701790680894996E-09</v>
      </c>
      <c r="K240" s="2">
        <f t="shared" si="7"/>
        <v>0.061701496729820934</v>
      </c>
    </row>
    <row r="241" spans="1:11" ht="10.5">
      <c r="A241" s="41">
        <v>230</v>
      </c>
      <c r="B241" s="22" t="s">
        <v>229</v>
      </c>
      <c r="C241" s="23">
        <v>1571670</v>
      </c>
      <c r="D241" s="24">
        <v>0.0076407</v>
      </c>
      <c r="E241" s="23">
        <v>1040162</v>
      </c>
      <c r="F241" s="24">
        <v>0.0041555</v>
      </c>
      <c r="G241" s="24">
        <v>0.0058981</v>
      </c>
      <c r="H241" s="24">
        <v>0.0053083</v>
      </c>
      <c r="I241" s="24">
        <v>0.0459587</v>
      </c>
      <c r="J241" s="29">
        <f t="shared" si="6"/>
        <v>2.4358107782891E-09</v>
      </c>
      <c r="K241" s="2">
        <f t="shared" si="7"/>
        <v>0.04595869756418922</v>
      </c>
    </row>
    <row r="242" spans="1:11" ht="10.5">
      <c r="A242" s="41">
        <v>231</v>
      </c>
      <c r="B242" s="22" t="s">
        <v>230</v>
      </c>
      <c r="C242" s="23">
        <v>11951055</v>
      </c>
      <c r="D242" s="24">
        <v>0.0580999</v>
      </c>
      <c r="E242" s="23">
        <v>13093999</v>
      </c>
      <c r="F242" s="24">
        <v>0.0523118</v>
      </c>
      <c r="G242" s="24">
        <v>0.0552059</v>
      </c>
      <c r="H242" s="24">
        <v>0.0496853</v>
      </c>
      <c r="I242" s="24">
        <v>0.0903357</v>
      </c>
      <c r="J242" s="29">
        <f t="shared" si="6"/>
        <v>4.7877914676501004E-09</v>
      </c>
      <c r="K242" s="2">
        <f t="shared" si="7"/>
        <v>0.09033569521220854</v>
      </c>
    </row>
    <row r="243" spans="1:11" ht="10.5">
      <c r="A243" s="41">
        <v>232</v>
      </c>
      <c r="B243" s="22" t="s">
        <v>231</v>
      </c>
      <c r="C243" s="23">
        <v>3059460</v>
      </c>
      <c r="D243" s="24">
        <v>0.0148735</v>
      </c>
      <c r="E243" s="23">
        <v>3137488</v>
      </c>
      <c r="F243" s="24">
        <v>0.0125346</v>
      </c>
      <c r="G243" s="24">
        <v>0.0137041</v>
      </c>
      <c r="H243" s="24">
        <v>0.0123337</v>
      </c>
      <c r="I243" s="24">
        <v>0.0529841</v>
      </c>
      <c r="J243" s="29">
        <f t="shared" si="6"/>
        <v>2.8081569291112996E-09</v>
      </c>
      <c r="K243" s="2">
        <f t="shared" si="7"/>
        <v>0.05298409719184307</v>
      </c>
    </row>
    <row r="244" spans="1:11" ht="10.5">
      <c r="A244" s="41">
        <v>233</v>
      </c>
      <c r="B244" s="22" t="s">
        <v>232</v>
      </c>
      <c r="C244" s="23">
        <v>179666119</v>
      </c>
      <c r="D244" s="24">
        <v>0.8734451</v>
      </c>
      <c r="E244" s="23">
        <v>201218241</v>
      </c>
      <c r="F244" s="24">
        <v>0.803886</v>
      </c>
      <c r="G244" s="24">
        <v>0.8386656</v>
      </c>
      <c r="H244" s="24">
        <v>0.754799</v>
      </c>
      <c r="I244" s="24">
        <v>0.7954494</v>
      </c>
      <c r="J244" s="29">
        <f t="shared" si="6"/>
        <v>4.21588126318542E-08</v>
      </c>
      <c r="K244" s="2">
        <f t="shared" si="7"/>
        <v>0.7954493578411873</v>
      </c>
    </row>
    <row r="245" spans="1:11" ht="10.5">
      <c r="A245" s="41">
        <v>234</v>
      </c>
      <c r="B245" s="22" t="s">
        <v>233</v>
      </c>
      <c r="C245" s="23">
        <v>3418789</v>
      </c>
      <c r="D245" s="24">
        <v>0.0166204</v>
      </c>
      <c r="E245" s="23">
        <v>4127141</v>
      </c>
      <c r="F245" s="24">
        <v>0.0164883</v>
      </c>
      <c r="G245" s="24">
        <v>0.0165544</v>
      </c>
      <c r="H245" s="24">
        <v>0.014899</v>
      </c>
      <c r="I245" s="24">
        <v>0.0555494</v>
      </c>
      <c r="J245" s="29">
        <f t="shared" si="6"/>
        <v>2.9441178111541998E-09</v>
      </c>
      <c r="K245" s="2">
        <f t="shared" si="7"/>
        <v>0.05554939705588219</v>
      </c>
    </row>
    <row r="246" spans="1:11" ht="10.5">
      <c r="A246" s="41">
        <v>235</v>
      </c>
      <c r="B246" s="22" t="s">
        <v>234</v>
      </c>
      <c r="C246" s="23">
        <v>17354380</v>
      </c>
      <c r="D246" s="24">
        <v>0.0843682</v>
      </c>
      <c r="E246" s="23">
        <v>15850918</v>
      </c>
      <c r="F246" s="24">
        <v>0.0633259</v>
      </c>
      <c r="G246" s="24">
        <v>0.0738471</v>
      </c>
      <c r="H246" s="24">
        <v>0.0664624</v>
      </c>
      <c r="I246" s="24">
        <v>0.1071128</v>
      </c>
      <c r="J246" s="29">
        <f t="shared" si="6"/>
        <v>5.676977650210399E-09</v>
      </c>
      <c r="K246" s="2">
        <f t="shared" si="7"/>
        <v>0.10711279432302234</v>
      </c>
    </row>
    <row r="247" spans="1:11" ht="10.5">
      <c r="A247" s="41">
        <v>236</v>
      </c>
      <c r="B247" s="22" t="s">
        <v>235</v>
      </c>
      <c r="C247" s="23">
        <v>115403595</v>
      </c>
      <c r="D247" s="24">
        <v>0.5610335</v>
      </c>
      <c r="E247" s="23">
        <v>132783664</v>
      </c>
      <c r="F247" s="24">
        <v>0.5304834</v>
      </c>
      <c r="G247" s="24">
        <v>0.5457585</v>
      </c>
      <c r="H247" s="24">
        <v>0.4911827</v>
      </c>
      <c r="I247" s="24">
        <v>0.5318331</v>
      </c>
      <c r="J247" s="29">
        <f t="shared" si="6"/>
        <v>2.8187150577168298E-08</v>
      </c>
      <c r="K247" s="2">
        <f t="shared" si="7"/>
        <v>0.5318330718128493</v>
      </c>
    </row>
    <row r="248" spans="1:11" ht="10.5">
      <c r="A248" s="41">
        <v>237</v>
      </c>
      <c r="B248" s="22" t="s">
        <v>236</v>
      </c>
      <c r="C248" s="23">
        <v>6309285</v>
      </c>
      <c r="D248" s="24">
        <v>0.0306725</v>
      </c>
      <c r="E248" s="23">
        <v>7931746</v>
      </c>
      <c r="F248" s="24">
        <v>0.0316881</v>
      </c>
      <c r="G248" s="24">
        <v>0.0311803</v>
      </c>
      <c r="H248" s="24">
        <v>0.0280623</v>
      </c>
      <c r="I248" s="24">
        <v>0.0687127</v>
      </c>
      <c r="J248" s="29">
        <f t="shared" si="6"/>
        <v>3.6417726190111002E-09</v>
      </c>
      <c r="K248" s="2">
        <f t="shared" si="7"/>
        <v>0.06871269635822738</v>
      </c>
    </row>
    <row r="249" spans="1:11" ht="10.5">
      <c r="A249" s="41">
        <v>238</v>
      </c>
      <c r="B249" s="22" t="s">
        <v>237</v>
      </c>
      <c r="C249" s="23">
        <v>38662262</v>
      </c>
      <c r="D249" s="24">
        <v>0.1879562</v>
      </c>
      <c r="E249" s="23">
        <v>60850751</v>
      </c>
      <c r="F249" s="24">
        <v>0.2431045</v>
      </c>
      <c r="G249" s="24">
        <v>0.2155304</v>
      </c>
      <c r="H249" s="24">
        <v>0.1939774</v>
      </c>
      <c r="I249" s="24">
        <v>0.2346278</v>
      </c>
      <c r="J249" s="29">
        <f t="shared" si="6"/>
        <v>1.24352717576054E-08</v>
      </c>
      <c r="K249" s="2">
        <f t="shared" si="7"/>
        <v>0.23462778756472824</v>
      </c>
    </row>
    <row r="250" spans="1:11" ht="10.5">
      <c r="A250" s="41">
        <v>239</v>
      </c>
      <c r="B250" s="22" t="s">
        <v>238</v>
      </c>
      <c r="C250" s="23">
        <v>25203618</v>
      </c>
      <c r="D250" s="24">
        <v>0.1225271</v>
      </c>
      <c r="E250" s="23">
        <v>30034730</v>
      </c>
      <c r="F250" s="24">
        <v>0.1199916</v>
      </c>
      <c r="G250" s="24">
        <v>0.1212594</v>
      </c>
      <c r="H250" s="24">
        <v>0.1091335</v>
      </c>
      <c r="I250" s="24">
        <v>0.1497839</v>
      </c>
      <c r="J250" s="29">
        <f t="shared" si="6"/>
        <v>7.938545651512699E-09</v>
      </c>
      <c r="K250" s="2">
        <f t="shared" si="7"/>
        <v>0.14978389206145434</v>
      </c>
    </row>
    <row r="251" spans="1:11" ht="10.5">
      <c r="A251" s="41">
        <v>240</v>
      </c>
      <c r="B251" s="22" t="s">
        <v>239</v>
      </c>
      <c r="C251" s="23">
        <v>16352219</v>
      </c>
      <c r="D251" s="24">
        <v>0.0794962</v>
      </c>
      <c r="E251" s="23">
        <v>15190839</v>
      </c>
      <c r="F251" s="24">
        <v>0.0606888</v>
      </c>
      <c r="G251" s="24">
        <v>0.0700925</v>
      </c>
      <c r="H251" s="24">
        <v>0.0630833</v>
      </c>
      <c r="I251" s="24">
        <v>0.1037337</v>
      </c>
      <c r="J251" s="29">
        <f t="shared" si="6"/>
        <v>5.497885373864099E-09</v>
      </c>
      <c r="K251" s="2">
        <f t="shared" si="7"/>
        <v>0.10373369450211463</v>
      </c>
    </row>
    <row r="252" spans="1:11" ht="10.5">
      <c r="A252" s="41">
        <v>241</v>
      </c>
      <c r="B252" s="22" t="s">
        <v>240</v>
      </c>
      <c r="C252" s="23">
        <v>61849988</v>
      </c>
      <c r="D252" s="24">
        <v>0.3006831</v>
      </c>
      <c r="E252" s="23">
        <v>78593965</v>
      </c>
      <c r="F252" s="24">
        <v>0.3139904</v>
      </c>
      <c r="G252" s="24">
        <v>0.3073368</v>
      </c>
      <c r="H252" s="24">
        <v>0.2766031</v>
      </c>
      <c r="I252" s="24">
        <v>0.3172535</v>
      </c>
      <c r="J252" s="29">
        <f t="shared" si="6"/>
        <v>1.68144332792255E-08</v>
      </c>
      <c r="K252" s="2">
        <f t="shared" si="7"/>
        <v>0.31725348318556673</v>
      </c>
    </row>
    <row r="253" spans="1:11" ht="10.5">
      <c r="A253" s="41">
        <v>242</v>
      </c>
      <c r="B253" s="22" t="s">
        <v>241</v>
      </c>
      <c r="C253" s="23">
        <v>6630659</v>
      </c>
      <c r="D253" s="24">
        <v>0.0322349</v>
      </c>
      <c r="E253" s="23">
        <v>6622806</v>
      </c>
      <c r="F253" s="24">
        <v>0.0264587</v>
      </c>
      <c r="G253" s="24">
        <v>0.0293468</v>
      </c>
      <c r="H253" s="24">
        <v>0.0264121</v>
      </c>
      <c r="I253" s="24">
        <v>0.0670625</v>
      </c>
      <c r="J253" s="29">
        <f t="shared" si="6"/>
        <v>3.5543120305624994E-09</v>
      </c>
      <c r="K253" s="2">
        <f t="shared" si="7"/>
        <v>0.06706249644568797</v>
      </c>
    </row>
    <row r="254" spans="1:11" ht="10.5">
      <c r="A254" s="41">
        <v>243</v>
      </c>
      <c r="B254" s="22" t="s">
        <v>242</v>
      </c>
      <c r="C254" s="23">
        <v>46171260</v>
      </c>
      <c r="D254" s="24">
        <v>0.2244611</v>
      </c>
      <c r="E254" s="23">
        <v>52680313</v>
      </c>
      <c r="F254" s="24">
        <v>0.2104629</v>
      </c>
      <c r="G254" s="24">
        <v>0.217462</v>
      </c>
      <c r="H254" s="24">
        <v>0.1957158</v>
      </c>
      <c r="I254" s="24">
        <v>0.2363662</v>
      </c>
      <c r="J254" s="29">
        <f t="shared" si="6"/>
        <v>1.25274069454366E-08</v>
      </c>
      <c r="K254" s="2">
        <f t="shared" si="7"/>
        <v>0.23636618747259305</v>
      </c>
    </row>
    <row r="255" spans="1:11" ht="10.5">
      <c r="A255" s="41">
        <v>244</v>
      </c>
      <c r="B255" s="22" t="s">
        <v>243</v>
      </c>
      <c r="C255" s="23">
        <v>43677147</v>
      </c>
      <c r="D255" s="24">
        <v>0.212336</v>
      </c>
      <c r="E255" s="23">
        <v>64995781</v>
      </c>
      <c r="F255" s="24">
        <v>0.2596643</v>
      </c>
      <c r="G255" s="24">
        <v>0.2360002</v>
      </c>
      <c r="H255" s="24">
        <v>0.2124002</v>
      </c>
      <c r="I255" s="24">
        <v>0.2530506</v>
      </c>
      <c r="J255" s="29">
        <f t="shared" si="6"/>
        <v>1.34116800286458E-08</v>
      </c>
      <c r="K255" s="2">
        <f t="shared" si="7"/>
        <v>0.25305058658831997</v>
      </c>
    </row>
    <row r="256" spans="1:11" ht="10.5">
      <c r="A256" s="41">
        <v>245</v>
      </c>
      <c r="B256" s="22" t="s">
        <v>244</v>
      </c>
      <c r="C256" s="23">
        <v>3554451</v>
      </c>
      <c r="D256" s="24">
        <v>0.0172799</v>
      </c>
      <c r="E256" s="23">
        <v>4321451</v>
      </c>
      <c r="F256" s="24">
        <v>0.0172646</v>
      </c>
      <c r="G256" s="24">
        <v>0.0172723</v>
      </c>
      <c r="H256" s="24">
        <v>0.0155451</v>
      </c>
      <c r="I256" s="24">
        <v>0.0561955</v>
      </c>
      <c r="J256" s="29">
        <f t="shared" si="6"/>
        <v>2.9783611066315E-09</v>
      </c>
      <c r="K256" s="2">
        <f t="shared" si="7"/>
        <v>0.056195497021638896</v>
      </c>
    </row>
    <row r="257" spans="1:11" ht="10.5">
      <c r="A257" s="41">
        <v>246</v>
      </c>
      <c r="B257" s="22" t="s">
        <v>245</v>
      </c>
      <c r="C257" s="23">
        <v>28079226</v>
      </c>
      <c r="D257" s="24">
        <v>0.1365069</v>
      </c>
      <c r="E257" s="23">
        <v>39702829</v>
      </c>
      <c r="F257" s="24">
        <v>0.1586166</v>
      </c>
      <c r="G257" s="24">
        <v>0.1475618</v>
      </c>
      <c r="H257" s="24">
        <v>0.1328056</v>
      </c>
      <c r="I257" s="24">
        <v>0.173456</v>
      </c>
      <c r="J257" s="29">
        <f t="shared" si="6"/>
        <v>9.193166785808E-09</v>
      </c>
      <c r="K257" s="2">
        <f t="shared" si="7"/>
        <v>0.17345599080683322</v>
      </c>
    </row>
    <row r="258" spans="2:11" s="1" customFormat="1" ht="10.5">
      <c r="B258" s="42" t="s">
        <v>246</v>
      </c>
      <c r="C258" s="43">
        <v>20569823880</v>
      </c>
      <c r="D258" s="44">
        <v>100.0000009</v>
      </c>
      <c r="E258" s="43">
        <v>25030693470</v>
      </c>
      <c r="F258" s="44">
        <v>99.9999997</v>
      </c>
      <c r="G258" s="44">
        <v>100.0000062</v>
      </c>
      <c r="H258" s="44">
        <v>90.0000066</v>
      </c>
      <c r="I258" s="44">
        <v>100.000005</v>
      </c>
      <c r="J258" s="33">
        <f>SUM(J12:J257)</f>
        <v>5.299999564999961E-06</v>
      </c>
      <c r="K258" s="37">
        <f>SUM(K12:K257)</f>
        <v>99.99999970000034</v>
      </c>
    </row>
    <row r="261" spans="3:11" s="25" customFormat="1" ht="8.25">
      <c r="C261" s="26"/>
      <c r="D261" s="27"/>
      <c r="E261" s="26"/>
      <c r="F261" s="27"/>
      <c r="G261" s="27"/>
      <c r="H261" s="27"/>
      <c r="I261" s="28"/>
      <c r="J261" s="34"/>
      <c r="K261" s="27"/>
    </row>
    <row r="262" spans="1:9" ht="12.75">
      <c r="A262" s="45" t="s">
        <v>267</v>
      </c>
      <c r="B262" s="45"/>
      <c r="C262" s="45"/>
      <c r="D262" s="45"/>
      <c r="E262" s="45"/>
      <c r="F262" s="45"/>
      <c r="G262" s="45"/>
      <c r="H262" s="45"/>
      <c r="I262" s="45"/>
    </row>
    <row r="268" spans="3:7" ht="12.75">
      <c r="C268" s="46" t="s">
        <v>261</v>
      </c>
      <c r="D268" s="46"/>
      <c r="F268" s="48" t="s">
        <v>263</v>
      </c>
      <c r="G268" s="48"/>
    </row>
    <row r="269" spans="3:7" ht="10.5">
      <c r="C269" s="47" t="s">
        <v>262</v>
      </c>
      <c r="D269" s="47"/>
      <c r="F269" s="49" t="s">
        <v>264</v>
      </c>
      <c r="G269" s="49"/>
    </row>
  </sheetData>
  <mergeCells count="10">
    <mergeCell ref="A5:I5"/>
    <mergeCell ref="A6:I6"/>
    <mergeCell ref="A8:I8"/>
    <mergeCell ref="C10:D10"/>
    <mergeCell ref="E10:F10"/>
    <mergeCell ref="A262:I262"/>
    <mergeCell ref="C268:D268"/>
    <mergeCell ref="C269:D269"/>
    <mergeCell ref="F268:G268"/>
    <mergeCell ref="F269:G269"/>
  </mergeCells>
  <printOptions horizontalCentered="1"/>
  <pageMargins left="0.3937007874015748" right="0.1968503937007874" top="0.1968503937007874" bottom="0.35433070866141736" header="0.1968503937007874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Informática</dc:creator>
  <cp:keywords/>
  <dc:description/>
  <cp:lastModifiedBy>Centro de Informática</cp:lastModifiedBy>
  <cp:lastPrinted>2003-11-26T20:09:19Z</cp:lastPrinted>
  <dcterms:created xsi:type="dcterms:W3CDTF">2003-11-10T12:48:22Z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