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0905" windowHeight="6150" activeTab="0"/>
  </bookViews>
  <sheets>
    <sheet name="IPM2001-4" sheetId="1" r:id="rId1"/>
  </sheets>
  <definedNames>
    <definedName name="_xlnm.Print_Titles" localSheetId="0">'IPM2001-4'!$10:$11</definedName>
  </definedNames>
  <calcPr fullCalcOnLoad="1"/>
</workbook>
</file>

<file path=xl/sharedStrings.xml><?xml version="1.0" encoding="utf-8"?>
<sst xmlns="http://schemas.openxmlformats.org/spreadsheetml/2006/main" count="271" uniqueCount="269">
  <si>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</si>
  <si>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</si>
  <si>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</si>
  <si>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</si>
  <si>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</si>
  <si>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</si>
  <si>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</si>
  <si>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</si>
  <si>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</si>
  <si>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</si>
  <si>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</si>
  <si>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</si>
  <si>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</si>
  <si>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</si>
  <si>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</si>
  <si>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</si>
  <si>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</si>
  <si>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</si>
  <si>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</si>
  <si>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</si>
  <si>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</si>
  <si>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</si>
  <si>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</si>
  <si>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</si>
  <si>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</si>
  <si>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</si>
  <si>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</si>
  <si>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</si>
  <si>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</si>
  <si>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</si>
  <si>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</si>
  <si>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</si>
  <si>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</si>
  <si>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</si>
  <si>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</si>
  <si>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</si>
  <si>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</si>
  <si>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</si>
  <si>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</si>
  <si>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</si>
  <si>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</si>
  <si>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</si>
  <si>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</si>
  <si>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</si>
  <si>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</si>
  <si>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</si>
  <si>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</si>
  <si>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</si>
  <si>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</si>
  <si>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</si>
  <si>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</si>
  <si>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</si>
  <si>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</si>
  <si>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</si>
  <si>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</si>
  <si>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</si>
  <si>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</si>
  <si>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</si>
  <si>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</si>
  <si>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</si>
  <si>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</si>
  <si>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</si>
  <si>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</si>
  <si>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</si>
  <si>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</si>
  <si>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</si>
  <si>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</si>
  <si>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</si>
  <si>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</si>
  <si>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</si>
  <si>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</si>
  <si>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</si>
  <si>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</si>
  <si>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</si>
  <si>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</si>
  <si>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</si>
  <si>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</si>
  <si>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</si>
  <si>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</si>
  <si>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</si>
  <si>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</si>
  <si>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</si>
  <si>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</si>
  <si>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</si>
  <si>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</si>
  <si>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</si>
  <si>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</si>
  <si>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</si>
  <si>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</si>
  <si>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</si>
  <si>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</si>
  <si>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</si>
  <si>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</si>
  <si>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</si>
  <si>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</si>
  <si>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</si>
  <si>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</si>
  <si>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</si>
  <si>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</si>
  <si>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</si>
  <si>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</si>
  <si>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</si>
  <si>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</si>
  <si>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</si>
  <si>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</si>
  <si>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</si>
  <si>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</si>
  <si>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</si>
  <si>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</si>
  <si>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</si>
  <si>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</si>
  <si>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</si>
  <si>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</si>
  <si>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</si>
  <si>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</si>
  <si>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</si>
  <si>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</si>
  <si>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</si>
  <si>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</si>
  <si>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</si>
  <si>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</si>
  <si>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</si>
  <si>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</si>
  <si>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</si>
  <si>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</si>
  <si>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</si>
  <si>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</si>
  <si>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</si>
  <si>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</si>
  <si>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</si>
  <si>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</si>
  <si>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</si>
  <si>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</si>
  <si>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</si>
  <si>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</si>
  <si>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</si>
  <si>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</si>
  <si>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</si>
  <si>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</si>
  <si>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</si>
  <si>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</si>
  <si>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</si>
  <si>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</si>
  <si>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</si>
  <si>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</si>
  <si>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</si>
  <si>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</si>
  <si>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</si>
  <si>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</si>
  <si>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</si>
  <si>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</si>
  <si>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</si>
  <si>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</si>
  <si>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</si>
  <si>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</si>
  <si>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</si>
  <si>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</si>
  <si>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</si>
  <si>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</si>
  <si>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</si>
  <si>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</si>
  <si>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</si>
  <si>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</si>
  <si>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</si>
  <si>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</si>
  <si>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</si>
  <si>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</si>
  <si>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</si>
  <si>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</si>
  <si>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</si>
  <si>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</si>
  <si>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</si>
  <si>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</si>
  <si>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</si>
  <si>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</si>
  <si>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</si>
  <si>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</si>
  <si>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</si>
  <si>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</si>
  <si>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</si>
  <si>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</si>
  <si>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</si>
  <si>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</si>
  <si>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</si>
  <si>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</si>
  <si>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</si>
  <si>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</si>
  <si>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</si>
  <si>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</si>
  <si>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</si>
  <si>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</si>
  <si>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</si>
  <si>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</si>
  <si>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</si>
  <si>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</si>
  <si>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</si>
  <si>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</si>
  <si>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</si>
  <si>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</si>
  <si>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</si>
  <si>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</si>
  <si>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</si>
  <si>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</si>
  <si>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</si>
  <si>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</si>
  <si>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</si>
  <si>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</si>
  <si>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</si>
  <si>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</si>
  <si>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</si>
  <si>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</si>
  <si>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</si>
  <si>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</si>
  <si>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</si>
  <si>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</si>
  <si>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</si>
  <si>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</si>
  <si>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</si>
  <si>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</si>
  <si>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</si>
  <si>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</si>
  <si>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</si>
  <si>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</si>
  <si>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</si>
  <si>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</si>
  <si>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</si>
  <si>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</si>
  <si>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</si>
  <si>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</si>
  <si>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</si>
  <si>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</si>
  <si>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</si>
  <si>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</si>
  <si>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</si>
  <si>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</si>
  <si>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</si>
  <si>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</si>
  <si>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</si>
  <si>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</si>
  <si>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</si>
  <si>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</si>
  <si>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</si>
  <si>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</si>
  <si>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</si>
  <si>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</si>
  <si>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</si>
  <si>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</si>
  <si>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</si>
  <si>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</si>
  <si>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</si>
  <si>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>Período Base: 2001              Período de Apuração: 2002              Período de Vigência: 2003              Parte Fixa: 0,0406504</t>
  </si>
  <si>
    <t>Ano Base 2000</t>
  </si>
  <si>
    <t xml:space="preserve"> Ano Base 2001</t>
  </si>
  <si>
    <t xml:space="preserve">Índice Médio </t>
  </si>
  <si>
    <t xml:space="preserve">Índice </t>
  </si>
  <si>
    <t>Índice Final</t>
  </si>
  <si>
    <t>Seq</t>
  </si>
  <si>
    <t>Município</t>
  </si>
  <si>
    <t>Valor Adicionado</t>
  </si>
  <si>
    <t>Índ. Prop 100%</t>
  </si>
  <si>
    <t xml:space="preserve"> dos 2 anos</t>
  </si>
  <si>
    <t>(90% + p. fixa)</t>
  </si>
  <si>
    <t>RESOLUÇÃO N.º 042, de 16 de outubro de 2.003</t>
  </si>
  <si>
    <t>Índice Judicial calculado de acordo com Mandado de Segurança 2002.0050.2047 (10608-0/101), impetrado pelo Município de Itumbiara e outros</t>
  </si>
  <si>
    <t>Goiânia, 16 de outubro de 2003.</t>
  </si>
  <si>
    <t>Giuseppe Vecci</t>
  </si>
  <si>
    <t>Presidente</t>
  </si>
  <si>
    <t>Edmar Ribeiro</t>
  </si>
  <si>
    <t>Secretário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</si>
</sst>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000000000000000"/>
  </numFmts>
  <fonts count="9">
    <font>
      <sz val="8"/>
      <name val="Verdana"/>
      <family val="0"/>
    </font>
    <font>
      <b/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18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18" applyNumberFormat="1" applyFont="1" applyAlignment="1">
      <alignment/>
    </xf>
    <xf numFmtId="43" fontId="0" fillId="0" borderId="0" xfId="18" applyAlignment="1">
      <alignment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5" fontId="1" fillId="3" borderId="3" xfId="18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2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3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295275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workbookViewId="0" topLeftCell="C1">
      <selection activeCell="F271" sqref="F271"/>
    </sheetView>
  </sheetViews>
  <sheetFormatPr defaultColWidth="9.140625" defaultRowHeight="10.5"/>
  <cols>
    <col min="1" max="1" width="5.00390625" style="0" customWidth="1"/>
    <col min="2" max="2" width="24.57421875" style="0" customWidth="1"/>
    <col min="3" max="3" width="16.7109375" style="1" bestFit="1" customWidth="1"/>
    <col min="4" max="4" width="14.28125" style="2" bestFit="1" customWidth="1"/>
    <col min="5" max="5" width="17.8515625" style="1" bestFit="1" customWidth="1"/>
    <col min="6" max="6" width="14.28125" style="2" bestFit="1" customWidth="1"/>
    <col min="7" max="7" width="13.28125" style="2" bestFit="1" customWidth="1"/>
    <col min="8" max="8" width="11.8515625" style="2" bestFit="1" customWidth="1"/>
    <col min="9" max="9" width="15.421875" style="2" customWidth="1"/>
    <col min="10" max="10" width="25.140625" style="33" hidden="1" customWidth="1"/>
    <col min="11" max="11" width="8.8515625" style="2" hidden="1" customWidth="1"/>
    <col min="12" max="12" width="12.57421875" style="0" customWidth="1"/>
  </cols>
  <sheetData>
    <row r="1" spans="2:5" ht="10.5">
      <c r="B1" t="s">
        <v>247</v>
      </c>
      <c r="E1" s="3"/>
    </row>
    <row r="2" spans="2:5" ht="10.5">
      <c r="B2" t="s">
        <v>248</v>
      </c>
      <c r="E2" s="3"/>
    </row>
    <row r="3" spans="2:11" s="4" customFormat="1" ht="12.75">
      <c r="B3" s="4" t="s">
        <v>249</v>
      </c>
      <c r="C3" s="5"/>
      <c r="D3" s="6"/>
      <c r="E3" s="7"/>
      <c r="F3" s="6"/>
      <c r="G3" s="6"/>
      <c r="H3" s="6"/>
      <c r="I3" s="6"/>
      <c r="J3" s="34"/>
      <c r="K3" s="6"/>
    </row>
    <row r="4" spans="3:5" ht="10.5">
      <c r="C4" s="8"/>
      <c r="E4" s="8"/>
    </row>
    <row r="5" spans="1:11" s="9" customFormat="1" ht="15.75">
      <c r="A5" s="42" t="s">
        <v>262</v>
      </c>
      <c r="B5" s="42"/>
      <c r="C5" s="42"/>
      <c r="D5" s="42"/>
      <c r="E5" s="42"/>
      <c r="F5" s="42"/>
      <c r="G5" s="42"/>
      <c r="H5" s="42"/>
      <c r="I5" s="42"/>
      <c r="J5" s="35"/>
      <c r="K5" s="39"/>
    </row>
    <row r="6" spans="1:9" ht="11.25">
      <c r="A6" s="43" t="s">
        <v>263</v>
      </c>
      <c r="B6" s="43"/>
      <c r="C6" s="43"/>
      <c r="D6" s="43"/>
      <c r="E6" s="43"/>
      <c r="F6" s="43"/>
      <c r="G6" s="43"/>
      <c r="H6" s="43"/>
      <c r="I6" s="43"/>
    </row>
    <row r="7" spans="3:5" ht="10.5">
      <c r="C7" s="8"/>
      <c r="E7" s="8"/>
    </row>
    <row r="8" spans="1:11" s="4" customFormat="1" ht="12.75" customHeight="1">
      <c r="A8" s="44" t="s">
        <v>250</v>
      </c>
      <c r="B8" s="44"/>
      <c r="C8" s="44"/>
      <c r="D8" s="44"/>
      <c r="E8" s="44"/>
      <c r="F8" s="44"/>
      <c r="G8" s="44"/>
      <c r="H8" s="44"/>
      <c r="I8" s="44"/>
      <c r="J8" s="34"/>
      <c r="K8" s="6"/>
    </row>
    <row r="9" spans="3:5" ht="10.5">
      <c r="C9" s="8"/>
      <c r="E9" s="8"/>
    </row>
    <row r="10" spans="1:11" s="4" customFormat="1" ht="12.75">
      <c r="A10" s="10"/>
      <c r="B10" s="11"/>
      <c r="C10" s="45" t="s">
        <v>251</v>
      </c>
      <c r="D10" s="45"/>
      <c r="E10" s="45" t="s">
        <v>252</v>
      </c>
      <c r="F10" s="45"/>
      <c r="G10" s="13" t="s">
        <v>253</v>
      </c>
      <c r="H10" s="13" t="s">
        <v>254</v>
      </c>
      <c r="I10" s="13" t="s">
        <v>255</v>
      </c>
      <c r="J10" s="34"/>
      <c r="K10" s="6"/>
    </row>
    <row r="11" spans="1:11" s="20" customFormat="1" ht="12.75">
      <c r="A11" s="14" t="s">
        <v>256</v>
      </c>
      <c r="B11" s="15" t="s">
        <v>257</v>
      </c>
      <c r="C11" s="12" t="s">
        <v>258</v>
      </c>
      <c r="D11" s="16" t="s">
        <v>259</v>
      </c>
      <c r="E11" s="17" t="s">
        <v>258</v>
      </c>
      <c r="F11" s="16" t="s">
        <v>259</v>
      </c>
      <c r="G11" s="18" t="s">
        <v>260</v>
      </c>
      <c r="H11" s="19">
        <v>0.9</v>
      </c>
      <c r="I11" s="18" t="s">
        <v>261</v>
      </c>
      <c r="J11" s="36"/>
      <c r="K11" s="40"/>
    </row>
    <row r="12" spans="1:11" ht="10.5">
      <c r="A12" s="21">
        <v>1</v>
      </c>
      <c r="B12" s="21" t="s">
        <v>0</v>
      </c>
      <c r="C12" s="22">
        <v>7666685</v>
      </c>
      <c r="D12" s="23">
        <v>0.0445495</v>
      </c>
      <c r="E12" s="22">
        <v>11837706</v>
      </c>
      <c r="F12" s="23">
        <v>0.0575489</v>
      </c>
      <c r="G12" s="23">
        <v>0.0510492</v>
      </c>
      <c r="H12" s="23">
        <v>0.0459443</v>
      </c>
      <c r="I12" s="23">
        <v>0.08659469454453389</v>
      </c>
      <c r="J12" s="33">
        <f>I12*0.0000063/100</f>
        <v>5.4554657563056345E-09</v>
      </c>
      <c r="K12" s="2">
        <f>I12-J12</f>
        <v>0.08659468908906813</v>
      </c>
    </row>
    <row r="13" spans="1:11" ht="10.5">
      <c r="A13" s="21">
        <v>2</v>
      </c>
      <c r="B13" s="21" t="s">
        <v>1</v>
      </c>
      <c r="C13" s="22">
        <v>11496031</v>
      </c>
      <c r="D13" s="23">
        <v>0.0668011</v>
      </c>
      <c r="E13" s="22">
        <v>12292753</v>
      </c>
      <c r="F13" s="23">
        <v>0.0597611</v>
      </c>
      <c r="G13" s="23">
        <v>0.0632811</v>
      </c>
      <c r="H13" s="23">
        <v>0.056953</v>
      </c>
      <c r="I13" s="23">
        <v>0.0976033938509858</v>
      </c>
      <c r="J13" s="33">
        <f aca="true" t="shared" si="0" ref="J13:J76">I13*0.0000063/100</f>
        <v>6.149013812612105E-09</v>
      </c>
      <c r="K13" s="2">
        <f aca="true" t="shared" si="1" ref="K13:K76">I13-J13</f>
        <v>0.097603387701972</v>
      </c>
    </row>
    <row r="14" spans="1:11" ht="10.5">
      <c r="A14" s="21">
        <v>3</v>
      </c>
      <c r="B14" s="21" t="s">
        <v>2</v>
      </c>
      <c r="C14" s="22">
        <v>144780600</v>
      </c>
      <c r="D14" s="23">
        <v>0.8412906</v>
      </c>
      <c r="E14" s="22">
        <v>132264336</v>
      </c>
      <c r="F14" s="23">
        <v>0.6430018</v>
      </c>
      <c r="G14" s="23">
        <v>0.7421462</v>
      </c>
      <c r="H14" s="23">
        <v>0.6679316</v>
      </c>
      <c r="I14" s="23">
        <v>0.708581955359334</v>
      </c>
      <c r="J14" s="33">
        <f t="shared" si="0"/>
        <v>4.464066318763804E-08</v>
      </c>
      <c r="K14" s="2">
        <f t="shared" si="1"/>
        <v>0.7085819107186708</v>
      </c>
    </row>
    <row r="15" spans="1:11" ht="10.5">
      <c r="A15" s="21">
        <v>4</v>
      </c>
      <c r="B15" s="21" t="s">
        <v>3</v>
      </c>
      <c r="C15" s="22">
        <v>2393780</v>
      </c>
      <c r="D15" s="23">
        <v>0.0139098</v>
      </c>
      <c r="E15" s="22">
        <v>3917698</v>
      </c>
      <c r="F15" s="23">
        <v>0.0190459</v>
      </c>
      <c r="G15" s="23">
        <v>0.0164779</v>
      </c>
      <c r="H15" s="23">
        <v>0.0148301</v>
      </c>
      <c r="I15" s="23">
        <v>0.0554804965047285</v>
      </c>
      <c r="J15" s="33">
        <f t="shared" si="0"/>
        <v>3.4952712797978954E-09</v>
      </c>
      <c r="K15" s="2">
        <f t="shared" si="1"/>
        <v>0.05548049300945722</v>
      </c>
    </row>
    <row r="16" spans="1:11" ht="10.5">
      <c r="A16" s="21">
        <v>5</v>
      </c>
      <c r="B16" s="21" t="s">
        <v>4</v>
      </c>
      <c r="C16" s="22">
        <v>13494320</v>
      </c>
      <c r="D16" s="23">
        <v>0.0784127</v>
      </c>
      <c r="E16" s="22">
        <v>15195419</v>
      </c>
      <c r="F16" s="23">
        <v>0.0738724</v>
      </c>
      <c r="G16" s="23">
        <v>0.0761426</v>
      </c>
      <c r="H16" s="23">
        <v>0.0685283</v>
      </c>
      <c r="I16" s="23">
        <v>0.1091786931217419</v>
      </c>
      <c r="J16" s="33">
        <f t="shared" si="0"/>
        <v>6.87825766666974E-09</v>
      </c>
      <c r="K16" s="2">
        <f t="shared" si="1"/>
        <v>0.10917868624348423</v>
      </c>
    </row>
    <row r="17" spans="1:11" ht="10.5">
      <c r="A17" s="21">
        <v>6</v>
      </c>
      <c r="B17" s="21" t="s">
        <v>5</v>
      </c>
      <c r="C17" s="22">
        <v>8029748</v>
      </c>
      <c r="D17" s="23">
        <v>0.0466592</v>
      </c>
      <c r="E17" s="22">
        <v>8525647</v>
      </c>
      <c r="F17" s="23">
        <v>0.0414474</v>
      </c>
      <c r="G17" s="23">
        <v>0.0440533</v>
      </c>
      <c r="H17" s="23">
        <v>0.039648</v>
      </c>
      <c r="I17" s="23">
        <v>0.0802983949412008</v>
      </c>
      <c r="J17" s="33">
        <f t="shared" si="0"/>
        <v>5.058798881295651E-09</v>
      </c>
      <c r="K17" s="2">
        <f t="shared" si="1"/>
        <v>0.08029838988240193</v>
      </c>
    </row>
    <row r="18" spans="1:11" ht="10.5">
      <c r="A18" s="21">
        <v>7</v>
      </c>
      <c r="B18" s="21" t="s">
        <v>6</v>
      </c>
      <c r="C18" s="22">
        <v>24377429</v>
      </c>
      <c r="D18" s="23">
        <v>0.1416523</v>
      </c>
      <c r="E18" s="22">
        <v>37538854</v>
      </c>
      <c r="F18" s="23">
        <v>0.1824948</v>
      </c>
      <c r="G18" s="23">
        <v>0.1620736</v>
      </c>
      <c r="H18" s="23">
        <v>0.1458662</v>
      </c>
      <c r="I18" s="23">
        <v>0.18651658824945422</v>
      </c>
      <c r="J18" s="33">
        <f t="shared" si="0"/>
        <v>1.1750545059715617E-08</v>
      </c>
      <c r="K18" s="2">
        <f t="shared" si="1"/>
        <v>0.18651657649890915</v>
      </c>
    </row>
    <row r="19" spans="1:11" ht="10.5">
      <c r="A19" s="21">
        <v>8</v>
      </c>
      <c r="B19" s="21" t="s">
        <v>7</v>
      </c>
      <c r="C19" s="22">
        <v>15560030</v>
      </c>
      <c r="D19" s="23">
        <v>0.0904162</v>
      </c>
      <c r="E19" s="22">
        <v>15641204</v>
      </c>
      <c r="F19" s="23">
        <v>0.0760396</v>
      </c>
      <c r="G19" s="23">
        <v>0.0832279</v>
      </c>
      <c r="H19" s="23">
        <v>0.0749051</v>
      </c>
      <c r="I19" s="23">
        <v>0.11555549272000351</v>
      </c>
      <c r="J19" s="33">
        <f t="shared" si="0"/>
        <v>7.27999604136022E-09</v>
      </c>
      <c r="K19" s="2">
        <f t="shared" si="1"/>
        <v>0.11555548544000747</v>
      </c>
    </row>
    <row r="20" spans="1:11" ht="10.5">
      <c r="A20" s="21">
        <v>9</v>
      </c>
      <c r="B20" s="21" t="s">
        <v>8</v>
      </c>
      <c r="C20" s="22">
        <v>4888616</v>
      </c>
      <c r="D20" s="23">
        <v>0.0284068</v>
      </c>
      <c r="E20" s="22">
        <v>4559147</v>
      </c>
      <c r="F20" s="23">
        <v>0.0221642</v>
      </c>
      <c r="G20" s="23">
        <v>0.0252855</v>
      </c>
      <c r="H20" s="23">
        <v>0.022757</v>
      </c>
      <c r="I20" s="23">
        <v>0.06340739600533381</v>
      </c>
      <c r="J20" s="33">
        <f t="shared" si="0"/>
        <v>3.99466594833603E-09</v>
      </c>
      <c r="K20" s="2">
        <f t="shared" si="1"/>
        <v>0.06340739201066786</v>
      </c>
    </row>
    <row r="21" spans="1:11" ht="10.5">
      <c r="A21" s="21">
        <v>10</v>
      </c>
      <c r="B21" s="21" t="s">
        <v>9</v>
      </c>
      <c r="C21" s="22">
        <v>3098050</v>
      </c>
      <c r="D21" s="23">
        <v>0.0180021</v>
      </c>
      <c r="E21" s="22">
        <v>4191056</v>
      </c>
      <c r="F21" s="23">
        <v>0.0203748</v>
      </c>
      <c r="G21" s="23">
        <v>0.0191885</v>
      </c>
      <c r="H21" s="23">
        <v>0.0172697</v>
      </c>
      <c r="I21" s="23">
        <v>0.0579200963510337</v>
      </c>
      <c r="J21" s="33">
        <f t="shared" si="0"/>
        <v>3.648966070115123E-09</v>
      </c>
      <c r="K21" s="2">
        <f t="shared" si="1"/>
        <v>0.05792009270206763</v>
      </c>
    </row>
    <row r="22" spans="1:11" ht="10.5">
      <c r="A22" s="21">
        <v>11</v>
      </c>
      <c r="B22" s="21" t="s">
        <v>10</v>
      </c>
      <c r="C22" s="22">
        <v>7195513</v>
      </c>
      <c r="D22" s="23">
        <v>0.0418117</v>
      </c>
      <c r="E22" s="22">
        <v>5794727</v>
      </c>
      <c r="F22" s="23">
        <v>0.028171</v>
      </c>
      <c r="G22" s="23">
        <v>0.0349914</v>
      </c>
      <c r="H22" s="23">
        <v>0.0314923</v>
      </c>
      <c r="I22" s="23">
        <v>0.0721426954550099</v>
      </c>
      <c r="J22" s="33">
        <f t="shared" si="0"/>
        <v>4.544989813665624E-09</v>
      </c>
      <c r="K22" s="2">
        <f t="shared" si="1"/>
        <v>0.07214269091002008</v>
      </c>
    </row>
    <row r="23" spans="1:11" ht="10.5">
      <c r="A23" s="21">
        <v>12</v>
      </c>
      <c r="B23" s="21" t="s">
        <v>11</v>
      </c>
      <c r="C23" s="22">
        <v>9215507</v>
      </c>
      <c r="D23" s="23">
        <v>0.0535494</v>
      </c>
      <c r="E23" s="22">
        <v>7735670</v>
      </c>
      <c r="F23" s="23">
        <v>0.0376069</v>
      </c>
      <c r="G23" s="23">
        <v>0.0455782</v>
      </c>
      <c r="H23" s="23">
        <v>0.0410204</v>
      </c>
      <c r="I23" s="23">
        <v>0.0816707948547396</v>
      </c>
      <c r="J23" s="33">
        <f t="shared" si="0"/>
        <v>5.145260075848595E-09</v>
      </c>
      <c r="K23" s="2">
        <f t="shared" si="1"/>
        <v>0.08167078970947952</v>
      </c>
    </row>
    <row r="24" spans="1:11" ht="10.5">
      <c r="A24" s="21">
        <v>13</v>
      </c>
      <c r="B24" s="21" t="s">
        <v>12</v>
      </c>
      <c r="C24" s="22">
        <v>4169859</v>
      </c>
      <c r="D24" s="23">
        <v>0.0242302</v>
      </c>
      <c r="E24" s="22">
        <v>3188643</v>
      </c>
      <c r="F24" s="23">
        <v>0.0155016</v>
      </c>
      <c r="G24" s="23">
        <v>0.0198659</v>
      </c>
      <c r="H24" s="23">
        <v>0.0178793</v>
      </c>
      <c r="I24" s="23">
        <v>0.058529696312628894</v>
      </c>
      <c r="J24" s="33">
        <f t="shared" si="0"/>
        <v>3.68737086769562E-09</v>
      </c>
      <c r="K24" s="2">
        <f t="shared" si="1"/>
        <v>0.05852969262525803</v>
      </c>
    </row>
    <row r="25" spans="1:11" ht="10.5">
      <c r="A25" s="21">
        <v>14</v>
      </c>
      <c r="B25" s="21" t="s">
        <v>13</v>
      </c>
      <c r="C25" s="22">
        <v>6954214</v>
      </c>
      <c r="D25" s="23">
        <v>0.0404095</v>
      </c>
      <c r="E25" s="22">
        <v>5035536</v>
      </c>
      <c r="F25" s="23">
        <v>0.0244802</v>
      </c>
      <c r="G25" s="23">
        <v>0.0324449</v>
      </c>
      <c r="H25" s="23">
        <v>0.0292004</v>
      </c>
      <c r="I25" s="23">
        <v>0.0698507955993996</v>
      </c>
      <c r="J25" s="33">
        <f t="shared" si="0"/>
        <v>4.400600122762175E-09</v>
      </c>
      <c r="K25" s="2">
        <f t="shared" si="1"/>
        <v>0.06985079119879949</v>
      </c>
    </row>
    <row r="26" spans="1:11" ht="10.5">
      <c r="A26" s="21">
        <v>15</v>
      </c>
      <c r="B26" s="21" t="s">
        <v>14</v>
      </c>
      <c r="C26" s="22">
        <v>7542637</v>
      </c>
      <c r="D26" s="23">
        <v>0.0438287</v>
      </c>
      <c r="E26" s="22">
        <v>8888150</v>
      </c>
      <c r="F26" s="23">
        <v>0.0432097</v>
      </c>
      <c r="G26" s="23">
        <v>0.0435192</v>
      </c>
      <c r="H26" s="23">
        <v>0.0391673</v>
      </c>
      <c r="I26" s="23">
        <v>0.0798176949714849</v>
      </c>
      <c r="J26" s="33">
        <f t="shared" si="0"/>
        <v>5.028514783203549E-09</v>
      </c>
      <c r="K26" s="2">
        <f t="shared" si="1"/>
        <v>0.07981768994297012</v>
      </c>
    </row>
    <row r="27" spans="1:11" ht="10.5">
      <c r="A27" s="21">
        <v>16</v>
      </c>
      <c r="B27" s="21" t="s">
        <v>15</v>
      </c>
      <c r="C27" s="22">
        <v>1136004545</v>
      </c>
      <c r="D27" s="23">
        <v>6.6010912</v>
      </c>
      <c r="E27" s="22">
        <v>1269885502</v>
      </c>
      <c r="F27" s="23">
        <v>6.1735361</v>
      </c>
      <c r="G27" s="23">
        <v>6.3873137</v>
      </c>
      <c r="H27" s="23">
        <v>5.7485823</v>
      </c>
      <c r="I27" s="23">
        <v>5.78923233527834</v>
      </c>
      <c r="J27" s="33">
        <f t="shared" si="0"/>
        <v>3.6472163712253545E-07</v>
      </c>
      <c r="K27" s="2">
        <f t="shared" si="1"/>
        <v>5.7892319705567035</v>
      </c>
    </row>
    <row r="28" spans="1:11" ht="10.5">
      <c r="A28" s="21">
        <v>17</v>
      </c>
      <c r="B28" s="21" t="s">
        <v>16</v>
      </c>
      <c r="C28" s="22">
        <v>825996</v>
      </c>
      <c r="D28" s="23">
        <v>0.0047997</v>
      </c>
      <c r="E28" s="22">
        <v>894947</v>
      </c>
      <c r="F28" s="23">
        <v>0.0043508</v>
      </c>
      <c r="G28" s="23">
        <v>0.0045753</v>
      </c>
      <c r="H28" s="23">
        <v>0.0041178</v>
      </c>
      <c r="I28" s="23">
        <v>0.044768197179603404</v>
      </c>
      <c r="J28" s="33">
        <f t="shared" si="0"/>
        <v>2.8203964223150143E-09</v>
      </c>
      <c r="K28" s="2">
        <f t="shared" si="1"/>
        <v>0.04476819435920698</v>
      </c>
    </row>
    <row r="29" spans="1:11" ht="10.5">
      <c r="A29" s="21">
        <v>18</v>
      </c>
      <c r="B29" s="21" t="s">
        <v>17</v>
      </c>
      <c r="C29" s="22">
        <v>56513910</v>
      </c>
      <c r="D29" s="23">
        <v>0.3283908</v>
      </c>
      <c r="E29" s="22">
        <v>80061353</v>
      </c>
      <c r="F29" s="23">
        <v>0.3892175</v>
      </c>
      <c r="G29" s="23">
        <v>0.3588042</v>
      </c>
      <c r="H29" s="23">
        <v>0.3229238</v>
      </c>
      <c r="I29" s="23">
        <v>0.3635741770948254</v>
      </c>
      <c r="J29" s="33">
        <f t="shared" si="0"/>
        <v>2.2905173156974E-08</v>
      </c>
      <c r="K29" s="2">
        <f t="shared" si="1"/>
        <v>0.3635741541896523</v>
      </c>
    </row>
    <row r="30" spans="1:11" ht="10.5">
      <c r="A30" s="21">
        <v>19</v>
      </c>
      <c r="B30" s="21" t="s">
        <v>18</v>
      </c>
      <c r="C30" s="22">
        <v>463222223</v>
      </c>
      <c r="D30" s="23">
        <v>2.6916901</v>
      </c>
      <c r="E30" s="22">
        <v>535088236</v>
      </c>
      <c r="F30" s="23">
        <v>2.6013263</v>
      </c>
      <c r="G30" s="23">
        <v>2.6465082</v>
      </c>
      <c r="H30" s="23">
        <v>2.3818574</v>
      </c>
      <c r="I30" s="23">
        <v>2.4225076473820084</v>
      </c>
      <c r="J30" s="33">
        <f t="shared" si="0"/>
        <v>1.526179817850665E-07</v>
      </c>
      <c r="K30" s="2">
        <f t="shared" si="1"/>
        <v>2.4225074947640266</v>
      </c>
    </row>
    <row r="31" spans="1:11" ht="10.5">
      <c r="A31" s="21">
        <v>20</v>
      </c>
      <c r="B31" s="21" t="s">
        <v>19</v>
      </c>
      <c r="C31" s="22">
        <v>15050734</v>
      </c>
      <c r="D31" s="23">
        <v>0.0874568</v>
      </c>
      <c r="E31" s="22">
        <v>22677103</v>
      </c>
      <c r="F31" s="23">
        <v>0.1102445</v>
      </c>
      <c r="G31" s="23">
        <v>0.0988507</v>
      </c>
      <c r="H31" s="23">
        <v>0.0889656</v>
      </c>
      <c r="I31" s="23">
        <v>0.129615991834192</v>
      </c>
      <c r="J31" s="33">
        <f t="shared" si="0"/>
        <v>8.165807485554096E-09</v>
      </c>
      <c r="K31" s="2">
        <f t="shared" si="1"/>
        <v>0.12961598366838453</v>
      </c>
    </row>
    <row r="32" spans="1:11" ht="10.5">
      <c r="A32" s="21">
        <v>21</v>
      </c>
      <c r="B32" s="21" t="s">
        <v>20</v>
      </c>
      <c r="C32" s="22">
        <v>40294312</v>
      </c>
      <c r="D32" s="23">
        <v>0.234142</v>
      </c>
      <c r="E32" s="22">
        <v>35314544</v>
      </c>
      <c r="F32" s="23">
        <v>0.1716813</v>
      </c>
      <c r="G32" s="23">
        <v>0.2029117</v>
      </c>
      <c r="H32" s="23">
        <v>0.1826205</v>
      </c>
      <c r="I32" s="23">
        <v>0.2232708859339333</v>
      </c>
      <c r="J32" s="33">
        <f t="shared" si="0"/>
        <v>1.4066065813837796E-08</v>
      </c>
      <c r="K32" s="2">
        <f t="shared" si="1"/>
        <v>0.22327087186786748</v>
      </c>
    </row>
    <row r="33" spans="1:11" ht="10.5">
      <c r="A33" s="21">
        <v>22</v>
      </c>
      <c r="B33" s="21" t="s">
        <v>21</v>
      </c>
      <c r="C33" s="22">
        <v>3668595</v>
      </c>
      <c r="D33" s="23">
        <v>0.0213175</v>
      </c>
      <c r="E33" s="22">
        <v>4592080</v>
      </c>
      <c r="F33" s="23">
        <v>0.0223244</v>
      </c>
      <c r="G33" s="23">
        <v>0.021821</v>
      </c>
      <c r="H33" s="23">
        <v>0.0196389</v>
      </c>
      <c r="I33" s="23">
        <v>0.0602892962017741</v>
      </c>
      <c r="J33" s="33">
        <f t="shared" si="0"/>
        <v>3.7982256607117675E-09</v>
      </c>
      <c r="K33" s="2">
        <f t="shared" si="1"/>
        <v>0.06028929240354844</v>
      </c>
    </row>
    <row r="34" spans="1:11" ht="10.5">
      <c r="A34" s="21">
        <v>23</v>
      </c>
      <c r="B34" s="21" t="s">
        <v>22</v>
      </c>
      <c r="C34" s="22">
        <v>9435039</v>
      </c>
      <c r="D34" s="23">
        <v>0.0548251</v>
      </c>
      <c r="E34" s="22">
        <v>10949272</v>
      </c>
      <c r="F34" s="23">
        <v>0.0532298</v>
      </c>
      <c r="G34" s="23">
        <v>0.0540275</v>
      </c>
      <c r="H34" s="23">
        <v>0.0486248</v>
      </c>
      <c r="I34" s="23">
        <v>0.08927519437566239</v>
      </c>
      <c r="J34" s="33">
        <f t="shared" si="0"/>
        <v>5.62433724566673E-09</v>
      </c>
      <c r="K34" s="2">
        <f t="shared" si="1"/>
        <v>0.08927518875132515</v>
      </c>
    </row>
    <row r="35" spans="1:11" ht="10.5">
      <c r="A35" s="21">
        <v>24</v>
      </c>
      <c r="B35" s="21" t="s">
        <v>23</v>
      </c>
      <c r="C35" s="22">
        <v>6902137</v>
      </c>
      <c r="D35" s="23">
        <v>0.0401069</v>
      </c>
      <c r="E35" s="22">
        <v>8975176</v>
      </c>
      <c r="F35" s="23">
        <v>0.0436327</v>
      </c>
      <c r="G35" s="23">
        <v>0.0418698</v>
      </c>
      <c r="H35" s="23">
        <v>0.0376828</v>
      </c>
      <c r="I35" s="23">
        <v>0.07833319506500841</v>
      </c>
      <c r="J35" s="33">
        <f t="shared" si="0"/>
        <v>4.93499128909553E-09</v>
      </c>
      <c r="K35" s="2">
        <f t="shared" si="1"/>
        <v>0.07833319013001712</v>
      </c>
    </row>
    <row r="36" spans="1:11" ht="10.5">
      <c r="A36" s="21">
        <v>25</v>
      </c>
      <c r="B36" s="21" t="s">
        <v>24</v>
      </c>
      <c r="C36" s="22">
        <v>19167084</v>
      </c>
      <c r="D36" s="23">
        <v>0.111376</v>
      </c>
      <c r="E36" s="22">
        <v>24174929</v>
      </c>
      <c r="F36" s="23">
        <v>0.1175262</v>
      </c>
      <c r="G36" s="23">
        <v>0.1144511</v>
      </c>
      <c r="H36" s="23">
        <v>0.103006</v>
      </c>
      <c r="I36" s="23">
        <v>0.1436563909496468</v>
      </c>
      <c r="J36" s="33">
        <f t="shared" si="0"/>
        <v>9.050352629827747E-09</v>
      </c>
      <c r="K36" s="2">
        <f t="shared" si="1"/>
        <v>0.14365638189929417</v>
      </c>
    </row>
    <row r="37" spans="1:11" ht="10.5">
      <c r="A37" s="21">
        <v>26</v>
      </c>
      <c r="B37" s="21" t="s">
        <v>25</v>
      </c>
      <c r="C37" s="22">
        <v>15596534</v>
      </c>
      <c r="D37" s="23">
        <v>0.0906283</v>
      </c>
      <c r="E37" s="22">
        <v>16528592</v>
      </c>
      <c r="F37" s="23">
        <v>0.0803536</v>
      </c>
      <c r="G37" s="23">
        <v>0.085491</v>
      </c>
      <c r="H37" s="23">
        <v>0.0769419</v>
      </c>
      <c r="I37" s="23">
        <v>0.11759229259168509</v>
      </c>
      <c r="J37" s="33">
        <f t="shared" si="0"/>
        <v>7.40831443327616E-09</v>
      </c>
      <c r="K37" s="2">
        <f t="shared" si="1"/>
        <v>0.11759228518337066</v>
      </c>
    </row>
    <row r="38" spans="1:11" ht="10.5">
      <c r="A38" s="21">
        <v>27</v>
      </c>
      <c r="B38" s="21" t="s">
        <v>26</v>
      </c>
      <c r="C38" s="22">
        <v>30949964</v>
      </c>
      <c r="D38" s="23">
        <v>0.1798439</v>
      </c>
      <c r="E38" s="22">
        <v>32560564</v>
      </c>
      <c r="F38" s="23">
        <v>0.1582929</v>
      </c>
      <c r="G38" s="23">
        <v>0.1690684</v>
      </c>
      <c r="H38" s="23">
        <v>0.1521616</v>
      </c>
      <c r="I38" s="23">
        <v>0.192811987852844</v>
      </c>
      <c r="J38" s="33">
        <f t="shared" si="0"/>
        <v>1.2147155234729172E-08</v>
      </c>
      <c r="K38" s="2">
        <f t="shared" si="1"/>
        <v>0.19281197570568878</v>
      </c>
    </row>
    <row r="39" spans="1:11" ht="10.5">
      <c r="A39" s="21">
        <v>28</v>
      </c>
      <c r="B39" s="21" t="s">
        <v>27</v>
      </c>
      <c r="C39" s="22">
        <v>10951106</v>
      </c>
      <c r="D39" s="23">
        <v>0.0636346</v>
      </c>
      <c r="E39" s="22">
        <v>11983773</v>
      </c>
      <c r="F39" s="23">
        <v>0.058259</v>
      </c>
      <c r="G39" s="23">
        <v>0.0609468</v>
      </c>
      <c r="H39" s="23">
        <v>0.0548521</v>
      </c>
      <c r="I39" s="23">
        <v>0.0955024939833425</v>
      </c>
      <c r="J39" s="33">
        <f t="shared" si="0"/>
        <v>6.0166571209505775E-09</v>
      </c>
      <c r="K39" s="2">
        <f t="shared" si="1"/>
        <v>0.09550248796668538</v>
      </c>
    </row>
    <row r="40" spans="1:11" ht="10.5">
      <c r="A40" s="21">
        <v>29</v>
      </c>
      <c r="B40" s="21" t="s">
        <v>28</v>
      </c>
      <c r="C40" s="22">
        <v>4174475</v>
      </c>
      <c r="D40" s="23">
        <v>0.024257</v>
      </c>
      <c r="E40" s="22">
        <v>6131807</v>
      </c>
      <c r="F40" s="23">
        <v>0.0298097</v>
      </c>
      <c r="G40" s="23">
        <v>0.0270334</v>
      </c>
      <c r="H40" s="23">
        <v>0.0243301</v>
      </c>
      <c r="I40" s="23">
        <v>0.0649804959062285</v>
      </c>
      <c r="J40" s="33">
        <f t="shared" si="0"/>
        <v>4.093771242092395E-09</v>
      </c>
      <c r="K40" s="2">
        <f t="shared" si="1"/>
        <v>0.06498049181245726</v>
      </c>
    </row>
    <row r="41" spans="1:11" ht="10.5">
      <c r="A41" s="21">
        <v>30</v>
      </c>
      <c r="B41" s="21" t="s">
        <v>29</v>
      </c>
      <c r="C41" s="22">
        <v>7327847</v>
      </c>
      <c r="D41" s="23">
        <v>0.0425806</v>
      </c>
      <c r="E41" s="22">
        <v>11219124</v>
      </c>
      <c r="F41" s="23">
        <v>0.0545417</v>
      </c>
      <c r="G41" s="23">
        <v>0.0485612</v>
      </c>
      <c r="H41" s="23">
        <v>0.0437051</v>
      </c>
      <c r="I41" s="23">
        <v>0.0843554946856035</v>
      </c>
      <c r="J41" s="33">
        <f t="shared" si="0"/>
        <v>5.314396165193019E-09</v>
      </c>
      <c r="K41" s="2">
        <f t="shared" si="1"/>
        <v>0.08435548937120733</v>
      </c>
    </row>
    <row r="42" spans="1:11" ht="10.5">
      <c r="A42" s="21">
        <v>31</v>
      </c>
      <c r="B42" s="21" t="s">
        <v>30</v>
      </c>
      <c r="C42" s="22">
        <v>20531682</v>
      </c>
      <c r="D42" s="23">
        <v>0.1193054</v>
      </c>
      <c r="E42" s="22">
        <v>20686672</v>
      </c>
      <c r="F42" s="23">
        <v>0.1005681</v>
      </c>
      <c r="G42" s="23">
        <v>0.1099368</v>
      </c>
      <c r="H42" s="23">
        <v>0.0989431</v>
      </c>
      <c r="I42" s="23">
        <v>0.13959349120560952</v>
      </c>
      <c r="J42" s="33">
        <f t="shared" si="0"/>
        <v>8.7943899459534E-09</v>
      </c>
      <c r="K42" s="2">
        <f t="shared" si="1"/>
        <v>0.13959348241121958</v>
      </c>
    </row>
    <row r="43" spans="1:11" ht="10.5">
      <c r="A43" s="21">
        <v>32</v>
      </c>
      <c r="B43" s="21" t="s">
        <v>31</v>
      </c>
      <c r="C43" s="22">
        <v>53322374</v>
      </c>
      <c r="D43" s="23">
        <v>0.3098455</v>
      </c>
      <c r="E43" s="22">
        <v>77506770</v>
      </c>
      <c r="F43" s="23">
        <v>0.3767984</v>
      </c>
      <c r="G43" s="23">
        <v>0.343322</v>
      </c>
      <c r="H43" s="23">
        <v>0.3089898</v>
      </c>
      <c r="I43" s="23">
        <v>0.3496401779726674</v>
      </c>
      <c r="J43" s="33">
        <f t="shared" si="0"/>
        <v>2.2027331212278043E-08</v>
      </c>
      <c r="K43" s="2">
        <f t="shared" si="1"/>
        <v>0.34964015594533615</v>
      </c>
    </row>
    <row r="44" spans="1:11" ht="10.5">
      <c r="A44" s="21">
        <v>33</v>
      </c>
      <c r="B44" s="21" t="s">
        <v>32</v>
      </c>
      <c r="C44" s="22">
        <v>16920887</v>
      </c>
      <c r="D44" s="23">
        <v>0.0983238</v>
      </c>
      <c r="E44" s="22">
        <v>23219978</v>
      </c>
      <c r="F44" s="23">
        <v>0.1128837</v>
      </c>
      <c r="G44" s="23">
        <v>0.1056038</v>
      </c>
      <c r="H44" s="23">
        <v>0.0950434</v>
      </c>
      <c r="I44" s="23">
        <v>0.1356937914512906</v>
      </c>
      <c r="J44" s="33">
        <f t="shared" si="0"/>
        <v>8.548708861431307E-09</v>
      </c>
      <c r="K44" s="2">
        <f t="shared" si="1"/>
        <v>0.13569378290258174</v>
      </c>
    </row>
    <row r="45" spans="1:11" ht="10.5">
      <c r="A45" s="21">
        <v>34</v>
      </c>
      <c r="B45" s="21" t="s">
        <v>33</v>
      </c>
      <c r="C45" s="22">
        <v>85795371</v>
      </c>
      <c r="D45" s="23">
        <v>0.4985394</v>
      </c>
      <c r="E45" s="22">
        <v>85940689</v>
      </c>
      <c r="F45" s="23">
        <v>0.4177998</v>
      </c>
      <c r="G45" s="23">
        <v>0.4581696</v>
      </c>
      <c r="H45" s="23">
        <v>0.4123526</v>
      </c>
      <c r="I45" s="23">
        <v>0.453002971460811</v>
      </c>
      <c r="J45" s="33">
        <f t="shared" si="0"/>
        <v>2.853918720203109E-08</v>
      </c>
      <c r="K45" s="2">
        <f t="shared" si="1"/>
        <v>0.4530029429216238</v>
      </c>
    </row>
    <row r="46" spans="1:11" ht="10.5">
      <c r="A46" s="21">
        <v>35</v>
      </c>
      <c r="B46" s="21" t="s">
        <v>34</v>
      </c>
      <c r="C46" s="22">
        <v>2446030</v>
      </c>
      <c r="D46" s="23">
        <v>0.0142134</v>
      </c>
      <c r="E46" s="22">
        <v>10910012</v>
      </c>
      <c r="F46" s="23">
        <v>0.0530389</v>
      </c>
      <c r="G46" s="23">
        <v>0.0336262</v>
      </c>
      <c r="H46" s="23">
        <v>0.0302636</v>
      </c>
      <c r="I46" s="23">
        <v>0.070913995532418</v>
      </c>
      <c r="J46" s="33">
        <f t="shared" si="0"/>
        <v>4.467581718542334E-09</v>
      </c>
      <c r="K46" s="2">
        <f t="shared" si="1"/>
        <v>0.07091399106483628</v>
      </c>
    </row>
    <row r="47" spans="1:11" ht="10.5">
      <c r="A47" s="21">
        <v>36</v>
      </c>
      <c r="B47" s="21" t="s">
        <v>35</v>
      </c>
      <c r="C47" s="22">
        <v>7680180</v>
      </c>
      <c r="D47" s="23">
        <v>0.044628</v>
      </c>
      <c r="E47" s="22">
        <v>14128602</v>
      </c>
      <c r="F47" s="23">
        <v>0.0686861</v>
      </c>
      <c r="G47" s="23">
        <v>0.0566571</v>
      </c>
      <c r="H47" s="23">
        <v>0.0509914</v>
      </c>
      <c r="I47" s="23">
        <v>0.0916417942265666</v>
      </c>
      <c r="J47" s="33">
        <f t="shared" si="0"/>
        <v>5.773433036273696E-09</v>
      </c>
      <c r="K47" s="2">
        <f t="shared" si="1"/>
        <v>0.09164178845313356</v>
      </c>
    </row>
    <row r="48" spans="1:11" ht="10.5">
      <c r="A48" s="21">
        <v>37</v>
      </c>
      <c r="B48" s="21" t="s">
        <v>36</v>
      </c>
      <c r="C48" s="22">
        <v>2736247</v>
      </c>
      <c r="D48" s="23">
        <v>0.0158998</v>
      </c>
      <c r="E48" s="22">
        <v>4244965</v>
      </c>
      <c r="F48" s="23">
        <v>0.0206369</v>
      </c>
      <c r="G48" s="23">
        <v>0.0182684</v>
      </c>
      <c r="H48" s="23">
        <v>0.0164416</v>
      </c>
      <c r="I48" s="23">
        <v>0.057091996403204</v>
      </c>
      <c r="J48" s="33">
        <f t="shared" si="0"/>
        <v>3.5967957734018516E-09</v>
      </c>
      <c r="K48" s="2">
        <f t="shared" si="1"/>
        <v>0.057091992806408226</v>
      </c>
    </row>
    <row r="49" spans="1:11" ht="10.5">
      <c r="A49" s="21">
        <v>38</v>
      </c>
      <c r="B49" s="21" t="s">
        <v>37</v>
      </c>
      <c r="C49" s="22">
        <v>19438549</v>
      </c>
      <c r="D49" s="23">
        <v>0.1129535</v>
      </c>
      <c r="E49" s="22">
        <v>20243730</v>
      </c>
      <c r="F49" s="23">
        <v>0.0984147</v>
      </c>
      <c r="G49" s="23">
        <v>0.1056841</v>
      </c>
      <c r="H49" s="23">
        <v>0.0951157</v>
      </c>
      <c r="I49" s="23">
        <v>0.1357660914467357</v>
      </c>
      <c r="J49" s="33">
        <f t="shared" si="0"/>
        <v>8.553263761144349E-09</v>
      </c>
      <c r="K49" s="2">
        <f t="shared" si="1"/>
        <v>0.13576608289347195</v>
      </c>
    </row>
    <row r="50" spans="1:11" ht="10.5">
      <c r="A50" s="21">
        <v>39</v>
      </c>
      <c r="B50" s="21" t="s">
        <v>38</v>
      </c>
      <c r="C50" s="22">
        <v>20066592</v>
      </c>
      <c r="D50" s="23">
        <v>0.1166029</v>
      </c>
      <c r="E50" s="22">
        <v>21794885</v>
      </c>
      <c r="F50" s="23">
        <v>0.1059556</v>
      </c>
      <c r="G50" s="23">
        <v>0.1112793</v>
      </c>
      <c r="H50" s="23">
        <v>0.1001514</v>
      </c>
      <c r="I50" s="23">
        <v>0.1408017911294866</v>
      </c>
      <c r="J50" s="33">
        <f t="shared" si="0"/>
        <v>8.870512841157656E-09</v>
      </c>
      <c r="K50" s="2">
        <f t="shared" si="1"/>
        <v>0.14080178225897375</v>
      </c>
    </row>
    <row r="51" spans="1:11" ht="10.5">
      <c r="A51" s="21">
        <v>40</v>
      </c>
      <c r="B51" s="21" t="s">
        <v>39</v>
      </c>
      <c r="C51" s="22">
        <v>4581584</v>
      </c>
      <c r="D51" s="23">
        <v>0.0266227</v>
      </c>
      <c r="E51" s="22">
        <v>3797774</v>
      </c>
      <c r="F51" s="23">
        <v>0.0184628</v>
      </c>
      <c r="G51" s="23">
        <v>0.0225428</v>
      </c>
      <c r="H51" s="23">
        <v>0.0202885</v>
      </c>
      <c r="I51" s="23">
        <v>0.0609388961608493</v>
      </c>
      <c r="J51" s="33">
        <f t="shared" si="0"/>
        <v>3.839150458133505E-09</v>
      </c>
      <c r="K51" s="2">
        <f t="shared" si="1"/>
        <v>0.06093889232169884</v>
      </c>
    </row>
    <row r="52" spans="1:11" ht="10.5">
      <c r="A52" s="21">
        <v>41</v>
      </c>
      <c r="B52" s="21" t="s">
        <v>40</v>
      </c>
      <c r="C52" s="22">
        <v>918299</v>
      </c>
      <c r="D52" s="23">
        <v>0.005336</v>
      </c>
      <c r="E52" s="22">
        <v>1522123</v>
      </c>
      <c r="F52" s="23">
        <v>0.0073998</v>
      </c>
      <c r="G52" s="23">
        <v>0.0063679</v>
      </c>
      <c r="H52" s="23">
        <v>0.0057311</v>
      </c>
      <c r="I52" s="23">
        <v>0.046381497077965496</v>
      </c>
      <c r="J52" s="33">
        <f t="shared" si="0"/>
        <v>2.922034315911826E-09</v>
      </c>
      <c r="K52" s="2">
        <f t="shared" si="1"/>
        <v>0.04638149415593118</v>
      </c>
    </row>
    <row r="53" spans="1:11" ht="10.5">
      <c r="A53" s="21">
        <v>42</v>
      </c>
      <c r="B53" s="21" t="s">
        <v>41</v>
      </c>
      <c r="C53" s="22">
        <v>20069432</v>
      </c>
      <c r="D53" s="23">
        <v>0.1166194</v>
      </c>
      <c r="E53" s="22">
        <v>17955165</v>
      </c>
      <c r="F53" s="23">
        <v>0.0872889</v>
      </c>
      <c r="G53" s="23">
        <v>0.1019542</v>
      </c>
      <c r="H53" s="23">
        <v>0.0917588</v>
      </c>
      <c r="I53" s="23">
        <v>0.1324091916582204</v>
      </c>
      <c r="J53" s="33">
        <f t="shared" si="0"/>
        <v>8.341779074467884E-09</v>
      </c>
      <c r="K53" s="2">
        <f t="shared" si="1"/>
        <v>0.13240918331644133</v>
      </c>
    </row>
    <row r="54" spans="1:11" ht="10.5">
      <c r="A54" s="21">
        <v>43</v>
      </c>
      <c r="B54" s="21" t="s">
        <v>42</v>
      </c>
      <c r="C54" s="22">
        <v>43049988</v>
      </c>
      <c r="D54" s="23">
        <v>0.2501547</v>
      </c>
      <c r="E54" s="22">
        <v>94226962</v>
      </c>
      <c r="F54" s="23">
        <v>0.4580835</v>
      </c>
      <c r="G54" s="23">
        <v>0.3541191</v>
      </c>
      <c r="H54" s="23">
        <v>0.3187072</v>
      </c>
      <c r="I54" s="23">
        <v>0.3593575773604712</v>
      </c>
      <c r="J54" s="33">
        <f t="shared" si="0"/>
        <v>2.2639527373709683E-08</v>
      </c>
      <c r="K54" s="2">
        <f t="shared" si="1"/>
        <v>0.35935755472094383</v>
      </c>
    </row>
    <row r="55" spans="1:11" ht="10.5">
      <c r="A55" s="21">
        <v>44</v>
      </c>
      <c r="B55" s="21" t="s">
        <v>43</v>
      </c>
      <c r="C55" s="22">
        <v>2598574</v>
      </c>
      <c r="D55" s="23">
        <v>0.0150998</v>
      </c>
      <c r="E55" s="22">
        <v>3370574</v>
      </c>
      <c r="F55" s="23">
        <v>0.016386</v>
      </c>
      <c r="G55" s="23">
        <v>0.0157429</v>
      </c>
      <c r="H55" s="23">
        <v>0.0141686</v>
      </c>
      <c r="I55" s="23">
        <v>0.054818996546403</v>
      </c>
      <c r="J55" s="33">
        <f t="shared" si="0"/>
        <v>3.453596782423389E-09</v>
      </c>
      <c r="K55" s="2">
        <f t="shared" si="1"/>
        <v>0.05481899309280622</v>
      </c>
    </row>
    <row r="56" spans="1:11" ht="10.5">
      <c r="A56" s="21">
        <v>45</v>
      </c>
      <c r="B56" s="21" t="s">
        <v>44</v>
      </c>
      <c r="C56" s="22">
        <v>184012408</v>
      </c>
      <c r="D56" s="23">
        <v>1.0692587</v>
      </c>
      <c r="E56" s="22">
        <v>197565770</v>
      </c>
      <c r="F56" s="23">
        <v>0.9604641</v>
      </c>
      <c r="G56" s="23">
        <v>1.0148614</v>
      </c>
      <c r="H56" s="23">
        <v>0.9133753</v>
      </c>
      <c r="I56" s="23">
        <v>0.9540256398963809</v>
      </c>
      <c r="J56" s="33">
        <f t="shared" si="0"/>
        <v>6.010361531347199E-08</v>
      </c>
      <c r="K56" s="2">
        <f t="shared" si="1"/>
        <v>0.9540255797927656</v>
      </c>
    </row>
    <row r="57" spans="1:11" ht="10.5">
      <c r="A57" s="21">
        <v>46</v>
      </c>
      <c r="B57" s="21" t="s">
        <v>45</v>
      </c>
      <c r="C57" s="22">
        <v>54731453</v>
      </c>
      <c r="D57" s="23">
        <v>0.3180333</v>
      </c>
      <c r="E57" s="22">
        <v>44542177</v>
      </c>
      <c r="F57" s="23">
        <v>0.2165414</v>
      </c>
      <c r="G57" s="23">
        <v>0.2672874</v>
      </c>
      <c r="H57" s="23">
        <v>0.2405587</v>
      </c>
      <c r="I57" s="23">
        <v>0.2812090822838267</v>
      </c>
      <c r="J57" s="33">
        <f t="shared" si="0"/>
        <v>1.7716172183881082E-08</v>
      </c>
      <c r="K57" s="2">
        <f t="shared" si="1"/>
        <v>0.2812090645676545</v>
      </c>
    </row>
    <row r="58" spans="1:11" ht="10.5">
      <c r="A58" s="21">
        <v>47</v>
      </c>
      <c r="B58" s="21" t="s">
        <v>46</v>
      </c>
      <c r="C58" s="22">
        <v>85089585</v>
      </c>
      <c r="D58" s="23">
        <v>0.4944383</v>
      </c>
      <c r="E58" s="22">
        <v>97771132</v>
      </c>
      <c r="F58" s="23">
        <v>0.4753134</v>
      </c>
      <c r="G58" s="23">
        <v>0.4848759</v>
      </c>
      <c r="H58" s="23">
        <v>0.4363883</v>
      </c>
      <c r="I58" s="23">
        <v>0.47703866994656186</v>
      </c>
      <c r="J58" s="33">
        <f t="shared" si="0"/>
        <v>3.0053436206633394E-08</v>
      </c>
      <c r="K58" s="2">
        <f t="shared" si="1"/>
        <v>0.47703863989312567</v>
      </c>
    </row>
    <row r="59" spans="1:11" ht="10.5">
      <c r="A59" s="21">
        <v>48</v>
      </c>
      <c r="B59" s="21" t="s">
        <v>47</v>
      </c>
      <c r="C59" s="22">
        <v>138464206</v>
      </c>
      <c r="D59" s="23">
        <v>0.8045873</v>
      </c>
      <c r="E59" s="22">
        <v>160996151</v>
      </c>
      <c r="F59" s="23">
        <v>0.7826812</v>
      </c>
      <c r="G59" s="23">
        <v>0.7936343</v>
      </c>
      <c r="H59" s="23">
        <v>0.7142709</v>
      </c>
      <c r="I59" s="23">
        <v>0.7549212524399581</v>
      </c>
      <c r="J59" s="33">
        <f t="shared" si="0"/>
        <v>4.756003890371736E-08</v>
      </c>
      <c r="K59" s="2">
        <f t="shared" si="1"/>
        <v>0.7549212048799192</v>
      </c>
    </row>
    <row r="60" spans="1:11" ht="10.5">
      <c r="A60" s="21">
        <v>49</v>
      </c>
      <c r="B60" s="21" t="s">
        <v>48</v>
      </c>
      <c r="C60" s="22">
        <v>1580568</v>
      </c>
      <c r="D60" s="23">
        <v>0.0091844</v>
      </c>
      <c r="E60" s="22">
        <v>2600398</v>
      </c>
      <c r="F60" s="23">
        <v>0.0126418</v>
      </c>
      <c r="G60" s="23">
        <v>0.0109131</v>
      </c>
      <c r="H60" s="23">
        <v>0.0098218</v>
      </c>
      <c r="I60" s="23">
        <v>0.0504721968202514</v>
      </c>
      <c r="J60" s="33">
        <f t="shared" si="0"/>
        <v>3.179748399675838E-09</v>
      </c>
      <c r="K60" s="2">
        <f t="shared" si="1"/>
        <v>0.050472193640502996</v>
      </c>
    </row>
    <row r="61" spans="1:11" ht="10.5">
      <c r="A61" s="21">
        <v>50</v>
      </c>
      <c r="B61" s="21" t="s">
        <v>49</v>
      </c>
      <c r="C61" s="22">
        <v>6847742</v>
      </c>
      <c r="D61" s="23">
        <v>0.0397908</v>
      </c>
      <c r="E61" s="22">
        <v>5505800</v>
      </c>
      <c r="F61" s="23">
        <v>0.0267664</v>
      </c>
      <c r="G61" s="23">
        <v>0.0332786</v>
      </c>
      <c r="H61" s="23">
        <v>0.0299507</v>
      </c>
      <c r="I61" s="23">
        <v>0.0706010955521307</v>
      </c>
      <c r="J61" s="33">
        <f t="shared" si="0"/>
        <v>4.447869019784234E-09</v>
      </c>
      <c r="K61" s="2">
        <f t="shared" si="1"/>
        <v>0.07060109110426169</v>
      </c>
    </row>
    <row r="62" spans="1:11" ht="10.5">
      <c r="A62" s="21">
        <v>51</v>
      </c>
      <c r="B62" s="21" t="s">
        <v>50</v>
      </c>
      <c r="C62" s="22">
        <v>4896961</v>
      </c>
      <c r="D62" s="23">
        <v>0.0284552</v>
      </c>
      <c r="E62" s="22">
        <v>4591239</v>
      </c>
      <c r="F62" s="23">
        <v>0.0223203</v>
      </c>
      <c r="G62" s="23">
        <v>0.0253878</v>
      </c>
      <c r="H62" s="23">
        <v>0.022849</v>
      </c>
      <c r="I62" s="23">
        <v>0.0634993959995378</v>
      </c>
      <c r="J62" s="33">
        <f t="shared" si="0"/>
        <v>4.0004619479708816E-09</v>
      </c>
      <c r="K62" s="2">
        <f t="shared" si="1"/>
        <v>0.06349939199907585</v>
      </c>
    </row>
    <row r="63" spans="1:11" ht="10.5">
      <c r="A63" s="21">
        <v>52</v>
      </c>
      <c r="B63" s="21" t="s">
        <v>51</v>
      </c>
      <c r="C63" s="22">
        <v>9062293</v>
      </c>
      <c r="D63" s="23">
        <v>0.0526591</v>
      </c>
      <c r="E63" s="22">
        <v>10570263</v>
      </c>
      <c r="F63" s="23">
        <v>0.0513872</v>
      </c>
      <c r="G63" s="23">
        <v>0.0520232</v>
      </c>
      <c r="H63" s="23">
        <v>0.0468209</v>
      </c>
      <c r="I63" s="23">
        <v>0.0874712944893081</v>
      </c>
      <c r="J63" s="33">
        <f t="shared" si="0"/>
        <v>5.510691552826411E-09</v>
      </c>
      <c r="K63" s="2">
        <f t="shared" si="1"/>
        <v>0.08747128897861654</v>
      </c>
    </row>
    <row r="64" spans="1:11" ht="10.5">
      <c r="A64" s="21">
        <v>53</v>
      </c>
      <c r="B64" s="21" t="s">
        <v>52</v>
      </c>
      <c r="C64" s="22">
        <v>37658014</v>
      </c>
      <c r="D64" s="23">
        <v>0.2188231</v>
      </c>
      <c r="E64" s="22">
        <v>40713187</v>
      </c>
      <c r="F64" s="23">
        <v>0.1979268</v>
      </c>
      <c r="G64" s="23">
        <v>0.208375</v>
      </c>
      <c r="H64" s="23">
        <v>0.1875375</v>
      </c>
      <c r="I64" s="23">
        <v>0.2281878856241623</v>
      </c>
      <c r="J64" s="33">
        <f t="shared" si="0"/>
        <v>1.4375836794322224E-08</v>
      </c>
      <c r="K64" s="2">
        <f t="shared" si="1"/>
        <v>0.2281878712483255</v>
      </c>
    </row>
    <row r="65" spans="1:11" ht="10.5">
      <c r="A65" s="21">
        <v>54</v>
      </c>
      <c r="B65" s="21" t="s">
        <v>53</v>
      </c>
      <c r="C65" s="22">
        <v>2989312</v>
      </c>
      <c r="D65" s="23">
        <v>0.0173703</v>
      </c>
      <c r="E65" s="22">
        <v>6764846</v>
      </c>
      <c r="F65" s="23">
        <v>0.0328872</v>
      </c>
      <c r="G65" s="23">
        <v>0.0251288</v>
      </c>
      <c r="H65" s="23">
        <v>0.0226159</v>
      </c>
      <c r="I65" s="23">
        <v>0.0632662960142231</v>
      </c>
      <c r="J65" s="33">
        <f t="shared" si="0"/>
        <v>3.985776648896055E-09</v>
      </c>
      <c r="K65" s="2">
        <f t="shared" si="1"/>
        <v>0.06326629202844644</v>
      </c>
    </row>
    <row r="66" spans="1:11" ht="10.5">
      <c r="A66" s="21">
        <v>55</v>
      </c>
      <c r="B66" s="21" t="s">
        <v>54</v>
      </c>
      <c r="C66" s="22">
        <v>12470747</v>
      </c>
      <c r="D66" s="23">
        <v>0.072465</v>
      </c>
      <c r="E66" s="22">
        <v>14711381</v>
      </c>
      <c r="F66" s="23">
        <v>0.0715192</v>
      </c>
      <c r="G66" s="23">
        <v>0.0719921</v>
      </c>
      <c r="H66" s="23">
        <v>0.0647929</v>
      </c>
      <c r="I66" s="23">
        <v>0.1054432933570721</v>
      </c>
      <c r="J66" s="33">
        <f t="shared" si="0"/>
        <v>6.6429274814955424E-09</v>
      </c>
      <c r="K66" s="2">
        <f t="shared" si="1"/>
        <v>0.10544328671414462</v>
      </c>
    </row>
    <row r="67" spans="1:11" ht="10.5">
      <c r="A67" s="21">
        <v>56</v>
      </c>
      <c r="B67" s="21" t="s">
        <v>55</v>
      </c>
      <c r="C67" s="22">
        <v>5331395</v>
      </c>
      <c r="D67" s="23">
        <v>0.0309797</v>
      </c>
      <c r="E67" s="22">
        <v>5051109</v>
      </c>
      <c r="F67" s="23">
        <v>0.0245559</v>
      </c>
      <c r="G67" s="23">
        <v>0.0277678</v>
      </c>
      <c r="H67" s="23">
        <v>0.024991</v>
      </c>
      <c r="I67" s="23">
        <v>0.0656413958645918</v>
      </c>
      <c r="J67" s="33">
        <f t="shared" si="0"/>
        <v>4.135407939469283E-09</v>
      </c>
      <c r="K67" s="2">
        <f t="shared" si="1"/>
        <v>0.06564139172918387</v>
      </c>
    </row>
    <row r="68" spans="1:11" ht="10.5">
      <c r="A68" s="21">
        <v>57</v>
      </c>
      <c r="B68" s="21" t="s">
        <v>56</v>
      </c>
      <c r="C68" s="22">
        <v>12245064</v>
      </c>
      <c r="D68" s="23">
        <v>0.0711536</v>
      </c>
      <c r="E68" s="22">
        <v>14764125</v>
      </c>
      <c r="F68" s="23">
        <v>0.0717757</v>
      </c>
      <c r="G68" s="23">
        <v>0.0714647</v>
      </c>
      <c r="H68" s="23">
        <v>0.0643182</v>
      </c>
      <c r="I68" s="23">
        <v>0.1049685933869782</v>
      </c>
      <c r="J68" s="33">
        <f t="shared" si="0"/>
        <v>6.613021383379626E-09</v>
      </c>
      <c r="K68" s="2">
        <f t="shared" si="1"/>
        <v>0.10496858677395682</v>
      </c>
    </row>
    <row r="69" spans="1:11" ht="10.5">
      <c r="A69" s="21">
        <v>58</v>
      </c>
      <c r="B69" s="21" t="s">
        <v>57</v>
      </c>
      <c r="C69" s="22">
        <v>15788299</v>
      </c>
      <c r="D69" s="23">
        <v>0.0917426</v>
      </c>
      <c r="E69" s="22">
        <v>7485940</v>
      </c>
      <c r="F69" s="23">
        <v>0.0363928</v>
      </c>
      <c r="G69" s="23">
        <v>0.0640677</v>
      </c>
      <c r="H69" s="23">
        <v>0.0576609</v>
      </c>
      <c r="I69" s="23">
        <v>0.0983112938063881</v>
      </c>
      <c r="J69" s="33">
        <f t="shared" si="0"/>
        <v>6.19361150980245E-09</v>
      </c>
      <c r="K69" s="2">
        <f t="shared" si="1"/>
        <v>0.09831128761277659</v>
      </c>
    </row>
    <row r="70" spans="1:11" ht="10.5">
      <c r="A70" s="21">
        <v>59</v>
      </c>
      <c r="B70" s="21" t="s">
        <v>58</v>
      </c>
      <c r="C70" s="22">
        <v>615175285</v>
      </c>
      <c r="D70" s="23">
        <v>3.5746584</v>
      </c>
      <c r="E70" s="22">
        <v>749516322</v>
      </c>
      <c r="F70" s="23">
        <v>3.6437664</v>
      </c>
      <c r="G70" s="23">
        <v>3.6092124</v>
      </c>
      <c r="H70" s="23">
        <v>3.2482912</v>
      </c>
      <c r="I70" s="23">
        <v>3.288941392796679</v>
      </c>
      <c r="J70" s="33">
        <f t="shared" si="0"/>
        <v>2.0720330774619077E-07</v>
      </c>
      <c r="K70" s="2">
        <f t="shared" si="1"/>
        <v>3.2889411855933712</v>
      </c>
    </row>
    <row r="71" spans="1:11" ht="10.5">
      <c r="A71" s="21">
        <v>60</v>
      </c>
      <c r="B71" s="21" t="s">
        <v>59</v>
      </c>
      <c r="C71" s="22">
        <v>5020737</v>
      </c>
      <c r="D71" s="23">
        <v>0.0291745</v>
      </c>
      <c r="E71" s="22">
        <v>5286980</v>
      </c>
      <c r="F71" s="23">
        <v>0.0257026</v>
      </c>
      <c r="G71" s="23">
        <v>0.0274386</v>
      </c>
      <c r="H71" s="23">
        <v>0.0246947</v>
      </c>
      <c r="I71" s="23">
        <v>0.06534509588325871</v>
      </c>
      <c r="J71" s="33">
        <f t="shared" si="0"/>
        <v>4.1167410406452986E-09</v>
      </c>
      <c r="K71" s="2">
        <f t="shared" si="1"/>
        <v>0.06534509176651766</v>
      </c>
    </row>
    <row r="72" spans="1:11" ht="10.5">
      <c r="A72" s="21">
        <v>61</v>
      </c>
      <c r="B72" s="21" t="s">
        <v>60</v>
      </c>
      <c r="C72" s="22">
        <v>1986683</v>
      </c>
      <c r="D72" s="23">
        <v>0.0115442</v>
      </c>
      <c r="E72" s="22">
        <v>2481232</v>
      </c>
      <c r="F72" s="23">
        <v>0.0120625</v>
      </c>
      <c r="G72" s="23">
        <v>0.0118034</v>
      </c>
      <c r="H72" s="23">
        <v>0.0106231</v>
      </c>
      <c r="I72" s="23">
        <v>0.0512734967697695</v>
      </c>
      <c r="J72" s="33">
        <f t="shared" si="0"/>
        <v>3.230230296495478E-09</v>
      </c>
      <c r="K72" s="2">
        <f t="shared" si="1"/>
        <v>0.0512734935395392</v>
      </c>
    </row>
    <row r="73" spans="1:11" ht="10.5">
      <c r="A73" s="21">
        <v>62</v>
      </c>
      <c r="B73" s="21" t="s">
        <v>61</v>
      </c>
      <c r="C73" s="22">
        <v>35960943</v>
      </c>
      <c r="D73" s="23">
        <v>0.2089617</v>
      </c>
      <c r="E73" s="22">
        <v>37927182</v>
      </c>
      <c r="F73" s="23">
        <v>0.1843826</v>
      </c>
      <c r="G73" s="23">
        <v>0.1966722</v>
      </c>
      <c r="H73" s="23">
        <v>0.177005</v>
      </c>
      <c r="I73" s="23">
        <v>0.2176553862877098</v>
      </c>
      <c r="J73" s="33">
        <f t="shared" si="0"/>
        <v>1.3712289336125719E-08</v>
      </c>
      <c r="K73" s="2">
        <f t="shared" si="1"/>
        <v>0.21765537257542047</v>
      </c>
    </row>
    <row r="74" spans="1:11" ht="10.5">
      <c r="A74" s="21">
        <v>63</v>
      </c>
      <c r="B74" s="21" t="s">
        <v>62</v>
      </c>
      <c r="C74" s="22">
        <v>129247777</v>
      </c>
      <c r="D74" s="23">
        <v>0.7510325</v>
      </c>
      <c r="E74" s="22">
        <v>149472533</v>
      </c>
      <c r="F74" s="23">
        <v>0.7266593</v>
      </c>
      <c r="G74" s="23">
        <v>0.7388459</v>
      </c>
      <c r="H74" s="23">
        <v>0.6649613</v>
      </c>
      <c r="I74" s="23">
        <v>0.7056116555464629</v>
      </c>
      <c r="J74" s="33">
        <f t="shared" si="0"/>
        <v>4.445353429942716E-08</v>
      </c>
      <c r="K74" s="2">
        <f t="shared" si="1"/>
        <v>0.7056116110929286</v>
      </c>
    </row>
    <row r="75" spans="1:11" ht="10.5">
      <c r="A75" s="21">
        <v>64</v>
      </c>
      <c r="B75" s="21" t="s">
        <v>63</v>
      </c>
      <c r="C75" s="22">
        <v>156144571</v>
      </c>
      <c r="D75" s="23">
        <v>0.9073243</v>
      </c>
      <c r="E75" s="22">
        <v>200293256</v>
      </c>
      <c r="F75" s="23">
        <v>0.9737237</v>
      </c>
      <c r="G75" s="23">
        <v>0.940524</v>
      </c>
      <c r="H75" s="23">
        <v>0.8464716</v>
      </c>
      <c r="I75" s="23">
        <v>0.887121944111314</v>
      </c>
      <c r="J75" s="33">
        <f t="shared" si="0"/>
        <v>5.588868247901277E-08</v>
      </c>
      <c r="K75" s="2">
        <f t="shared" si="1"/>
        <v>0.8871218882226315</v>
      </c>
    </row>
    <row r="76" spans="1:11" ht="10.5">
      <c r="A76" s="21">
        <v>65</v>
      </c>
      <c r="B76" s="21" t="s">
        <v>64</v>
      </c>
      <c r="C76" s="22">
        <v>24133092</v>
      </c>
      <c r="D76" s="23">
        <v>0.1402325</v>
      </c>
      <c r="E76" s="22">
        <v>25042856</v>
      </c>
      <c r="F76" s="23">
        <v>0.1217456</v>
      </c>
      <c r="G76" s="23">
        <v>0.1309891</v>
      </c>
      <c r="H76" s="23">
        <v>0.1178902</v>
      </c>
      <c r="I76" s="23">
        <v>0.1585405900119422</v>
      </c>
      <c r="J76" s="33">
        <f t="shared" si="0"/>
        <v>9.98805717075236E-09</v>
      </c>
      <c r="K76" s="2">
        <f t="shared" si="1"/>
        <v>0.15854058002388505</v>
      </c>
    </row>
    <row r="77" spans="1:11" ht="10.5">
      <c r="A77" s="21">
        <v>66</v>
      </c>
      <c r="B77" s="21" t="s">
        <v>65</v>
      </c>
      <c r="C77" s="22">
        <v>16789087</v>
      </c>
      <c r="D77" s="23">
        <v>0.097558</v>
      </c>
      <c r="E77" s="22">
        <v>14905443</v>
      </c>
      <c r="F77" s="23">
        <v>0.0724627</v>
      </c>
      <c r="G77" s="23">
        <v>0.0850104</v>
      </c>
      <c r="H77" s="23">
        <v>0.0765094</v>
      </c>
      <c r="I77" s="23">
        <v>0.1171597926189326</v>
      </c>
      <c r="J77" s="33">
        <f aca="true" t="shared" si="2" ref="J77:J140">I77*0.0000063/100</f>
        <v>7.381066934992753E-09</v>
      </c>
      <c r="K77" s="2">
        <f aca="true" t="shared" si="3" ref="K77:K140">I77-J77</f>
        <v>0.11715978523786566</v>
      </c>
    </row>
    <row r="78" spans="1:11" ht="10.5">
      <c r="A78" s="21">
        <v>67</v>
      </c>
      <c r="B78" s="21" t="s">
        <v>66</v>
      </c>
      <c r="C78" s="22">
        <v>1191672</v>
      </c>
      <c r="D78" s="23">
        <v>0.0069246</v>
      </c>
      <c r="E78" s="22">
        <v>1909062</v>
      </c>
      <c r="F78" s="23">
        <v>0.0092809</v>
      </c>
      <c r="G78" s="23">
        <v>0.0081028</v>
      </c>
      <c r="H78" s="23">
        <v>0.0072925</v>
      </c>
      <c r="I78" s="23">
        <v>0.0479428969795973</v>
      </c>
      <c r="J78" s="33">
        <f t="shared" si="2"/>
        <v>3.0204025097146296E-09</v>
      </c>
      <c r="K78" s="2">
        <f t="shared" si="3"/>
        <v>0.047942893959194786</v>
      </c>
    </row>
    <row r="79" spans="1:11" ht="10.5">
      <c r="A79" s="21">
        <v>68</v>
      </c>
      <c r="B79" s="21" t="s">
        <v>67</v>
      </c>
      <c r="C79" s="22">
        <v>11802060</v>
      </c>
      <c r="D79" s="23">
        <v>0.0685794</v>
      </c>
      <c r="E79" s="22">
        <v>8582159</v>
      </c>
      <c r="F79" s="23">
        <v>0.0417221</v>
      </c>
      <c r="G79" s="23">
        <v>0.0551508</v>
      </c>
      <c r="H79" s="23">
        <v>0.0496357</v>
      </c>
      <c r="I79" s="23">
        <v>0.09028609431197569</v>
      </c>
      <c r="J79" s="33">
        <f t="shared" si="2"/>
        <v>5.6880239416544685E-09</v>
      </c>
      <c r="K79" s="2">
        <f t="shared" si="3"/>
        <v>0.09028608862395175</v>
      </c>
    </row>
    <row r="80" spans="1:11" ht="10.5">
      <c r="A80" s="21">
        <v>69</v>
      </c>
      <c r="B80" s="21" t="s">
        <v>68</v>
      </c>
      <c r="C80" s="22">
        <v>4439124</v>
      </c>
      <c r="D80" s="23">
        <v>0.0257948</v>
      </c>
      <c r="E80" s="22">
        <v>7750757</v>
      </c>
      <c r="F80" s="23">
        <v>0.0376802</v>
      </c>
      <c r="G80" s="23">
        <v>0.0317375</v>
      </c>
      <c r="H80" s="23">
        <v>0.0285638</v>
      </c>
      <c r="I80" s="23">
        <v>0.0692141956395054</v>
      </c>
      <c r="J80" s="33">
        <f t="shared" si="2"/>
        <v>4.36049432528884E-09</v>
      </c>
      <c r="K80" s="2">
        <f t="shared" si="3"/>
        <v>0.06921419127901107</v>
      </c>
    </row>
    <row r="81" spans="1:11" ht="10.5">
      <c r="A81" s="21">
        <v>70</v>
      </c>
      <c r="B81" s="21" t="s">
        <v>69</v>
      </c>
      <c r="C81" s="22">
        <v>64196519</v>
      </c>
      <c r="D81" s="23">
        <v>0.3730329</v>
      </c>
      <c r="E81" s="22">
        <v>67632702</v>
      </c>
      <c r="F81" s="23">
        <v>0.3287957</v>
      </c>
      <c r="G81" s="23">
        <v>0.3509143</v>
      </c>
      <c r="H81" s="23">
        <v>0.3158229</v>
      </c>
      <c r="I81" s="23">
        <v>0.3564732775421821</v>
      </c>
      <c r="J81" s="33">
        <f t="shared" si="2"/>
        <v>2.2457816485157476E-08</v>
      </c>
      <c r="K81" s="2">
        <f t="shared" si="3"/>
        <v>0.3564732550843656</v>
      </c>
    </row>
    <row r="82" spans="1:11" ht="10.5">
      <c r="A82" s="21">
        <v>71</v>
      </c>
      <c r="B82" s="21" t="s">
        <v>70</v>
      </c>
      <c r="C82" s="22">
        <v>169900757</v>
      </c>
      <c r="D82" s="23">
        <v>0.9872587</v>
      </c>
      <c r="E82" s="22">
        <v>184303944</v>
      </c>
      <c r="F82" s="23">
        <v>0.8959918</v>
      </c>
      <c r="G82" s="23">
        <v>0.9416253</v>
      </c>
      <c r="H82" s="23">
        <v>0.8474628</v>
      </c>
      <c r="I82" s="23">
        <v>0.8881131440488684</v>
      </c>
      <c r="J82" s="33">
        <f t="shared" si="2"/>
        <v>5.5951128075078714E-08</v>
      </c>
      <c r="K82" s="2">
        <f t="shared" si="3"/>
        <v>0.8881130880977404</v>
      </c>
    </row>
    <row r="83" spans="1:11" ht="10.5">
      <c r="A83" s="21">
        <v>72</v>
      </c>
      <c r="B83" s="21" t="s">
        <v>71</v>
      </c>
      <c r="C83" s="22">
        <v>7789121</v>
      </c>
      <c r="D83" s="23">
        <v>0.045261</v>
      </c>
      <c r="E83" s="22">
        <v>8171445</v>
      </c>
      <c r="F83" s="23">
        <v>0.0397254</v>
      </c>
      <c r="G83" s="23">
        <v>0.0424932</v>
      </c>
      <c r="H83" s="23">
        <v>0.0382439</v>
      </c>
      <c r="I83" s="23">
        <v>0.0788942950296591</v>
      </c>
      <c r="J83" s="33">
        <f t="shared" si="2"/>
        <v>4.970340586868523E-09</v>
      </c>
      <c r="K83" s="2">
        <f t="shared" si="3"/>
        <v>0.07889429005931851</v>
      </c>
    </row>
    <row r="84" spans="1:11" ht="10.5">
      <c r="A84" s="21">
        <v>73</v>
      </c>
      <c r="B84" s="21" t="s">
        <v>72</v>
      </c>
      <c r="C84" s="22">
        <v>109824872</v>
      </c>
      <c r="D84" s="23">
        <v>0.63817</v>
      </c>
      <c r="E84" s="22">
        <v>138616584</v>
      </c>
      <c r="F84" s="23">
        <v>0.6738832</v>
      </c>
      <c r="G84" s="23">
        <v>0.6560266</v>
      </c>
      <c r="H84" s="23">
        <v>0.5904239</v>
      </c>
      <c r="I84" s="23">
        <v>0.631074260242319</v>
      </c>
      <c r="J84" s="33">
        <f t="shared" si="2"/>
        <v>3.97576783952661E-08</v>
      </c>
      <c r="K84" s="2">
        <f t="shared" si="3"/>
        <v>0.6310742204846407</v>
      </c>
    </row>
    <row r="85" spans="1:11" ht="10.5">
      <c r="A85" s="21">
        <v>74</v>
      </c>
      <c r="B85" s="21" t="s">
        <v>73</v>
      </c>
      <c r="C85" s="22">
        <v>5740520</v>
      </c>
      <c r="D85" s="23">
        <v>0.033357</v>
      </c>
      <c r="E85" s="22">
        <v>8127995</v>
      </c>
      <c r="F85" s="23">
        <v>0.0395142</v>
      </c>
      <c r="G85" s="23">
        <v>0.0364356</v>
      </c>
      <c r="H85" s="23">
        <v>0.032792</v>
      </c>
      <c r="I85" s="23">
        <v>0.0734423953731288</v>
      </c>
      <c r="J85" s="33">
        <f t="shared" si="2"/>
        <v>4.626870908507114E-09</v>
      </c>
      <c r="K85" s="2">
        <f t="shared" si="3"/>
        <v>0.07344239074625789</v>
      </c>
    </row>
    <row r="86" spans="1:11" ht="10.5">
      <c r="A86" s="21">
        <v>75</v>
      </c>
      <c r="B86" s="21" t="s">
        <v>74</v>
      </c>
      <c r="C86" s="22">
        <v>7250199</v>
      </c>
      <c r="D86" s="23">
        <v>0.0421294</v>
      </c>
      <c r="E86" s="22">
        <v>7657716</v>
      </c>
      <c r="F86" s="23">
        <v>0.0372279</v>
      </c>
      <c r="G86" s="23">
        <v>0.0396787</v>
      </c>
      <c r="H86" s="23">
        <v>0.0357108</v>
      </c>
      <c r="I86" s="23">
        <v>0.0763611951892444</v>
      </c>
      <c r="J86" s="33">
        <f t="shared" si="2"/>
        <v>4.8107552969223966E-09</v>
      </c>
      <c r="K86" s="2">
        <f t="shared" si="3"/>
        <v>0.07636119037848911</v>
      </c>
    </row>
    <row r="87" spans="1:11" ht="10.5">
      <c r="A87" s="21">
        <v>76</v>
      </c>
      <c r="B87" s="21" t="s">
        <v>75</v>
      </c>
      <c r="C87" s="22">
        <v>553867</v>
      </c>
      <c r="D87" s="23">
        <v>0.0032184</v>
      </c>
      <c r="E87" s="22">
        <v>1099562</v>
      </c>
      <c r="F87" s="23">
        <v>0.0053455</v>
      </c>
      <c r="G87" s="23">
        <v>0.004282</v>
      </c>
      <c r="H87" s="23">
        <v>0.0038538</v>
      </c>
      <c r="I87" s="23">
        <v>0.0445041971962354</v>
      </c>
      <c r="J87" s="33">
        <f t="shared" si="2"/>
        <v>2.80376442336283E-09</v>
      </c>
      <c r="K87" s="2">
        <f t="shared" si="3"/>
        <v>0.044504194392470976</v>
      </c>
    </row>
    <row r="88" spans="1:11" ht="10.5">
      <c r="A88" s="21">
        <v>77</v>
      </c>
      <c r="B88" s="21" t="s">
        <v>76</v>
      </c>
      <c r="C88" s="22">
        <v>1662965</v>
      </c>
      <c r="D88" s="23">
        <v>0.0096632</v>
      </c>
      <c r="E88" s="22">
        <v>6998677</v>
      </c>
      <c r="F88" s="23">
        <v>0.034024</v>
      </c>
      <c r="G88" s="23">
        <v>0.0218436</v>
      </c>
      <c r="H88" s="23">
        <v>0.0196592</v>
      </c>
      <c r="I88" s="23">
        <v>0.0603095962004952</v>
      </c>
      <c r="J88" s="33">
        <f t="shared" si="2"/>
        <v>3.7995045606311975E-09</v>
      </c>
      <c r="K88" s="2">
        <f t="shared" si="3"/>
        <v>0.06030959240099064</v>
      </c>
    </row>
    <row r="89" spans="1:11" ht="10.5">
      <c r="A89" s="21">
        <v>78</v>
      </c>
      <c r="B89" s="21" t="s">
        <v>77</v>
      </c>
      <c r="C89" s="22">
        <v>3740813</v>
      </c>
      <c r="D89" s="23">
        <v>0.0217371</v>
      </c>
      <c r="E89" s="22">
        <v>4433907</v>
      </c>
      <c r="F89" s="23">
        <v>0.0215554</v>
      </c>
      <c r="G89" s="23">
        <v>0.0216463</v>
      </c>
      <c r="H89" s="23">
        <v>0.0194817</v>
      </c>
      <c r="I89" s="23">
        <v>0.0601320962116777</v>
      </c>
      <c r="J89" s="33">
        <f t="shared" si="2"/>
        <v>3.7883220613356945E-09</v>
      </c>
      <c r="K89" s="2">
        <f t="shared" si="3"/>
        <v>0.06013209242335564</v>
      </c>
    </row>
    <row r="90" spans="1:11" ht="10.5">
      <c r="A90" s="21">
        <v>79</v>
      </c>
      <c r="B90" s="21" t="s">
        <v>78</v>
      </c>
      <c r="C90" s="22">
        <v>7317832</v>
      </c>
      <c r="D90" s="23">
        <v>0.0425224</v>
      </c>
      <c r="E90" s="22">
        <v>8646917</v>
      </c>
      <c r="F90" s="23">
        <v>0.0420369</v>
      </c>
      <c r="G90" s="23">
        <v>0.0422797</v>
      </c>
      <c r="H90" s="23">
        <v>0.0380517</v>
      </c>
      <c r="I90" s="23">
        <v>0.0787020950417677</v>
      </c>
      <c r="J90" s="33">
        <f t="shared" si="2"/>
        <v>4.958231987631365E-09</v>
      </c>
      <c r="K90" s="2">
        <f t="shared" si="3"/>
        <v>0.07870209008353571</v>
      </c>
    </row>
    <row r="91" spans="1:11" ht="10.5">
      <c r="A91" s="21">
        <v>80</v>
      </c>
      <c r="B91" s="21" t="s">
        <v>79</v>
      </c>
      <c r="C91" s="22">
        <v>5538611</v>
      </c>
      <c r="D91" s="23">
        <v>0.0321837</v>
      </c>
      <c r="E91" s="22">
        <v>6969449</v>
      </c>
      <c r="F91" s="23">
        <v>0.0338819</v>
      </c>
      <c r="G91" s="23">
        <v>0.0330328</v>
      </c>
      <c r="H91" s="23">
        <v>0.0297295</v>
      </c>
      <c r="I91" s="23">
        <v>0.07037989556606629</v>
      </c>
      <c r="J91" s="33">
        <f t="shared" si="2"/>
        <v>4.433933420662176E-09</v>
      </c>
      <c r="K91" s="2">
        <f t="shared" si="3"/>
        <v>0.07037989113213287</v>
      </c>
    </row>
    <row r="92" spans="1:11" ht="10.5">
      <c r="A92" s="21">
        <v>81</v>
      </c>
      <c r="B92" s="21" t="s">
        <v>80</v>
      </c>
      <c r="C92" s="22">
        <v>34567913</v>
      </c>
      <c r="D92" s="23">
        <v>0.2008671</v>
      </c>
      <c r="E92" s="22">
        <v>39171705</v>
      </c>
      <c r="F92" s="23">
        <v>0.1904329</v>
      </c>
      <c r="G92" s="23">
        <v>0.19565</v>
      </c>
      <c r="H92" s="23">
        <v>0.176085</v>
      </c>
      <c r="I92" s="23">
        <v>0.2167353863456698</v>
      </c>
      <c r="J92" s="33">
        <f t="shared" si="2"/>
        <v>1.3654329339777198E-08</v>
      </c>
      <c r="K92" s="2">
        <f t="shared" si="3"/>
        <v>0.21673537269134047</v>
      </c>
    </row>
    <row r="93" spans="1:11" ht="10.5">
      <c r="A93" s="21">
        <v>82</v>
      </c>
      <c r="B93" s="21" t="s">
        <v>81</v>
      </c>
      <c r="C93" s="22">
        <v>23546579</v>
      </c>
      <c r="D93" s="23">
        <v>0.1368244</v>
      </c>
      <c r="E93" s="22">
        <v>23928794</v>
      </c>
      <c r="F93" s="23">
        <v>0.1163296</v>
      </c>
      <c r="G93" s="23">
        <v>0.126577</v>
      </c>
      <c r="H93" s="23">
        <v>0.1139193</v>
      </c>
      <c r="I93" s="23">
        <v>0.1545696902621089</v>
      </c>
      <c r="J93" s="33">
        <f t="shared" si="2"/>
        <v>9.737890486512859E-09</v>
      </c>
      <c r="K93" s="2">
        <f t="shared" si="3"/>
        <v>0.1545696805242184</v>
      </c>
    </row>
    <row r="94" spans="1:11" ht="10.5">
      <c r="A94" s="21">
        <v>83</v>
      </c>
      <c r="B94" s="21" t="s">
        <v>82</v>
      </c>
      <c r="C94" s="22">
        <v>64679289</v>
      </c>
      <c r="D94" s="23">
        <v>0.3758382</v>
      </c>
      <c r="E94" s="22">
        <v>64749278</v>
      </c>
      <c r="F94" s="23">
        <v>0.314778</v>
      </c>
      <c r="G94" s="23">
        <v>0.3453081</v>
      </c>
      <c r="H94" s="23">
        <v>0.3107773</v>
      </c>
      <c r="I94" s="23">
        <v>0.3514276778600549</v>
      </c>
      <c r="J94" s="33">
        <f t="shared" si="2"/>
        <v>2.213994370518346E-08</v>
      </c>
      <c r="K94" s="2">
        <f t="shared" si="3"/>
        <v>0.3514276557201112</v>
      </c>
    </row>
    <row r="95" spans="1:11" ht="10.5">
      <c r="A95" s="21">
        <v>84</v>
      </c>
      <c r="B95" s="21" t="s">
        <v>83</v>
      </c>
      <c r="C95" s="22">
        <v>4977194</v>
      </c>
      <c r="D95" s="23">
        <v>0.0289215</v>
      </c>
      <c r="E95" s="22">
        <v>5427474</v>
      </c>
      <c r="F95" s="23">
        <v>0.0263856</v>
      </c>
      <c r="G95" s="23">
        <v>0.0276536</v>
      </c>
      <c r="H95" s="23">
        <v>0.0248882</v>
      </c>
      <c r="I95" s="23">
        <v>0.06553859587106821</v>
      </c>
      <c r="J95" s="33">
        <f t="shared" si="2"/>
        <v>4.128931539877297E-09</v>
      </c>
      <c r="K95" s="2">
        <f t="shared" si="3"/>
        <v>0.06553859174213666</v>
      </c>
    </row>
    <row r="96" spans="1:11" ht="10.5">
      <c r="A96" s="21">
        <v>85</v>
      </c>
      <c r="B96" s="21" t="s">
        <v>84</v>
      </c>
      <c r="C96" s="22">
        <v>9823794</v>
      </c>
      <c r="D96" s="23">
        <v>0.0570841</v>
      </c>
      <c r="E96" s="22">
        <v>15134942</v>
      </c>
      <c r="F96" s="23">
        <v>0.0735784</v>
      </c>
      <c r="G96" s="23">
        <v>0.0653313</v>
      </c>
      <c r="H96" s="23">
        <v>0.0587982</v>
      </c>
      <c r="I96" s="23">
        <v>0.0994485937347382</v>
      </c>
      <c r="J96" s="33">
        <f t="shared" si="2"/>
        <v>6.2652614052885064E-09</v>
      </c>
      <c r="K96" s="2">
        <f t="shared" si="3"/>
        <v>0.0994485874694768</v>
      </c>
    </row>
    <row r="97" spans="1:11" ht="10.5">
      <c r="A97" s="21">
        <v>86</v>
      </c>
      <c r="B97" s="21" t="s">
        <v>85</v>
      </c>
      <c r="C97" s="22">
        <v>14341809</v>
      </c>
      <c r="D97" s="23">
        <v>0.0833373</v>
      </c>
      <c r="E97" s="22">
        <v>17281788</v>
      </c>
      <c r="F97" s="23">
        <v>0.0840152</v>
      </c>
      <c r="G97" s="23">
        <v>0.0836763</v>
      </c>
      <c r="H97" s="23">
        <v>0.0753087</v>
      </c>
      <c r="I97" s="23">
        <v>0.1159590926945767</v>
      </c>
      <c r="J97" s="33">
        <f t="shared" si="2"/>
        <v>7.305422839758332E-09</v>
      </c>
      <c r="K97" s="2">
        <f t="shared" si="3"/>
        <v>0.11595908538915387</v>
      </c>
    </row>
    <row r="98" spans="1:11" ht="10.5">
      <c r="A98" s="21">
        <v>87</v>
      </c>
      <c r="B98" s="21" t="s">
        <v>86</v>
      </c>
      <c r="C98" s="22">
        <v>15937649</v>
      </c>
      <c r="D98" s="23">
        <v>0.0926104</v>
      </c>
      <c r="E98" s="22">
        <v>14897408</v>
      </c>
      <c r="F98" s="23">
        <v>0.0724236</v>
      </c>
      <c r="G98" s="23">
        <v>0.082517</v>
      </c>
      <c r="H98" s="23">
        <v>0.0742653</v>
      </c>
      <c r="I98" s="23">
        <v>0.1149156927603109</v>
      </c>
      <c r="J98" s="33">
        <f t="shared" si="2"/>
        <v>7.239688643899586E-09</v>
      </c>
      <c r="K98" s="2">
        <f t="shared" si="3"/>
        <v>0.11491568552062226</v>
      </c>
    </row>
    <row r="99" spans="1:11" ht="10.5">
      <c r="A99" s="21">
        <v>88</v>
      </c>
      <c r="B99" s="21" t="s">
        <v>87</v>
      </c>
      <c r="C99" s="22">
        <v>30505273</v>
      </c>
      <c r="D99" s="23">
        <v>0.1772599</v>
      </c>
      <c r="E99" s="22">
        <v>14983030</v>
      </c>
      <c r="F99" s="23">
        <v>0.0728399</v>
      </c>
      <c r="G99" s="23">
        <v>0.1250499</v>
      </c>
      <c r="H99" s="23">
        <v>0.1125449</v>
      </c>
      <c r="I99" s="23">
        <v>0.1531952903486961</v>
      </c>
      <c r="J99" s="33">
        <f t="shared" si="2"/>
        <v>9.651303291967855E-09</v>
      </c>
      <c r="K99" s="2">
        <f t="shared" si="3"/>
        <v>0.15319528069739283</v>
      </c>
    </row>
    <row r="100" spans="1:11" ht="10.5">
      <c r="A100" s="21">
        <v>89</v>
      </c>
      <c r="B100" s="21" t="s">
        <v>88</v>
      </c>
      <c r="C100" s="22">
        <v>83182077</v>
      </c>
      <c r="D100" s="23">
        <v>0.4833541</v>
      </c>
      <c r="E100" s="22">
        <v>109387312</v>
      </c>
      <c r="F100" s="23">
        <v>0.5317854</v>
      </c>
      <c r="G100" s="23">
        <v>0.5075698</v>
      </c>
      <c r="H100" s="23">
        <v>0.4568128</v>
      </c>
      <c r="I100" s="23">
        <v>0.4974631686598184</v>
      </c>
      <c r="J100" s="33">
        <f t="shared" si="2"/>
        <v>3.1340179625568555E-08</v>
      </c>
      <c r="K100" s="2">
        <f t="shared" si="3"/>
        <v>0.49746313731963876</v>
      </c>
    </row>
    <row r="101" spans="1:11" ht="10.5">
      <c r="A101" s="21">
        <v>90</v>
      </c>
      <c r="B101" s="21" t="s">
        <v>89</v>
      </c>
      <c r="C101" s="22">
        <v>6709521</v>
      </c>
      <c r="D101" s="23">
        <v>0.0389877</v>
      </c>
      <c r="E101" s="22">
        <v>7737671</v>
      </c>
      <c r="F101" s="23">
        <v>0.0376166</v>
      </c>
      <c r="G101" s="23">
        <v>0.0383022</v>
      </c>
      <c r="H101" s="23">
        <v>0.034472</v>
      </c>
      <c r="I101" s="23">
        <v>0.07512239526728881</v>
      </c>
      <c r="J101" s="33">
        <f t="shared" si="2"/>
        <v>4.7327109018391945E-09</v>
      </c>
      <c r="K101" s="2">
        <f t="shared" si="3"/>
        <v>0.07512239053457791</v>
      </c>
    </row>
    <row r="102" spans="1:11" ht="10.5">
      <c r="A102" s="21">
        <v>91</v>
      </c>
      <c r="B102" s="21" t="s">
        <v>90</v>
      </c>
      <c r="C102" s="22">
        <v>4302777</v>
      </c>
      <c r="D102" s="23">
        <v>0.0250026</v>
      </c>
      <c r="E102" s="22">
        <v>6923168</v>
      </c>
      <c r="F102" s="23">
        <v>0.0336569</v>
      </c>
      <c r="G102" s="23">
        <v>0.0293298</v>
      </c>
      <c r="H102" s="23">
        <v>0.0263968</v>
      </c>
      <c r="I102" s="23">
        <v>0.0670471957760264</v>
      </c>
      <c r="J102" s="33">
        <f t="shared" si="2"/>
        <v>4.223973333889663E-09</v>
      </c>
      <c r="K102" s="2">
        <f t="shared" si="3"/>
        <v>0.06704719155205306</v>
      </c>
    </row>
    <row r="103" spans="1:11" ht="10.5">
      <c r="A103" s="21">
        <v>92</v>
      </c>
      <c r="B103" s="21" t="s">
        <v>91</v>
      </c>
      <c r="C103" s="22">
        <v>16660351</v>
      </c>
      <c r="D103" s="23">
        <v>0.0968099</v>
      </c>
      <c r="E103" s="22">
        <v>32925247</v>
      </c>
      <c r="F103" s="23">
        <v>0.1600658</v>
      </c>
      <c r="G103" s="23">
        <v>0.1284379</v>
      </c>
      <c r="H103" s="23">
        <v>0.1155941</v>
      </c>
      <c r="I103" s="23">
        <v>0.1562444901565965</v>
      </c>
      <c r="J103" s="33">
        <f t="shared" si="2"/>
        <v>9.843402879865579E-09</v>
      </c>
      <c r="K103" s="2">
        <f t="shared" si="3"/>
        <v>0.15624448031319363</v>
      </c>
    </row>
    <row r="104" spans="1:11" ht="10.5">
      <c r="A104" s="21">
        <v>93</v>
      </c>
      <c r="B104" s="21" t="s">
        <v>92</v>
      </c>
      <c r="C104" s="22">
        <v>7151107</v>
      </c>
      <c r="D104" s="23">
        <v>0.0415536</v>
      </c>
      <c r="E104" s="22">
        <v>8651317</v>
      </c>
      <c r="F104" s="23">
        <v>0.0420583</v>
      </c>
      <c r="G104" s="23">
        <v>0.041806</v>
      </c>
      <c r="H104" s="23">
        <v>0.0376254</v>
      </c>
      <c r="I104" s="23">
        <v>0.0782757950686246</v>
      </c>
      <c r="J104" s="33">
        <f t="shared" si="2"/>
        <v>4.93137508932335E-09</v>
      </c>
      <c r="K104" s="2">
        <f t="shared" si="3"/>
        <v>0.07827579013724952</v>
      </c>
    </row>
    <row r="105" spans="1:11" ht="10.5">
      <c r="A105" s="21">
        <v>94</v>
      </c>
      <c r="B105" s="21" t="s">
        <v>93</v>
      </c>
      <c r="C105" s="22">
        <v>154115558</v>
      </c>
      <c r="D105" s="23">
        <v>0.8955341</v>
      </c>
      <c r="E105" s="22">
        <v>177535228</v>
      </c>
      <c r="F105" s="23">
        <v>0.8630858</v>
      </c>
      <c r="G105" s="23">
        <v>0.87931</v>
      </c>
      <c r="H105" s="23">
        <v>0.791379</v>
      </c>
      <c r="I105" s="23">
        <v>0.8320293475821479</v>
      </c>
      <c r="J105" s="33">
        <f t="shared" si="2"/>
        <v>5.241784889767531E-08</v>
      </c>
      <c r="K105" s="2">
        <f t="shared" si="3"/>
        <v>0.8320292951642989</v>
      </c>
    </row>
    <row r="106" spans="1:11" ht="10.5">
      <c r="A106" s="21">
        <v>95</v>
      </c>
      <c r="B106" s="21" t="s">
        <v>94</v>
      </c>
      <c r="C106" s="22">
        <v>4412031784</v>
      </c>
      <c r="D106" s="23">
        <v>25.6374187</v>
      </c>
      <c r="E106" s="22">
        <v>4920047149</v>
      </c>
      <c r="F106" s="23">
        <v>23.9187617</v>
      </c>
      <c r="G106" s="23">
        <v>24.7780902</v>
      </c>
      <c r="H106" s="23">
        <v>22.3002812</v>
      </c>
      <c r="I106" s="23">
        <v>22.34093019252131</v>
      </c>
      <c r="J106" s="33">
        <f t="shared" si="2"/>
        <v>1.4074786021288426E-06</v>
      </c>
      <c r="K106" s="2">
        <f t="shared" si="3"/>
        <v>22.340928785042706</v>
      </c>
    </row>
    <row r="107" spans="1:11" ht="10.5">
      <c r="A107" s="21">
        <v>96</v>
      </c>
      <c r="B107" s="21" t="s">
        <v>95</v>
      </c>
      <c r="C107" s="22">
        <v>32680642</v>
      </c>
      <c r="D107" s="23">
        <v>0.1899006</v>
      </c>
      <c r="E107" s="22">
        <v>51809027</v>
      </c>
      <c r="F107" s="23">
        <v>0.2518691</v>
      </c>
      <c r="G107" s="23">
        <v>0.2208849</v>
      </c>
      <c r="H107" s="23">
        <v>0.1987964</v>
      </c>
      <c r="I107" s="23">
        <v>0.23944678491485158</v>
      </c>
      <c r="J107" s="33">
        <f t="shared" si="2"/>
        <v>1.508514744963565E-08</v>
      </c>
      <c r="K107" s="2">
        <f t="shared" si="3"/>
        <v>0.23944676982970414</v>
      </c>
    </row>
    <row r="108" spans="1:11" ht="10.5">
      <c r="A108" s="21">
        <v>97</v>
      </c>
      <c r="B108" s="21" t="s">
        <v>96</v>
      </c>
      <c r="C108" s="22">
        <v>45394420</v>
      </c>
      <c r="D108" s="23">
        <v>0.2637777</v>
      </c>
      <c r="E108" s="22">
        <v>63975997</v>
      </c>
      <c r="F108" s="23">
        <v>0.3110187</v>
      </c>
      <c r="G108" s="23">
        <v>0.2873982</v>
      </c>
      <c r="H108" s="23">
        <v>0.2586584</v>
      </c>
      <c r="I108" s="23">
        <v>0.2993087811435456</v>
      </c>
      <c r="J108" s="33">
        <f t="shared" si="2"/>
        <v>1.885645321204337E-08</v>
      </c>
      <c r="K108" s="2">
        <f t="shared" si="3"/>
        <v>0.29930876228709236</v>
      </c>
    </row>
    <row r="109" spans="1:11" ht="10.5">
      <c r="A109" s="21">
        <v>98</v>
      </c>
      <c r="B109" s="21" t="s">
        <v>97</v>
      </c>
      <c r="C109" s="22">
        <v>194928282</v>
      </c>
      <c r="D109" s="23">
        <v>1.1326886</v>
      </c>
      <c r="E109" s="22">
        <v>242855630</v>
      </c>
      <c r="F109" s="23">
        <v>1.1806403</v>
      </c>
      <c r="G109" s="23">
        <v>1.1566645</v>
      </c>
      <c r="H109" s="23">
        <v>1.0409981</v>
      </c>
      <c r="I109" s="23">
        <v>1.0816484318561446</v>
      </c>
      <c r="J109" s="33">
        <f t="shared" si="2"/>
        <v>6.81438512069371E-08</v>
      </c>
      <c r="K109" s="2">
        <f t="shared" si="3"/>
        <v>1.0816483637122933</v>
      </c>
    </row>
    <row r="110" spans="1:11" ht="10.5">
      <c r="A110" s="21">
        <v>99</v>
      </c>
      <c r="B110" s="21" t="s">
        <v>98</v>
      </c>
      <c r="C110" s="22">
        <v>28610952</v>
      </c>
      <c r="D110" s="23">
        <v>0.1662524</v>
      </c>
      <c r="E110" s="22">
        <v>26468998</v>
      </c>
      <c r="F110" s="23">
        <v>0.1286788</v>
      </c>
      <c r="G110" s="23">
        <v>0.1474656</v>
      </c>
      <c r="H110" s="23">
        <v>0.132719</v>
      </c>
      <c r="I110" s="23">
        <v>0.1733693890777278</v>
      </c>
      <c r="J110" s="33">
        <f t="shared" si="2"/>
        <v>1.0922271511896851E-08</v>
      </c>
      <c r="K110" s="2">
        <f t="shared" si="3"/>
        <v>0.1733693781554563</v>
      </c>
    </row>
    <row r="111" spans="1:11" ht="10.5">
      <c r="A111" s="21">
        <v>100</v>
      </c>
      <c r="B111" s="21" t="s">
        <v>99</v>
      </c>
      <c r="C111" s="22">
        <v>12947332</v>
      </c>
      <c r="D111" s="23">
        <v>0.0752343</v>
      </c>
      <c r="E111" s="22">
        <v>17749279</v>
      </c>
      <c r="F111" s="23">
        <v>0.0862879</v>
      </c>
      <c r="G111" s="23">
        <v>0.0807611</v>
      </c>
      <c r="H111" s="23">
        <v>0.072685</v>
      </c>
      <c r="I111" s="23">
        <v>0.11333539285986981</v>
      </c>
      <c r="J111" s="33">
        <f t="shared" si="2"/>
        <v>7.140129750171798E-09</v>
      </c>
      <c r="K111" s="2">
        <f t="shared" si="3"/>
        <v>0.11333538571974006</v>
      </c>
    </row>
    <row r="112" spans="1:11" ht="10.5">
      <c r="A112" s="21">
        <v>101</v>
      </c>
      <c r="B112" s="21" t="s">
        <v>100</v>
      </c>
      <c r="C112" s="22">
        <v>1204470</v>
      </c>
      <c r="D112" s="23">
        <v>0.0069989</v>
      </c>
      <c r="E112" s="22">
        <v>1240027</v>
      </c>
      <c r="F112" s="23">
        <v>0.0060284</v>
      </c>
      <c r="G112" s="23">
        <v>0.0065137</v>
      </c>
      <c r="H112" s="23">
        <v>0.0058623</v>
      </c>
      <c r="I112" s="23">
        <v>0.0465126970696999</v>
      </c>
      <c r="J112" s="33">
        <f t="shared" si="2"/>
        <v>2.9302999153910937E-09</v>
      </c>
      <c r="K112" s="2">
        <f t="shared" si="3"/>
        <v>0.046512694139399985</v>
      </c>
    </row>
    <row r="113" spans="1:11" ht="10.5">
      <c r="A113" s="21">
        <v>102</v>
      </c>
      <c r="B113" s="21" t="s">
        <v>101</v>
      </c>
      <c r="C113" s="22">
        <v>1798549</v>
      </c>
      <c r="D113" s="23">
        <v>0.010451</v>
      </c>
      <c r="E113" s="22">
        <v>1876040</v>
      </c>
      <c r="F113" s="23">
        <v>0.0091204</v>
      </c>
      <c r="G113" s="23">
        <v>0.0097857</v>
      </c>
      <c r="H113" s="23">
        <v>0.0088071</v>
      </c>
      <c r="I113" s="23">
        <v>0.0494574968841775</v>
      </c>
      <c r="J113" s="33">
        <f t="shared" si="2"/>
        <v>3.115822303703182E-09</v>
      </c>
      <c r="K113" s="2">
        <f t="shared" si="3"/>
        <v>0.0494574937683552</v>
      </c>
    </row>
    <row r="114" spans="1:11" ht="10.5">
      <c r="A114" s="21">
        <v>103</v>
      </c>
      <c r="B114" s="21" t="s">
        <v>102</v>
      </c>
      <c r="C114" s="22">
        <v>1086615</v>
      </c>
      <c r="D114" s="23">
        <v>0.0063141</v>
      </c>
      <c r="E114" s="22">
        <v>1529344</v>
      </c>
      <c r="F114" s="23">
        <v>0.0074349</v>
      </c>
      <c r="G114" s="23">
        <v>0.0068745</v>
      </c>
      <c r="H114" s="23">
        <v>0.0061871</v>
      </c>
      <c r="I114" s="23">
        <v>0.046837497049237495</v>
      </c>
      <c r="J114" s="33">
        <f t="shared" si="2"/>
        <v>2.9507623141019618E-09</v>
      </c>
      <c r="K114" s="2">
        <f t="shared" si="3"/>
        <v>0.04683749409847518</v>
      </c>
    </row>
    <row r="115" spans="1:11" ht="10.5">
      <c r="A115" s="21">
        <v>104</v>
      </c>
      <c r="B115" s="21" t="s">
        <v>103</v>
      </c>
      <c r="C115" s="22">
        <v>5600532</v>
      </c>
      <c r="D115" s="23">
        <v>0.0325436</v>
      </c>
      <c r="E115" s="22">
        <v>7560532</v>
      </c>
      <c r="F115" s="23">
        <v>0.0367555</v>
      </c>
      <c r="G115" s="23">
        <v>0.0346496</v>
      </c>
      <c r="H115" s="23">
        <v>0.0311846</v>
      </c>
      <c r="I115" s="23">
        <v>0.071834995474395</v>
      </c>
      <c r="J115" s="33">
        <f t="shared" si="2"/>
        <v>4.5256047148868845E-09</v>
      </c>
      <c r="K115" s="2">
        <f t="shared" si="3"/>
        <v>0.07183499094879028</v>
      </c>
    </row>
    <row r="116" spans="1:11" ht="10.5">
      <c r="A116" s="21">
        <v>105</v>
      </c>
      <c r="B116" s="21" t="s">
        <v>104</v>
      </c>
      <c r="C116" s="22">
        <v>48699418</v>
      </c>
      <c r="D116" s="23">
        <v>0.2829824</v>
      </c>
      <c r="E116" s="22">
        <v>71444809</v>
      </c>
      <c r="F116" s="23">
        <v>0.3473282</v>
      </c>
      <c r="G116" s="23">
        <v>0.3151553</v>
      </c>
      <c r="H116" s="23">
        <v>0.2836398</v>
      </c>
      <c r="I116" s="23">
        <v>0.3242901795697174</v>
      </c>
      <c r="J116" s="33">
        <f t="shared" si="2"/>
        <v>2.0430281312892196E-08</v>
      </c>
      <c r="K116" s="2">
        <f t="shared" si="3"/>
        <v>0.3242901591394361</v>
      </c>
    </row>
    <row r="117" spans="1:11" ht="10.5">
      <c r="A117" s="21">
        <v>106</v>
      </c>
      <c r="B117" s="21" t="s">
        <v>105</v>
      </c>
      <c r="C117" s="22">
        <v>5303711</v>
      </c>
      <c r="D117" s="23">
        <v>0.0308188</v>
      </c>
      <c r="E117" s="22">
        <v>5963395</v>
      </c>
      <c r="F117" s="23">
        <v>0.028991</v>
      </c>
      <c r="G117" s="23">
        <v>0.0299049</v>
      </c>
      <c r="H117" s="23">
        <v>0.0269144</v>
      </c>
      <c r="I117" s="23">
        <v>0.06756479574341759</v>
      </c>
      <c r="J117" s="33">
        <f t="shared" si="2"/>
        <v>4.256582131835308E-09</v>
      </c>
      <c r="K117" s="2">
        <f t="shared" si="3"/>
        <v>0.06756479148683546</v>
      </c>
    </row>
    <row r="118" spans="1:11" ht="10.5">
      <c r="A118" s="21">
        <v>107</v>
      </c>
      <c r="B118" s="21" t="s">
        <v>106</v>
      </c>
      <c r="C118" s="22">
        <v>20647809</v>
      </c>
      <c r="D118" s="23">
        <v>0.1199802</v>
      </c>
      <c r="E118" s="22">
        <v>15681869</v>
      </c>
      <c r="F118" s="23">
        <v>0.0762373</v>
      </c>
      <c r="G118" s="23">
        <v>0.0981088</v>
      </c>
      <c r="H118" s="23">
        <v>0.0882979</v>
      </c>
      <c r="I118" s="23">
        <v>0.1289482918762571</v>
      </c>
      <c r="J118" s="33">
        <f t="shared" si="2"/>
        <v>8.123742388204195E-09</v>
      </c>
      <c r="K118" s="2">
        <f t="shared" si="3"/>
        <v>0.1289482837525147</v>
      </c>
    </row>
    <row r="119" spans="1:11" ht="10.5">
      <c r="A119" s="21">
        <v>108</v>
      </c>
      <c r="B119" s="21" t="s">
        <v>107</v>
      </c>
      <c r="C119" s="22">
        <v>29302161</v>
      </c>
      <c r="D119" s="23">
        <v>0.1702689</v>
      </c>
      <c r="E119" s="22">
        <v>28614095</v>
      </c>
      <c r="F119" s="23">
        <v>0.1391071</v>
      </c>
      <c r="G119" s="23">
        <v>0.154688</v>
      </c>
      <c r="H119" s="23">
        <v>0.1392192</v>
      </c>
      <c r="I119" s="23">
        <v>0.1798695886682152</v>
      </c>
      <c r="J119" s="33">
        <f t="shared" si="2"/>
        <v>1.1331784086097558E-08</v>
      </c>
      <c r="K119" s="2">
        <f t="shared" si="3"/>
        <v>0.1798695773364311</v>
      </c>
    </row>
    <row r="120" spans="1:11" ht="10.5">
      <c r="A120" s="21">
        <v>109</v>
      </c>
      <c r="B120" s="21" t="s">
        <v>108</v>
      </c>
      <c r="C120" s="22">
        <v>46627093</v>
      </c>
      <c r="D120" s="23">
        <v>0.2709405</v>
      </c>
      <c r="E120" s="22">
        <v>51903525</v>
      </c>
      <c r="F120" s="23">
        <v>0.2523285</v>
      </c>
      <c r="G120" s="23">
        <v>0.2616345</v>
      </c>
      <c r="H120" s="23">
        <v>0.2354711</v>
      </c>
      <c r="I120" s="23">
        <v>0.27612148260434555</v>
      </c>
      <c r="J120" s="33">
        <f t="shared" si="2"/>
        <v>1.739565340407377E-08</v>
      </c>
      <c r="K120" s="2">
        <f t="shared" si="3"/>
        <v>0.27612146520869213</v>
      </c>
    </row>
    <row r="121" spans="1:11" ht="10.5">
      <c r="A121" s="21">
        <v>110</v>
      </c>
      <c r="B121" s="21" t="s">
        <v>109</v>
      </c>
      <c r="C121" s="22">
        <v>101037371</v>
      </c>
      <c r="D121" s="23">
        <v>0.5871076</v>
      </c>
      <c r="E121" s="22">
        <v>119754773</v>
      </c>
      <c r="F121" s="23">
        <v>0.5821867</v>
      </c>
      <c r="G121" s="23">
        <v>0.5846472</v>
      </c>
      <c r="H121" s="23">
        <v>0.5261825</v>
      </c>
      <c r="I121" s="23">
        <v>0.5668328642895273</v>
      </c>
      <c r="J121" s="33">
        <f t="shared" si="2"/>
        <v>3.571047045024022E-08</v>
      </c>
      <c r="K121" s="2">
        <f t="shared" si="3"/>
        <v>0.5668328285790568</v>
      </c>
    </row>
    <row r="122" spans="1:11" ht="10.5">
      <c r="A122" s="21">
        <v>111</v>
      </c>
      <c r="B122" s="21" t="s">
        <v>110</v>
      </c>
      <c r="C122" s="22">
        <v>97008566</v>
      </c>
      <c r="D122" s="23">
        <v>0.563697</v>
      </c>
      <c r="E122" s="22">
        <v>96873451</v>
      </c>
      <c r="F122" s="23">
        <v>0.4709493</v>
      </c>
      <c r="G122" s="23">
        <v>0.5173232</v>
      </c>
      <c r="H122" s="23">
        <v>0.4655909</v>
      </c>
      <c r="I122" s="23">
        <v>0.5062412681067981</v>
      </c>
      <c r="J122" s="33">
        <f t="shared" si="2"/>
        <v>3.189319989072829E-08</v>
      </c>
      <c r="K122" s="2">
        <f t="shared" si="3"/>
        <v>0.5062412362135983</v>
      </c>
    </row>
    <row r="123" spans="1:11" ht="10.5">
      <c r="A123" s="21">
        <v>112</v>
      </c>
      <c r="B123" s="21" t="s">
        <v>111</v>
      </c>
      <c r="C123" s="22">
        <v>1093524</v>
      </c>
      <c r="D123" s="23">
        <v>0.0063542</v>
      </c>
      <c r="E123" s="22">
        <v>1436248</v>
      </c>
      <c r="F123" s="23">
        <v>0.0069823</v>
      </c>
      <c r="G123" s="23">
        <v>0.0066683</v>
      </c>
      <c r="H123" s="23">
        <v>0.0060015</v>
      </c>
      <c r="I123" s="23">
        <v>0.0466518970609303</v>
      </c>
      <c r="J123" s="33">
        <f t="shared" si="2"/>
        <v>2.9390695148386087E-09</v>
      </c>
      <c r="K123" s="2">
        <f t="shared" si="3"/>
        <v>0.046651894121860785</v>
      </c>
    </row>
    <row r="124" spans="1:11" ht="10.5">
      <c r="A124" s="21">
        <v>113</v>
      </c>
      <c r="B124" s="21" t="s">
        <v>112</v>
      </c>
      <c r="C124" s="22">
        <v>47495866</v>
      </c>
      <c r="D124" s="23">
        <v>0.2759888</v>
      </c>
      <c r="E124" s="22">
        <v>50762746</v>
      </c>
      <c r="F124" s="23">
        <v>0.2467826</v>
      </c>
      <c r="G124" s="23">
        <v>0.2613857</v>
      </c>
      <c r="H124" s="23">
        <v>0.2352471</v>
      </c>
      <c r="I124" s="23">
        <v>0.27589748261845753</v>
      </c>
      <c r="J124" s="33">
        <f t="shared" si="2"/>
        <v>1.7381541404962825E-08</v>
      </c>
      <c r="K124" s="2">
        <f t="shared" si="3"/>
        <v>0.2758974652369161</v>
      </c>
    </row>
    <row r="125" spans="1:11" ht="10.5">
      <c r="A125" s="21">
        <v>114</v>
      </c>
      <c r="B125" s="21" t="s">
        <v>113</v>
      </c>
      <c r="C125" s="22">
        <v>8056291</v>
      </c>
      <c r="D125" s="23">
        <v>0.0468135</v>
      </c>
      <c r="E125" s="22">
        <v>9390662</v>
      </c>
      <c r="F125" s="23">
        <v>0.0456526</v>
      </c>
      <c r="G125" s="23">
        <v>0.0462331</v>
      </c>
      <c r="H125" s="23">
        <v>0.0416098</v>
      </c>
      <c r="I125" s="23">
        <v>0.08226019481760741</v>
      </c>
      <c r="J125" s="33">
        <f t="shared" si="2"/>
        <v>5.182392273509267E-09</v>
      </c>
      <c r="K125" s="2">
        <f t="shared" si="3"/>
        <v>0.08226018963521513</v>
      </c>
    </row>
    <row r="126" spans="1:11" ht="10.5">
      <c r="A126" s="21">
        <v>115</v>
      </c>
      <c r="B126" s="21" t="s">
        <v>114</v>
      </c>
      <c r="C126" s="22">
        <v>62327176</v>
      </c>
      <c r="D126" s="23">
        <v>0.3621705</v>
      </c>
      <c r="E126" s="22">
        <v>101456504</v>
      </c>
      <c r="F126" s="23">
        <v>0.4932298</v>
      </c>
      <c r="G126" s="23">
        <v>0.4277002</v>
      </c>
      <c r="H126" s="23">
        <v>0.3849302</v>
      </c>
      <c r="I126" s="23">
        <v>0.4255805731884222</v>
      </c>
      <c r="J126" s="33">
        <f t="shared" si="2"/>
        <v>2.6811576110870597E-08</v>
      </c>
      <c r="K126" s="2">
        <f t="shared" si="3"/>
        <v>0.42558054637684606</v>
      </c>
    </row>
    <row r="127" spans="1:11" ht="10.5">
      <c r="A127" s="21">
        <v>116</v>
      </c>
      <c r="B127" s="21" t="s">
        <v>115</v>
      </c>
      <c r="C127" s="22">
        <v>4979311</v>
      </c>
      <c r="D127" s="23">
        <v>0.0289338</v>
      </c>
      <c r="E127" s="22">
        <v>6108006</v>
      </c>
      <c r="F127" s="23">
        <v>0.029694</v>
      </c>
      <c r="G127" s="23">
        <v>0.0293139</v>
      </c>
      <c r="H127" s="23">
        <v>0.0263825</v>
      </c>
      <c r="I127" s="23">
        <v>0.06703289577692731</v>
      </c>
      <c r="J127" s="33">
        <f t="shared" si="2"/>
        <v>4.22307243394642E-09</v>
      </c>
      <c r="K127" s="2">
        <f t="shared" si="3"/>
        <v>0.06703289155385488</v>
      </c>
    </row>
    <row r="128" spans="1:11" ht="10.5">
      <c r="A128" s="21">
        <v>117</v>
      </c>
      <c r="B128" s="21" t="s">
        <v>116</v>
      </c>
      <c r="C128" s="22">
        <v>5285785</v>
      </c>
      <c r="D128" s="23">
        <v>0.0307146</v>
      </c>
      <c r="E128" s="22">
        <v>8336243</v>
      </c>
      <c r="F128" s="23">
        <v>0.0405266</v>
      </c>
      <c r="G128" s="23">
        <v>0.0356206</v>
      </c>
      <c r="H128" s="23">
        <v>0.0320585</v>
      </c>
      <c r="I128" s="23">
        <v>0.07270889541933931</v>
      </c>
      <c r="J128" s="33">
        <f t="shared" si="2"/>
        <v>4.580660411418376E-09</v>
      </c>
      <c r="K128" s="2">
        <f t="shared" si="3"/>
        <v>0.0727088908386789</v>
      </c>
    </row>
    <row r="129" spans="1:11" ht="10.5">
      <c r="A129" s="21">
        <v>118</v>
      </c>
      <c r="B129" s="21" t="s">
        <v>117</v>
      </c>
      <c r="C129" s="22">
        <v>39050484</v>
      </c>
      <c r="D129" s="23">
        <v>0.2269144</v>
      </c>
      <c r="E129" s="22">
        <v>36292800</v>
      </c>
      <c r="F129" s="23">
        <v>0.1764371</v>
      </c>
      <c r="G129" s="23">
        <v>0.2016758</v>
      </c>
      <c r="H129" s="23">
        <v>0.1815082</v>
      </c>
      <c r="I129" s="23">
        <v>0.2221585860040082</v>
      </c>
      <c r="J129" s="33">
        <f t="shared" si="2"/>
        <v>1.3995990918252517E-08</v>
      </c>
      <c r="K129" s="2">
        <f t="shared" si="3"/>
        <v>0.22215857200801728</v>
      </c>
    </row>
    <row r="130" spans="1:11" ht="10.5">
      <c r="A130" s="21">
        <v>119</v>
      </c>
      <c r="B130" s="21" t="s">
        <v>118</v>
      </c>
      <c r="C130" s="22">
        <v>20977182</v>
      </c>
      <c r="D130" s="23">
        <v>0.1218941</v>
      </c>
      <c r="E130" s="22">
        <v>26561970</v>
      </c>
      <c r="F130" s="23">
        <v>0.1291308</v>
      </c>
      <c r="G130" s="23">
        <v>0.1255125</v>
      </c>
      <c r="H130" s="23">
        <v>0.1129613</v>
      </c>
      <c r="I130" s="23">
        <v>0.15361169032246288</v>
      </c>
      <c r="J130" s="33">
        <f t="shared" si="2"/>
        <v>9.677536490315161E-09</v>
      </c>
      <c r="K130" s="2">
        <f t="shared" si="3"/>
        <v>0.1536116806449264</v>
      </c>
    </row>
    <row r="131" spans="1:11" ht="10.5">
      <c r="A131" s="21">
        <v>120</v>
      </c>
      <c r="B131" s="21" t="s">
        <v>119</v>
      </c>
      <c r="C131" s="22">
        <v>27241071</v>
      </c>
      <c r="D131" s="23">
        <v>0.1582923</v>
      </c>
      <c r="E131" s="22">
        <v>35337228</v>
      </c>
      <c r="F131" s="23">
        <v>0.1717916</v>
      </c>
      <c r="G131" s="23">
        <v>0.165042</v>
      </c>
      <c r="H131" s="23">
        <v>0.1485378</v>
      </c>
      <c r="I131" s="23">
        <v>0.1891881880811434</v>
      </c>
      <c r="J131" s="33">
        <f t="shared" si="2"/>
        <v>1.1918855849112035E-08</v>
      </c>
      <c r="K131" s="2">
        <f t="shared" si="3"/>
        <v>0.18918817616228756</v>
      </c>
    </row>
    <row r="132" spans="1:11" ht="10.5">
      <c r="A132" s="21">
        <v>121</v>
      </c>
      <c r="B132" s="21" t="s">
        <v>120</v>
      </c>
      <c r="C132" s="22">
        <v>28833599</v>
      </c>
      <c r="D132" s="23">
        <v>0.1675462</v>
      </c>
      <c r="E132" s="22">
        <v>46331217</v>
      </c>
      <c r="F132" s="23">
        <v>0.2252388</v>
      </c>
      <c r="G132" s="23">
        <v>0.1963925</v>
      </c>
      <c r="H132" s="23">
        <v>0.1767533</v>
      </c>
      <c r="I132" s="23">
        <v>0.2174036863035669</v>
      </c>
      <c r="J132" s="33">
        <f t="shared" si="2"/>
        <v>1.3696432237124716E-08</v>
      </c>
      <c r="K132" s="2">
        <f t="shared" si="3"/>
        <v>0.21740367260713467</v>
      </c>
    </row>
    <row r="133" spans="1:11" ht="10.5">
      <c r="A133" s="21">
        <v>122</v>
      </c>
      <c r="B133" s="21" t="s">
        <v>121</v>
      </c>
      <c r="C133" s="22">
        <v>49521030</v>
      </c>
      <c r="D133" s="23">
        <v>0.2877566</v>
      </c>
      <c r="E133" s="22">
        <v>51505443</v>
      </c>
      <c r="F133" s="23">
        <v>0.2503932</v>
      </c>
      <c r="G133" s="23">
        <v>0.2690749</v>
      </c>
      <c r="H133" s="23">
        <v>0.2421674</v>
      </c>
      <c r="I133" s="23">
        <v>0.2828177821824786</v>
      </c>
      <c r="J133" s="33">
        <f t="shared" si="2"/>
        <v>1.7817520277496153E-08</v>
      </c>
      <c r="K133" s="2">
        <f t="shared" si="3"/>
        <v>0.2828177643649583</v>
      </c>
    </row>
    <row r="134" spans="1:11" ht="10.5">
      <c r="A134" s="21">
        <v>123</v>
      </c>
      <c r="B134" s="21" t="s">
        <v>122</v>
      </c>
      <c r="C134" s="22">
        <v>11022156</v>
      </c>
      <c r="D134" s="23">
        <v>0.0640475</v>
      </c>
      <c r="E134" s="22">
        <v>15223693</v>
      </c>
      <c r="F134" s="23">
        <v>0.0740098</v>
      </c>
      <c r="G134" s="23">
        <v>0.0690287</v>
      </c>
      <c r="H134" s="23">
        <v>0.0621258</v>
      </c>
      <c r="I134" s="23">
        <v>0.1027761935250994</v>
      </c>
      <c r="J134" s="33">
        <f t="shared" si="2"/>
        <v>6.474900192081262E-09</v>
      </c>
      <c r="K134" s="2">
        <f t="shared" si="3"/>
        <v>0.10277618705019921</v>
      </c>
    </row>
    <row r="135" spans="1:11" ht="10.5">
      <c r="A135" s="21">
        <v>124</v>
      </c>
      <c r="B135" s="21" t="s">
        <v>123</v>
      </c>
      <c r="C135" s="22">
        <v>545866080</v>
      </c>
      <c r="D135" s="23">
        <v>3.1719167</v>
      </c>
      <c r="E135" s="22">
        <v>658301769</v>
      </c>
      <c r="F135" s="23">
        <v>3.2003277</v>
      </c>
      <c r="G135" s="23">
        <v>3.1861222</v>
      </c>
      <c r="H135" s="23">
        <v>2.86751</v>
      </c>
      <c r="I135" s="23">
        <v>2.9081602167858946</v>
      </c>
      <c r="J135" s="33">
        <f t="shared" si="2"/>
        <v>1.8321409365751135E-07</v>
      </c>
      <c r="K135" s="2">
        <f t="shared" si="3"/>
        <v>2.908160033571801</v>
      </c>
    </row>
    <row r="136" spans="1:11" ht="10.5">
      <c r="A136" s="21">
        <v>125</v>
      </c>
      <c r="B136" s="21" t="s">
        <v>124</v>
      </c>
      <c r="C136" s="22">
        <v>10692811</v>
      </c>
      <c r="D136" s="23">
        <v>0.0621337</v>
      </c>
      <c r="E136" s="22">
        <v>13152355</v>
      </c>
      <c r="F136" s="23">
        <v>0.06394</v>
      </c>
      <c r="G136" s="23">
        <v>0.0630369</v>
      </c>
      <c r="H136" s="23">
        <v>0.0567332</v>
      </c>
      <c r="I136" s="23">
        <v>0.0973835938648332</v>
      </c>
      <c r="J136" s="33">
        <f t="shared" si="2"/>
        <v>6.135166413484491E-09</v>
      </c>
      <c r="K136" s="2">
        <f t="shared" si="3"/>
        <v>0.09738358772966678</v>
      </c>
    </row>
    <row r="137" spans="1:11" ht="10.5">
      <c r="A137" s="21">
        <v>126</v>
      </c>
      <c r="B137" s="21" t="s">
        <v>125</v>
      </c>
      <c r="C137" s="22">
        <v>72945971</v>
      </c>
      <c r="D137" s="23">
        <v>0.4238742</v>
      </c>
      <c r="E137" s="22">
        <v>53605988</v>
      </c>
      <c r="F137" s="23">
        <v>0.260605</v>
      </c>
      <c r="G137" s="23">
        <v>0.3422396</v>
      </c>
      <c r="H137" s="23">
        <v>0.3080156</v>
      </c>
      <c r="I137" s="23">
        <v>0.348665978034042</v>
      </c>
      <c r="J137" s="33">
        <f t="shared" si="2"/>
        <v>2.1965956616144646E-08</v>
      </c>
      <c r="K137" s="2">
        <f t="shared" si="3"/>
        <v>0.34866595606808537</v>
      </c>
    </row>
    <row r="138" spans="1:11" ht="10.5">
      <c r="A138" s="21">
        <v>127</v>
      </c>
      <c r="B138" s="21" t="s">
        <v>126</v>
      </c>
      <c r="C138" s="22">
        <v>43517758</v>
      </c>
      <c r="D138" s="23">
        <v>0.2528728</v>
      </c>
      <c r="E138" s="22">
        <v>64735642</v>
      </c>
      <c r="F138" s="23">
        <v>0.3147117</v>
      </c>
      <c r="G138" s="23">
        <v>0.2837923</v>
      </c>
      <c r="H138" s="23">
        <v>0.2554131</v>
      </c>
      <c r="I138" s="23">
        <v>0.2960634813479995</v>
      </c>
      <c r="J138" s="33">
        <f t="shared" si="2"/>
        <v>1.8651999324923966E-08</v>
      </c>
      <c r="K138" s="2">
        <f t="shared" si="3"/>
        <v>0.29606346269600015</v>
      </c>
    </row>
    <row r="139" spans="1:11" ht="10.5">
      <c r="A139" s="21">
        <v>128</v>
      </c>
      <c r="B139" s="21" t="s">
        <v>127</v>
      </c>
      <c r="C139" s="22">
        <v>538294916</v>
      </c>
      <c r="D139" s="23">
        <v>3.1279222</v>
      </c>
      <c r="E139" s="22">
        <v>654255851</v>
      </c>
      <c r="F139" s="23">
        <v>3.1806585</v>
      </c>
      <c r="G139" s="23">
        <v>3.1542904</v>
      </c>
      <c r="H139" s="23">
        <v>2.8388614</v>
      </c>
      <c r="I139" s="23">
        <v>2.8795116185907568</v>
      </c>
      <c r="J139" s="33">
        <f t="shared" si="2"/>
        <v>1.8140923197121766E-07</v>
      </c>
      <c r="K139" s="2">
        <f t="shared" si="3"/>
        <v>2.8795114371815247</v>
      </c>
    </row>
    <row r="140" spans="1:11" ht="10.5">
      <c r="A140" s="21">
        <v>129</v>
      </c>
      <c r="B140" s="21" t="s">
        <v>128</v>
      </c>
      <c r="C140" s="22">
        <v>6376067</v>
      </c>
      <c r="D140" s="23">
        <v>0.03705</v>
      </c>
      <c r="E140" s="22">
        <v>6505249</v>
      </c>
      <c r="F140" s="23">
        <v>0.0316252</v>
      </c>
      <c r="G140" s="23">
        <v>0.0343376</v>
      </c>
      <c r="H140" s="23">
        <v>0.0309038</v>
      </c>
      <c r="I140" s="23">
        <v>0.0715541954920854</v>
      </c>
      <c r="J140" s="33">
        <f t="shared" si="2"/>
        <v>4.50791431600138E-09</v>
      </c>
      <c r="K140" s="2">
        <f t="shared" si="3"/>
        <v>0.07155419098417108</v>
      </c>
    </row>
    <row r="141" spans="1:11" ht="10.5">
      <c r="A141" s="21">
        <v>130</v>
      </c>
      <c r="B141" s="21" t="s">
        <v>129</v>
      </c>
      <c r="C141" s="22">
        <v>1108099</v>
      </c>
      <c r="D141" s="23">
        <v>0.0064389</v>
      </c>
      <c r="E141" s="22">
        <v>1832344</v>
      </c>
      <c r="F141" s="23">
        <v>0.0089079</v>
      </c>
      <c r="G141" s="23">
        <v>0.0076734</v>
      </c>
      <c r="H141" s="23">
        <v>0.0069061</v>
      </c>
      <c r="I141" s="23">
        <v>0.047556497003940504</v>
      </c>
      <c r="J141" s="33">
        <f aca="true" t="shared" si="4" ref="J141:J204">I141*0.0000063/100</f>
        <v>2.9960593112482516E-09</v>
      </c>
      <c r="K141" s="2">
        <f aca="true" t="shared" si="5" ref="K141:K204">I141-J141</f>
        <v>0.04755649400788119</v>
      </c>
    </row>
    <row r="142" spans="1:11" ht="10.5">
      <c r="A142" s="21">
        <v>131</v>
      </c>
      <c r="B142" s="21" t="s">
        <v>130</v>
      </c>
      <c r="C142" s="22">
        <v>29063340</v>
      </c>
      <c r="D142" s="23">
        <v>0.1688812</v>
      </c>
      <c r="E142" s="22">
        <v>27894149</v>
      </c>
      <c r="F142" s="23">
        <v>0.1356071</v>
      </c>
      <c r="G142" s="23">
        <v>0.1522442</v>
      </c>
      <c r="H142" s="23">
        <v>0.1370198</v>
      </c>
      <c r="I142" s="23">
        <v>0.1776701888067774</v>
      </c>
      <c r="J142" s="33">
        <f t="shared" si="4"/>
        <v>1.1193221894826976E-08</v>
      </c>
      <c r="K142" s="2">
        <f t="shared" si="5"/>
        <v>0.1776701776135555</v>
      </c>
    </row>
    <row r="143" spans="1:11" ht="10.5">
      <c r="A143" s="21">
        <v>132</v>
      </c>
      <c r="B143" s="21" t="s">
        <v>131</v>
      </c>
      <c r="C143" s="22">
        <v>66820337</v>
      </c>
      <c r="D143" s="23">
        <v>0.3882794</v>
      </c>
      <c r="E143" s="22">
        <v>74105603</v>
      </c>
      <c r="F143" s="23">
        <v>0.3602637</v>
      </c>
      <c r="G143" s="23">
        <v>0.3742716</v>
      </c>
      <c r="H143" s="23">
        <v>0.3368444</v>
      </c>
      <c r="I143" s="23">
        <v>0.3774947762178276</v>
      </c>
      <c r="J143" s="33">
        <f t="shared" si="4"/>
        <v>2.378217090172314E-08</v>
      </c>
      <c r="K143" s="2">
        <f t="shared" si="5"/>
        <v>0.3774947524356567</v>
      </c>
    </row>
    <row r="144" spans="1:11" ht="10.5">
      <c r="A144" s="21">
        <v>133</v>
      </c>
      <c r="B144" s="21" t="s">
        <v>132</v>
      </c>
      <c r="C144" s="22">
        <v>9751545</v>
      </c>
      <c r="D144" s="23">
        <v>0.0566642</v>
      </c>
      <c r="E144" s="22">
        <v>7665192</v>
      </c>
      <c r="F144" s="23">
        <v>0.0372643</v>
      </c>
      <c r="G144" s="23">
        <v>0.0469643</v>
      </c>
      <c r="H144" s="23">
        <v>0.0422679</v>
      </c>
      <c r="I144" s="23">
        <v>0.0829182947761471</v>
      </c>
      <c r="J144" s="33">
        <f t="shared" si="4"/>
        <v>5.223852570897267E-09</v>
      </c>
      <c r="K144" s="2">
        <f t="shared" si="5"/>
        <v>0.08291828955229452</v>
      </c>
    </row>
    <row r="145" spans="1:11" ht="10.5">
      <c r="A145" s="21">
        <v>134</v>
      </c>
      <c r="B145" s="21" t="s">
        <v>133</v>
      </c>
      <c r="C145" s="22">
        <v>16381068</v>
      </c>
      <c r="D145" s="23">
        <v>0.0951871</v>
      </c>
      <c r="E145" s="22">
        <v>29469310</v>
      </c>
      <c r="F145" s="23">
        <v>0.1432648</v>
      </c>
      <c r="G145" s="23">
        <v>0.119226</v>
      </c>
      <c r="H145" s="23">
        <v>0.1073034</v>
      </c>
      <c r="I145" s="23">
        <v>0.1479537906789106</v>
      </c>
      <c r="J145" s="33">
        <f t="shared" si="4"/>
        <v>9.321088812771367E-09</v>
      </c>
      <c r="K145" s="2">
        <f t="shared" si="5"/>
        <v>0.14795378135782178</v>
      </c>
    </row>
    <row r="146" spans="1:11" ht="10.5">
      <c r="A146" s="21">
        <v>135</v>
      </c>
      <c r="B146" s="21" t="s">
        <v>134</v>
      </c>
      <c r="C146" s="22">
        <v>249973125</v>
      </c>
      <c r="D146" s="23">
        <v>1.452543</v>
      </c>
      <c r="E146" s="22">
        <v>383975928</v>
      </c>
      <c r="F146" s="23">
        <v>1.8666953</v>
      </c>
      <c r="G146" s="23">
        <v>1.6596192</v>
      </c>
      <c r="H146" s="23">
        <v>1.4936573</v>
      </c>
      <c r="I146" s="23">
        <v>1.534307603338615</v>
      </c>
      <c r="J146" s="33">
        <f t="shared" si="4"/>
        <v>9.666137901033274E-08</v>
      </c>
      <c r="K146" s="2">
        <f t="shared" si="5"/>
        <v>1.534307506677236</v>
      </c>
    </row>
    <row r="147" spans="1:11" ht="10.5">
      <c r="A147" s="21">
        <v>136</v>
      </c>
      <c r="B147" s="21" t="s">
        <v>135</v>
      </c>
      <c r="C147" s="22">
        <v>6160269</v>
      </c>
      <c r="D147" s="23">
        <v>0.0357961</v>
      </c>
      <c r="E147" s="22">
        <v>6977345</v>
      </c>
      <c r="F147" s="23">
        <v>0.0339203</v>
      </c>
      <c r="G147" s="23">
        <v>0.0348582</v>
      </c>
      <c r="H147" s="23">
        <v>0.0313724</v>
      </c>
      <c r="I147" s="23">
        <v>0.0720227954625636</v>
      </c>
      <c r="J147" s="33">
        <f t="shared" si="4"/>
        <v>4.537436114141507E-09</v>
      </c>
      <c r="K147" s="2">
        <f t="shared" si="5"/>
        <v>0.07202279092512749</v>
      </c>
    </row>
    <row r="148" spans="1:11" ht="10.5">
      <c r="A148" s="21">
        <v>137</v>
      </c>
      <c r="B148" s="21" t="s">
        <v>136</v>
      </c>
      <c r="C148" s="22">
        <v>1639162</v>
      </c>
      <c r="D148" s="23">
        <v>0.0095248</v>
      </c>
      <c r="E148" s="22">
        <v>3281636</v>
      </c>
      <c r="F148" s="23">
        <v>0.0159536</v>
      </c>
      <c r="G148" s="23">
        <v>0.0127392</v>
      </c>
      <c r="H148" s="23">
        <v>0.0114653</v>
      </c>
      <c r="I148" s="23">
        <v>0.0521156967167109</v>
      </c>
      <c r="J148" s="33">
        <f t="shared" si="4"/>
        <v>3.2832888931527865E-09</v>
      </c>
      <c r="K148" s="2">
        <f t="shared" si="5"/>
        <v>0.05211569343342201</v>
      </c>
    </row>
    <row r="149" spans="1:11" ht="10.5">
      <c r="A149" s="21">
        <v>138</v>
      </c>
      <c r="B149" s="21" t="s">
        <v>137</v>
      </c>
      <c r="C149" s="22">
        <v>19452047</v>
      </c>
      <c r="D149" s="23">
        <v>0.1130319</v>
      </c>
      <c r="E149" s="22">
        <v>13735054</v>
      </c>
      <c r="F149" s="23">
        <v>0.0667728</v>
      </c>
      <c r="G149" s="23">
        <v>0.0899024</v>
      </c>
      <c r="H149" s="23">
        <v>0.0809122</v>
      </c>
      <c r="I149" s="23">
        <v>0.12156259234155621</v>
      </c>
      <c r="J149" s="33">
        <f t="shared" si="4"/>
        <v>7.658443317518041E-09</v>
      </c>
      <c r="K149" s="2">
        <f t="shared" si="5"/>
        <v>0.12156258468311289</v>
      </c>
    </row>
    <row r="150" spans="1:11" ht="10.5">
      <c r="A150" s="21">
        <v>139</v>
      </c>
      <c r="B150" s="21" t="s">
        <v>138</v>
      </c>
      <c r="C150" s="22">
        <v>2249220</v>
      </c>
      <c r="D150" s="23">
        <v>0.0130698</v>
      </c>
      <c r="E150" s="22">
        <v>2651401</v>
      </c>
      <c r="F150" s="23">
        <v>0.0128898</v>
      </c>
      <c r="G150" s="23">
        <v>0.0129798</v>
      </c>
      <c r="H150" s="23">
        <v>0.0116818</v>
      </c>
      <c r="I150" s="23">
        <v>0.052332196703071404</v>
      </c>
      <c r="J150" s="33">
        <f t="shared" si="4"/>
        <v>3.2969283922934986E-09</v>
      </c>
      <c r="K150" s="2">
        <f t="shared" si="5"/>
        <v>0.052332193406143014</v>
      </c>
    </row>
    <row r="151" spans="1:11" ht="10.5">
      <c r="A151" s="21">
        <v>140</v>
      </c>
      <c r="B151" s="21" t="s">
        <v>139</v>
      </c>
      <c r="C151" s="22">
        <v>14395567</v>
      </c>
      <c r="D151" s="23">
        <v>0.0836497</v>
      </c>
      <c r="E151" s="22">
        <v>19342016</v>
      </c>
      <c r="F151" s="23">
        <v>0.094031</v>
      </c>
      <c r="G151" s="23">
        <v>0.0888404</v>
      </c>
      <c r="H151" s="23">
        <v>0.0799564</v>
      </c>
      <c r="I151" s="23">
        <v>0.1206067924017716</v>
      </c>
      <c r="J151" s="33">
        <f t="shared" si="4"/>
        <v>7.598227921311611E-09</v>
      </c>
      <c r="K151" s="2">
        <f t="shared" si="5"/>
        <v>0.12060678480354368</v>
      </c>
    </row>
    <row r="152" spans="1:11" ht="10.5">
      <c r="A152" s="21">
        <v>141</v>
      </c>
      <c r="B152" s="21" t="s">
        <v>140</v>
      </c>
      <c r="C152" s="22">
        <v>32221146</v>
      </c>
      <c r="D152" s="23">
        <v>0.1872305</v>
      </c>
      <c r="E152" s="22">
        <v>41904420</v>
      </c>
      <c r="F152" s="23">
        <v>0.2037179</v>
      </c>
      <c r="G152" s="23">
        <v>0.1954742</v>
      </c>
      <c r="H152" s="23">
        <v>0.1759268</v>
      </c>
      <c r="I152" s="23">
        <v>0.2165771863556364</v>
      </c>
      <c r="J152" s="33">
        <f t="shared" si="4"/>
        <v>1.3644362740405092E-08</v>
      </c>
      <c r="K152" s="2">
        <f t="shared" si="5"/>
        <v>0.21657717271127364</v>
      </c>
    </row>
    <row r="153" spans="1:11" ht="10.5">
      <c r="A153" s="21">
        <v>142</v>
      </c>
      <c r="B153" s="21" t="s">
        <v>141</v>
      </c>
      <c r="C153" s="22">
        <v>4779786</v>
      </c>
      <c r="D153" s="23">
        <v>0.0277744</v>
      </c>
      <c r="E153" s="22">
        <v>5843956</v>
      </c>
      <c r="F153" s="23">
        <v>0.0284103</v>
      </c>
      <c r="G153" s="23">
        <v>0.0280924</v>
      </c>
      <c r="H153" s="23">
        <v>0.0252832</v>
      </c>
      <c r="I153" s="23">
        <v>0.06593359584618319</v>
      </c>
      <c r="J153" s="33">
        <f t="shared" si="4"/>
        <v>4.153816538309541E-09</v>
      </c>
      <c r="K153" s="2">
        <f t="shared" si="5"/>
        <v>0.06593359169236665</v>
      </c>
    </row>
    <row r="154" spans="1:11" ht="10.5">
      <c r="A154" s="21">
        <v>143</v>
      </c>
      <c r="B154" s="21" t="s">
        <v>142</v>
      </c>
      <c r="C154" s="22">
        <v>440940619</v>
      </c>
      <c r="D154" s="23">
        <v>2.5622162</v>
      </c>
      <c r="E154" s="22">
        <v>481195905</v>
      </c>
      <c r="F154" s="23">
        <v>2.3393292</v>
      </c>
      <c r="G154" s="23">
        <v>2.4507727</v>
      </c>
      <c r="H154" s="23">
        <v>2.2056954</v>
      </c>
      <c r="I154" s="23">
        <v>2.2463456584802146</v>
      </c>
      <c r="J154" s="33">
        <f t="shared" si="4"/>
        <v>1.4151977648425352E-07</v>
      </c>
      <c r="K154" s="2">
        <f t="shared" si="5"/>
        <v>2.2463455169604383</v>
      </c>
    </row>
    <row r="155" spans="1:11" ht="10.5">
      <c r="A155" s="21">
        <v>144</v>
      </c>
      <c r="B155" s="21" t="s">
        <v>143</v>
      </c>
      <c r="C155" s="22">
        <v>184794872</v>
      </c>
      <c r="D155" s="23">
        <v>1.0738054</v>
      </c>
      <c r="E155" s="22">
        <v>203337928</v>
      </c>
      <c r="F155" s="23">
        <v>0.9885254</v>
      </c>
      <c r="G155" s="23">
        <v>1.0311654</v>
      </c>
      <c r="H155" s="23">
        <v>0.9280489</v>
      </c>
      <c r="I155" s="23">
        <v>0.9686992389719441</v>
      </c>
      <c r="J155" s="33">
        <f t="shared" si="4"/>
        <v>6.102805205523248E-08</v>
      </c>
      <c r="K155" s="2">
        <f t="shared" si="5"/>
        <v>0.968699177943892</v>
      </c>
    </row>
    <row r="156" spans="1:11" ht="10.5">
      <c r="A156" s="21">
        <v>145</v>
      </c>
      <c r="B156" s="21" t="s">
        <v>144</v>
      </c>
      <c r="C156" s="22">
        <v>5326338</v>
      </c>
      <c r="D156" s="23">
        <v>0.0309503</v>
      </c>
      <c r="E156" s="22">
        <v>5708531</v>
      </c>
      <c r="F156" s="23">
        <v>0.027752</v>
      </c>
      <c r="G156" s="23">
        <v>0.0293512</v>
      </c>
      <c r="H156" s="23">
        <v>0.0264161</v>
      </c>
      <c r="I156" s="23">
        <v>0.0670664957748105</v>
      </c>
      <c r="J156" s="33">
        <f t="shared" si="4"/>
        <v>4.225189233813061E-09</v>
      </c>
      <c r="K156" s="2">
        <f t="shared" si="5"/>
        <v>0.06706649154962126</v>
      </c>
    </row>
    <row r="157" spans="1:11" ht="10.5">
      <c r="A157" s="21">
        <v>146</v>
      </c>
      <c r="B157" s="21" t="s">
        <v>145</v>
      </c>
      <c r="C157" s="22">
        <v>7160114</v>
      </c>
      <c r="D157" s="23">
        <v>0.041606</v>
      </c>
      <c r="E157" s="22">
        <v>7700296</v>
      </c>
      <c r="F157" s="23">
        <v>0.0374349</v>
      </c>
      <c r="G157" s="23">
        <v>0.0395205</v>
      </c>
      <c r="H157" s="23">
        <v>0.0355685</v>
      </c>
      <c r="I157" s="23">
        <v>0.0762188951982093</v>
      </c>
      <c r="J157" s="33">
        <f t="shared" si="4"/>
        <v>4.8017903974871865E-09</v>
      </c>
      <c r="K157" s="2">
        <f t="shared" si="5"/>
        <v>0.07621889039641891</v>
      </c>
    </row>
    <row r="158" spans="1:11" ht="10.5">
      <c r="A158" s="21">
        <v>147</v>
      </c>
      <c r="B158" s="21" t="s">
        <v>146</v>
      </c>
      <c r="C158" s="22">
        <v>47050066</v>
      </c>
      <c r="D158" s="23">
        <v>0.2733984</v>
      </c>
      <c r="E158" s="22">
        <v>50699822</v>
      </c>
      <c r="F158" s="23">
        <v>0.2464767</v>
      </c>
      <c r="G158" s="23">
        <v>0.2599376</v>
      </c>
      <c r="H158" s="23">
        <v>0.2339438</v>
      </c>
      <c r="I158" s="23">
        <v>0.2745941827005654</v>
      </c>
      <c r="J158" s="33">
        <f t="shared" si="4"/>
        <v>1.7299433510135622E-08</v>
      </c>
      <c r="K158" s="2">
        <f t="shared" si="5"/>
        <v>0.2745941654011319</v>
      </c>
    </row>
    <row r="159" spans="1:11" ht="10.5">
      <c r="A159" s="21">
        <v>148</v>
      </c>
      <c r="B159" s="21" t="s">
        <v>147</v>
      </c>
      <c r="C159" s="22">
        <v>143551380</v>
      </c>
      <c r="D159" s="23">
        <v>0.8341479</v>
      </c>
      <c r="E159" s="22">
        <v>172849863</v>
      </c>
      <c r="F159" s="23">
        <v>0.8403079</v>
      </c>
      <c r="G159" s="23">
        <v>0.8372279</v>
      </c>
      <c r="H159" s="23">
        <v>0.7535051</v>
      </c>
      <c r="I159" s="23">
        <v>0.7941554499682035</v>
      </c>
      <c r="J159" s="33">
        <f t="shared" si="4"/>
        <v>5.0031793347996814E-08</v>
      </c>
      <c r="K159" s="2">
        <f t="shared" si="5"/>
        <v>0.7941553999364102</v>
      </c>
    </row>
    <row r="160" spans="1:11" ht="10.5">
      <c r="A160" s="21">
        <v>149</v>
      </c>
      <c r="B160" s="21" t="s">
        <v>148</v>
      </c>
      <c r="C160" s="22">
        <v>5391900</v>
      </c>
      <c r="D160" s="23">
        <v>0.0313312</v>
      </c>
      <c r="E160" s="22">
        <v>10231052</v>
      </c>
      <c r="F160" s="23">
        <v>0.0497382</v>
      </c>
      <c r="G160" s="23">
        <v>0.0405347</v>
      </c>
      <c r="H160" s="23">
        <v>0.0364812</v>
      </c>
      <c r="I160" s="23">
        <v>0.07713159514070919</v>
      </c>
      <c r="J160" s="33">
        <f t="shared" si="4"/>
        <v>4.859290493864679E-09</v>
      </c>
      <c r="K160" s="2">
        <f t="shared" si="5"/>
        <v>0.0771315902814187</v>
      </c>
    </row>
    <row r="161" spans="1:11" ht="10.5">
      <c r="A161" s="21">
        <v>150</v>
      </c>
      <c r="B161" s="21" t="s">
        <v>149</v>
      </c>
      <c r="C161" s="22">
        <v>138498187</v>
      </c>
      <c r="D161" s="23">
        <v>0.8047848</v>
      </c>
      <c r="E161" s="22">
        <v>149877905</v>
      </c>
      <c r="F161" s="23">
        <v>0.72863</v>
      </c>
      <c r="G161" s="23">
        <v>0.7667074</v>
      </c>
      <c r="H161" s="23">
        <v>0.6900367</v>
      </c>
      <c r="I161" s="23">
        <v>0.7306870539667127</v>
      </c>
      <c r="J161" s="33">
        <f t="shared" si="4"/>
        <v>4.60332843999029E-08</v>
      </c>
      <c r="K161" s="2">
        <f t="shared" si="5"/>
        <v>0.7306870079334283</v>
      </c>
    </row>
    <row r="162" spans="1:11" ht="10.5">
      <c r="A162" s="21">
        <v>151</v>
      </c>
      <c r="B162" s="21" t="s">
        <v>150</v>
      </c>
      <c r="C162" s="22">
        <v>1760838</v>
      </c>
      <c r="D162" s="23">
        <v>0.0102319</v>
      </c>
      <c r="E162" s="22">
        <v>4646626</v>
      </c>
      <c r="F162" s="23">
        <v>0.0225895</v>
      </c>
      <c r="G162" s="23">
        <v>0.0164107</v>
      </c>
      <c r="H162" s="23">
        <v>0.0147696</v>
      </c>
      <c r="I162" s="23">
        <v>0.055419996508539994</v>
      </c>
      <c r="J162" s="33">
        <f t="shared" si="4"/>
        <v>3.4914597800380194E-09</v>
      </c>
      <c r="K162" s="2">
        <f t="shared" si="5"/>
        <v>0.05541999301708021</v>
      </c>
    </row>
    <row r="163" spans="1:11" ht="10.5">
      <c r="A163" s="21">
        <v>152</v>
      </c>
      <c r="B163" s="21" t="s">
        <v>151</v>
      </c>
      <c r="C163" s="22">
        <v>8760211</v>
      </c>
      <c r="D163" s="23">
        <v>0.0509038</v>
      </c>
      <c r="E163" s="22">
        <v>12500467</v>
      </c>
      <c r="F163" s="23">
        <v>0.0607709</v>
      </c>
      <c r="G163" s="23">
        <v>0.0558374</v>
      </c>
      <c r="H163" s="23">
        <v>0.0502537</v>
      </c>
      <c r="I163" s="23">
        <v>0.0909040942730417</v>
      </c>
      <c r="J163" s="33">
        <f t="shared" si="4"/>
        <v>5.726957939201627E-09</v>
      </c>
      <c r="K163" s="2">
        <f t="shared" si="5"/>
        <v>0.09090408854608377</v>
      </c>
    </row>
    <row r="164" spans="1:11" ht="10.5">
      <c r="A164" s="21">
        <v>153</v>
      </c>
      <c r="B164" s="21" t="s">
        <v>152</v>
      </c>
      <c r="C164" s="22">
        <v>36076178</v>
      </c>
      <c r="D164" s="23">
        <v>0.2096313</v>
      </c>
      <c r="E164" s="22">
        <v>66100357</v>
      </c>
      <c r="F164" s="23">
        <v>0.3213462</v>
      </c>
      <c r="G164" s="23">
        <v>0.2654888</v>
      </c>
      <c r="H164" s="23">
        <v>0.2389399</v>
      </c>
      <c r="I164" s="23">
        <v>0.27959028238581113</v>
      </c>
      <c r="J164" s="33">
        <f t="shared" si="4"/>
        <v>1.76141877903061E-08</v>
      </c>
      <c r="K164" s="2">
        <f t="shared" si="5"/>
        <v>0.27959026477162335</v>
      </c>
    </row>
    <row r="165" spans="1:11" ht="10.5">
      <c r="A165" s="21">
        <v>154</v>
      </c>
      <c r="B165" s="21" t="s">
        <v>153</v>
      </c>
      <c r="C165" s="22">
        <v>23051794</v>
      </c>
      <c r="D165" s="23">
        <v>0.1339493</v>
      </c>
      <c r="E165" s="22">
        <v>32892330</v>
      </c>
      <c r="F165" s="23">
        <v>0.1599057</v>
      </c>
      <c r="G165" s="23">
        <v>0.1469275</v>
      </c>
      <c r="H165" s="23">
        <v>0.1322348</v>
      </c>
      <c r="I165" s="23">
        <v>0.1728851891082324</v>
      </c>
      <c r="J165" s="33">
        <f t="shared" si="4"/>
        <v>1.089176691381864E-08</v>
      </c>
      <c r="K165" s="2">
        <f t="shared" si="5"/>
        <v>0.17288517821646548</v>
      </c>
    </row>
    <row r="166" spans="1:11" ht="10.5">
      <c r="A166" s="21">
        <v>155</v>
      </c>
      <c r="B166" s="21" t="s">
        <v>154</v>
      </c>
      <c r="C166" s="22">
        <v>9713824</v>
      </c>
      <c r="D166" s="23">
        <v>0.0564451</v>
      </c>
      <c r="E166" s="22">
        <v>11231612</v>
      </c>
      <c r="F166" s="23">
        <v>0.0546024</v>
      </c>
      <c r="G166" s="23">
        <v>0.0555238</v>
      </c>
      <c r="H166" s="23">
        <v>0.0499714</v>
      </c>
      <c r="I166" s="23">
        <v>0.0906217942908266</v>
      </c>
      <c r="J166" s="33">
        <f t="shared" si="4"/>
        <v>5.709173040322076E-09</v>
      </c>
      <c r="K166" s="2">
        <f t="shared" si="5"/>
        <v>0.09062178858165357</v>
      </c>
    </row>
    <row r="167" spans="1:11" ht="10.5">
      <c r="A167" s="21">
        <v>156</v>
      </c>
      <c r="B167" s="21" t="s">
        <v>155</v>
      </c>
      <c r="C167" s="22">
        <v>20558668</v>
      </c>
      <c r="D167" s="23">
        <v>0.1194622</v>
      </c>
      <c r="E167" s="22">
        <v>16737583</v>
      </c>
      <c r="F167" s="23">
        <v>0.0813696</v>
      </c>
      <c r="G167" s="23">
        <v>0.1004159</v>
      </c>
      <c r="H167" s="23">
        <v>0.0903743</v>
      </c>
      <c r="I167" s="23">
        <v>0.1310246917454439</v>
      </c>
      <c r="J167" s="33">
        <f t="shared" si="4"/>
        <v>8.254555579962967E-09</v>
      </c>
      <c r="K167" s="2">
        <f t="shared" si="5"/>
        <v>0.13102468349088833</v>
      </c>
    </row>
    <row r="168" spans="1:11" ht="10.5">
      <c r="A168" s="21">
        <v>157</v>
      </c>
      <c r="B168" s="21" t="s">
        <v>156</v>
      </c>
      <c r="C168" s="22">
        <v>85417719</v>
      </c>
      <c r="D168" s="23">
        <v>0.496345</v>
      </c>
      <c r="E168" s="22">
        <v>104604757</v>
      </c>
      <c r="F168" s="23">
        <v>0.508535</v>
      </c>
      <c r="G168" s="23">
        <v>0.50244</v>
      </c>
      <c r="H168" s="23">
        <v>0.452196</v>
      </c>
      <c r="I168" s="23">
        <v>0.4928463689506768</v>
      </c>
      <c r="J168" s="33">
        <f t="shared" si="4"/>
        <v>3.104932124389264E-08</v>
      </c>
      <c r="K168" s="2">
        <f t="shared" si="5"/>
        <v>0.49284633790135557</v>
      </c>
    </row>
    <row r="169" spans="1:11" ht="10.5">
      <c r="A169" s="21">
        <v>158</v>
      </c>
      <c r="B169" s="21" t="s">
        <v>157</v>
      </c>
      <c r="C169" s="22">
        <v>234295749</v>
      </c>
      <c r="D169" s="23">
        <v>1.3614449</v>
      </c>
      <c r="E169" s="22">
        <v>237679160</v>
      </c>
      <c r="F169" s="23">
        <v>1.1554749</v>
      </c>
      <c r="G169" s="23">
        <v>1.2584599</v>
      </c>
      <c r="H169" s="23">
        <v>1.1326139</v>
      </c>
      <c r="I169" s="23">
        <v>1.173264226084349</v>
      </c>
      <c r="J169" s="33">
        <f t="shared" si="4"/>
        <v>7.3915646243314E-08</v>
      </c>
      <c r="K169" s="2">
        <f t="shared" si="5"/>
        <v>1.1732641521687028</v>
      </c>
    </row>
    <row r="170" spans="1:11" ht="10.5">
      <c r="A170" s="21">
        <v>159</v>
      </c>
      <c r="B170" s="21" t="s">
        <v>158</v>
      </c>
      <c r="C170" s="22">
        <v>2316161</v>
      </c>
      <c r="D170" s="23">
        <v>0.0134587</v>
      </c>
      <c r="E170" s="22">
        <v>3816679</v>
      </c>
      <c r="F170" s="23">
        <v>0.0185547</v>
      </c>
      <c r="G170" s="23">
        <v>0.0160067</v>
      </c>
      <c r="H170" s="23">
        <v>0.014406</v>
      </c>
      <c r="I170" s="23">
        <v>0.0550563965314468</v>
      </c>
      <c r="J170" s="33">
        <f t="shared" si="4"/>
        <v>3.468552981481148E-09</v>
      </c>
      <c r="K170" s="2">
        <f t="shared" si="5"/>
        <v>0.05505639306289382</v>
      </c>
    </row>
    <row r="171" spans="1:11" ht="10.5">
      <c r="A171" s="21">
        <v>160</v>
      </c>
      <c r="B171" s="21" t="s">
        <v>159</v>
      </c>
      <c r="C171" s="22">
        <v>4137148</v>
      </c>
      <c r="D171" s="23">
        <v>0.0240401</v>
      </c>
      <c r="E171" s="22">
        <v>4079450</v>
      </c>
      <c r="F171" s="23">
        <v>0.0198322</v>
      </c>
      <c r="G171" s="23">
        <v>0.0219362</v>
      </c>
      <c r="H171" s="23">
        <v>0.0197426</v>
      </c>
      <c r="I171" s="23">
        <v>0.060392996195241</v>
      </c>
      <c r="J171" s="33">
        <f t="shared" si="4"/>
        <v>3.804758760300183E-09</v>
      </c>
      <c r="K171" s="2">
        <f t="shared" si="5"/>
        <v>0.06039299239048224</v>
      </c>
    </row>
    <row r="172" spans="1:11" ht="10.5">
      <c r="A172" s="21">
        <v>161</v>
      </c>
      <c r="B172" s="21" t="s">
        <v>160</v>
      </c>
      <c r="C172" s="22">
        <v>78122015</v>
      </c>
      <c r="D172" s="23">
        <v>0.4539511</v>
      </c>
      <c r="E172" s="22">
        <v>88309562</v>
      </c>
      <c r="F172" s="23">
        <v>0.4293161</v>
      </c>
      <c r="G172" s="23">
        <v>0.4416336</v>
      </c>
      <c r="H172" s="23">
        <v>0.3974702</v>
      </c>
      <c r="I172" s="23">
        <v>0.43812057239840224</v>
      </c>
      <c r="J172" s="33">
        <f t="shared" si="4"/>
        <v>2.760159606109934E-08</v>
      </c>
      <c r="K172" s="2">
        <f t="shared" si="5"/>
        <v>0.4381205447968062</v>
      </c>
    </row>
    <row r="173" spans="1:11" ht="10.5">
      <c r="A173" s="21">
        <v>162</v>
      </c>
      <c r="B173" s="21" t="s">
        <v>161</v>
      </c>
      <c r="C173" s="22">
        <v>20804639</v>
      </c>
      <c r="D173" s="23">
        <v>0.1208915</v>
      </c>
      <c r="E173" s="22">
        <v>47836546</v>
      </c>
      <c r="F173" s="23">
        <v>0.2325569</v>
      </c>
      <c r="G173" s="23">
        <v>0.1767242</v>
      </c>
      <c r="H173" s="23">
        <v>0.1590518</v>
      </c>
      <c r="I173" s="23">
        <v>0.1997021874187614</v>
      </c>
      <c r="J173" s="33">
        <f t="shared" si="4"/>
        <v>1.2581237807381968E-08</v>
      </c>
      <c r="K173" s="2">
        <f t="shared" si="5"/>
        <v>0.1997021748375236</v>
      </c>
    </row>
    <row r="174" spans="1:11" ht="10.5">
      <c r="A174" s="21">
        <v>163</v>
      </c>
      <c r="B174" s="21" t="s">
        <v>162</v>
      </c>
      <c r="C174" s="22">
        <v>2219052</v>
      </c>
      <c r="D174" s="23">
        <v>0.0128945</v>
      </c>
      <c r="E174" s="22">
        <v>2343949</v>
      </c>
      <c r="F174" s="23">
        <v>0.0113951</v>
      </c>
      <c r="G174" s="23">
        <v>0.0121448</v>
      </c>
      <c r="H174" s="23">
        <v>0.0109303</v>
      </c>
      <c r="I174" s="23">
        <v>0.0515806967504159</v>
      </c>
      <c r="J174" s="33">
        <f t="shared" si="4"/>
        <v>3.2495838952762018E-09</v>
      </c>
      <c r="K174" s="2">
        <f t="shared" si="5"/>
        <v>0.051580693500832005</v>
      </c>
    </row>
    <row r="175" spans="1:11" ht="10.5">
      <c r="A175" s="21">
        <v>164</v>
      </c>
      <c r="B175" s="21" t="s">
        <v>163</v>
      </c>
      <c r="C175" s="22">
        <v>4699042</v>
      </c>
      <c r="D175" s="23">
        <v>0.0273052</v>
      </c>
      <c r="E175" s="22">
        <v>2398193</v>
      </c>
      <c r="F175" s="23">
        <v>0.0116588</v>
      </c>
      <c r="G175" s="23">
        <v>0.019482</v>
      </c>
      <c r="H175" s="23">
        <v>0.0175338</v>
      </c>
      <c r="I175" s="23">
        <v>0.0581841963343954</v>
      </c>
      <c r="J175" s="33">
        <f t="shared" si="4"/>
        <v>3.66560436906691E-09</v>
      </c>
      <c r="K175" s="2">
        <f t="shared" si="5"/>
        <v>0.05818419266879103</v>
      </c>
    </row>
    <row r="176" spans="1:11" ht="10.5">
      <c r="A176" s="21">
        <v>165</v>
      </c>
      <c r="B176" s="21" t="s">
        <v>164</v>
      </c>
      <c r="C176" s="22">
        <v>8623994</v>
      </c>
      <c r="D176" s="23">
        <v>0.0501123</v>
      </c>
      <c r="E176" s="22">
        <v>8025366</v>
      </c>
      <c r="F176" s="23">
        <v>0.0390152</v>
      </c>
      <c r="G176" s="23">
        <v>0.0445638</v>
      </c>
      <c r="H176" s="23">
        <v>0.0401074</v>
      </c>
      <c r="I176" s="23">
        <v>0.08075779491225861</v>
      </c>
      <c r="J176" s="33">
        <f t="shared" si="4"/>
        <v>5.087741079472292E-09</v>
      </c>
      <c r="K176" s="2">
        <f t="shared" si="5"/>
        <v>0.08075778982451753</v>
      </c>
    </row>
    <row r="177" spans="1:11" ht="10.5">
      <c r="A177" s="21">
        <v>166</v>
      </c>
      <c r="B177" s="21" t="s">
        <v>165</v>
      </c>
      <c r="C177" s="22">
        <v>7522765</v>
      </c>
      <c r="D177" s="23">
        <v>0.0437133</v>
      </c>
      <c r="E177" s="22">
        <v>11612151</v>
      </c>
      <c r="F177" s="23">
        <v>0.0564524</v>
      </c>
      <c r="G177" s="23">
        <v>0.0500829</v>
      </c>
      <c r="H177" s="23">
        <v>0.0450746</v>
      </c>
      <c r="I177" s="23">
        <v>0.08572499459932499</v>
      </c>
      <c r="J177" s="33">
        <f t="shared" si="4"/>
        <v>5.400674659757474E-09</v>
      </c>
      <c r="K177" s="2">
        <f t="shared" si="5"/>
        <v>0.08572498919865033</v>
      </c>
    </row>
    <row r="178" spans="1:11" ht="10.5">
      <c r="A178" s="21">
        <v>167</v>
      </c>
      <c r="B178" s="21" t="s">
        <v>166</v>
      </c>
      <c r="C178" s="22">
        <v>21945085</v>
      </c>
      <c r="D178" s="23">
        <v>0.1275184</v>
      </c>
      <c r="E178" s="22">
        <v>31820953</v>
      </c>
      <c r="F178" s="23">
        <v>0.1546973</v>
      </c>
      <c r="G178" s="23">
        <v>0.1411079</v>
      </c>
      <c r="H178" s="23">
        <v>0.1269971</v>
      </c>
      <c r="I178" s="23">
        <v>0.1676474894382075</v>
      </c>
      <c r="J178" s="33">
        <f t="shared" si="4"/>
        <v>1.0561791834607073E-08</v>
      </c>
      <c r="K178" s="2">
        <f t="shared" si="5"/>
        <v>0.16764747887641568</v>
      </c>
    </row>
    <row r="179" spans="1:11" ht="10.5">
      <c r="A179" s="21">
        <v>168</v>
      </c>
      <c r="B179" s="21" t="s">
        <v>167</v>
      </c>
      <c r="C179" s="22">
        <v>11819341</v>
      </c>
      <c r="D179" s="23">
        <v>0.0686798</v>
      </c>
      <c r="E179" s="22">
        <v>15174872</v>
      </c>
      <c r="F179" s="23">
        <v>0.0737725</v>
      </c>
      <c r="G179" s="23">
        <v>0.0712262</v>
      </c>
      <c r="H179" s="23">
        <v>0.0641036</v>
      </c>
      <c r="I179" s="23">
        <v>0.104753993400498</v>
      </c>
      <c r="J179" s="33">
        <f t="shared" si="4"/>
        <v>6.5995015842313736E-09</v>
      </c>
      <c r="K179" s="2">
        <f t="shared" si="5"/>
        <v>0.10475398680099642</v>
      </c>
    </row>
    <row r="180" spans="1:11" ht="10.5">
      <c r="A180" s="21">
        <v>169</v>
      </c>
      <c r="B180" s="21" t="s">
        <v>168</v>
      </c>
      <c r="C180" s="22">
        <v>58055496</v>
      </c>
      <c r="D180" s="23">
        <v>0.3373487</v>
      </c>
      <c r="E180" s="22">
        <v>63359656</v>
      </c>
      <c r="F180" s="23">
        <v>0.3080224</v>
      </c>
      <c r="G180" s="23">
        <v>0.3226856</v>
      </c>
      <c r="H180" s="23">
        <v>0.290417</v>
      </c>
      <c r="I180" s="23">
        <v>0.3310673791427538</v>
      </c>
      <c r="J180" s="33">
        <f t="shared" si="4"/>
        <v>2.0857244885993486E-08</v>
      </c>
      <c r="K180" s="2">
        <f t="shared" si="5"/>
        <v>0.33106735828550893</v>
      </c>
    </row>
    <row r="181" spans="1:11" ht="10.5">
      <c r="A181" s="21">
        <v>170</v>
      </c>
      <c r="B181" s="21" t="s">
        <v>169</v>
      </c>
      <c r="C181" s="22">
        <v>3990604</v>
      </c>
      <c r="D181" s="23">
        <v>0.0231886</v>
      </c>
      <c r="E181" s="22">
        <v>14757754</v>
      </c>
      <c r="F181" s="23">
        <v>0.0717447</v>
      </c>
      <c r="G181" s="23">
        <v>0.0474667</v>
      </c>
      <c r="H181" s="23">
        <v>0.04272</v>
      </c>
      <c r="I181" s="23">
        <v>0.08337039474766479</v>
      </c>
      <c r="J181" s="33">
        <f t="shared" si="4"/>
        <v>5.252334869102882E-09</v>
      </c>
      <c r="K181" s="2">
        <f t="shared" si="5"/>
        <v>0.08337038949532992</v>
      </c>
    </row>
    <row r="182" spans="1:11" ht="10.5">
      <c r="A182" s="21">
        <v>171</v>
      </c>
      <c r="B182" s="21" t="s">
        <v>170</v>
      </c>
      <c r="C182" s="22">
        <v>78084588</v>
      </c>
      <c r="D182" s="23">
        <v>0.4537336</v>
      </c>
      <c r="E182" s="22">
        <v>111561966</v>
      </c>
      <c r="F182" s="23">
        <v>0.5423574</v>
      </c>
      <c r="G182" s="23">
        <v>0.4980455</v>
      </c>
      <c r="H182" s="23">
        <v>0.448241</v>
      </c>
      <c r="I182" s="23">
        <v>0.4888913691998418</v>
      </c>
      <c r="J182" s="33">
        <f t="shared" si="4"/>
        <v>3.080015625959003E-08</v>
      </c>
      <c r="K182" s="2">
        <f t="shared" si="5"/>
        <v>0.4888913383996855</v>
      </c>
    </row>
    <row r="183" spans="1:11" ht="10.5">
      <c r="A183" s="21">
        <v>172</v>
      </c>
      <c r="B183" s="21" t="s">
        <v>171</v>
      </c>
      <c r="C183" s="22">
        <v>21285935</v>
      </c>
      <c r="D183" s="23">
        <v>0.1236882</v>
      </c>
      <c r="E183" s="22">
        <v>25374677</v>
      </c>
      <c r="F183" s="23">
        <v>0.1233587</v>
      </c>
      <c r="G183" s="23">
        <v>0.1235235</v>
      </c>
      <c r="H183" s="23">
        <v>0.1111712</v>
      </c>
      <c r="I183" s="23">
        <v>0.1518215904352392</v>
      </c>
      <c r="J183" s="33">
        <f t="shared" si="4"/>
        <v>9.56476019742007E-09</v>
      </c>
      <c r="K183" s="2">
        <f t="shared" si="5"/>
        <v>0.151821580870479</v>
      </c>
    </row>
    <row r="184" spans="1:11" ht="10.5">
      <c r="A184" s="21">
        <v>173</v>
      </c>
      <c r="B184" s="21" t="s">
        <v>172</v>
      </c>
      <c r="C184" s="22">
        <v>12927468</v>
      </c>
      <c r="D184" s="23">
        <v>0.0751189</v>
      </c>
      <c r="E184" s="22">
        <v>16786003</v>
      </c>
      <c r="F184" s="23">
        <v>0.081605</v>
      </c>
      <c r="G184" s="23">
        <v>0.078362</v>
      </c>
      <c r="H184" s="23">
        <v>0.0705258</v>
      </c>
      <c r="I184" s="23">
        <v>0.1111761929958994</v>
      </c>
      <c r="J184" s="33">
        <f t="shared" si="4"/>
        <v>7.004100158741662E-09</v>
      </c>
      <c r="K184" s="2">
        <f t="shared" si="5"/>
        <v>0.11117618599179924</v>
      </c>
    </row>
    <row r="185" spans="1:11" ht="10.5">
      <c r="A185" s="21">
        <v>174</v>
      </c>
      <c r="B185" s="21" t="s">
        <v>173</v>
      </c>
      <c r="C185" s="22">
        <v>54023240</v>
      </c>
      <c r="D185" s="23">
        <v>0.3139181</v>
      </c>
      <c r="E185" s="22">
        <v>63448133</v>
      </c>
      <c r="F185" s="23">
        <v>0.3084525</v>
      </c>
      <c r="G185" s="23">
        <v>0.3111853</v>
      </c>
      <c r="H185" s="23">
        <v>0.2800668</v>
      </c>
      <c r="I185" s="23">
        <v>0.3207171797948164</v>
      </c>
      <c r="J185" s="33">
        <f t="shared" si="4"/>
        <v>2.0205182327073434E-08</v>
      </c>
      <c r="K185" s="2">
        <f t="shared" si="5"/>
        <v>0.3207171595896341</v>
      </c>
    </row>
    <row r="186" spans="1:11" ht="10.5">
      <c r="A186" s="21">
        <v>175</v>
      </c>
      <c r="B186" s="21" t="s">
        <v>174</v>
      </c>
      <c r="C186" s="22">
        <v>5089343</v>
      </c>
      <c r="D186" s="23">
        <v>0.0295731</v>
      </c>
      <c r="E186" s="22">
        <v>4688982</v>
      </c>
      <c r="F186" s="23">
        <v>0.0227954</v>
      </c>
      <c r="G186" s="23">
        <v>0.0261843</v>
      </c>
      <c r="H186" s="23">
        <v>0.0235659</v>
      </c>
      <c r="I186" s="23">
        <v>0.0642162959543731</v>
      </c>
      <c r="J186" s="33">
        <f t="shared" si="4"/>
        <v>4.045626645125505E-09</v>
      </c>
      <c r="K186" s="2">
        <f t="shared" si="5"/>
        <v>0.06421629190874646</v>
      </c>
    </row>
    <row r="187" spans="1:11" ht="10.5">
      <c r="A187" s="21">
        <v>176</v>
      </c>
      <c r="B187" s="21" t="s">
        <v>175</v>
      </c>
      <c r="C187" s="22">
        <v>10901162</v>
      </c>
      <c r="D187" s="23">
        <v>0.0633444</v>
      </c>
      <c r="E187" s="22">
        <v>11215626</v>
      </c>
      <c r="F187" s="23">
        <v>0.0545247</v>
      </c>
      <c r="G187" s="23">
        <v>0.0589346</v>
      </c>
      <c r="H187" s="23">
        <v>0.0530411</v>
      </c>
      <c r="I187" s="23">
        <v>0.09369149409743549</v>
      </c>
      <c r="J187" s="33">
        <f t="shared" si="4"/>
        <v>5.902564128138436E-09</v>
      </c>
      <c r="K187" s="2">
        <f t="shared" si="5"/>
        <v>0.09369148819487136</v>
      </c>
    </row>
    <row r="188" spans="1:11" ht="10.5">
      <c r="A188" s="21">
        <v>177</v>
      </c>
      <c r="B188" s="21" t="s">
        <v>176</v>
      </c>
      <c r="C188" s="22">
        <v>13053101</v>
      </c>
      <c r="D188" s="23">
        <v>0.0758489</v>
      </c>
      <c r="E188" s="22">
        <v>11625512</v>
      </c>
      <c r="F188" s="23">
        <v>0.0565173</v>
      </c>
      <c r="G188" s="23">
        <v>0.0661831</v>
      </c>
      <c r="H188" s="23">
        <v>0.0595648</v>
      </c>
      <c r="I188" s="23">
        <v>0.10021519368644241</v>
      </c>
      <c r="J188" s="33">
        <f t="shared" si="4"/>
        <v>6.313557202245872E-09</v>
      </c>
      <c r="K188" s="2">
        <f t="shared" si="5"/>
        <v>0.1002151873728852</v>
      </c>
    </row>
    <row r="189" spans="1:11" ht="10.5">
      <c r="A189" s="21">
        <v>178</v>
      </c>
      <c r="B189" s="21" t="s">
        <v>177</v>
      </c>
      <c r="C189" s="22">
        <v>25710229</v>
      </c>
      <c r="D189" s="23">
        <v>0.1493969</v>
      </c>
      <c r="E189" s="22">
        <v>25820022</v>
      </c>
      <c r="F189" s="23">
        <v>0.1255238</v>
      </c>
      <c r="G189" s="23">
        <v>0.1374604</v>
      </c>
      <c r="H189" s="23">
        <v>0.1237144</v>
      </c>
      <c r="I189" s="23">
        <v>0.1643647896450176</v>
      </c>
      <c r="J189" s="33">
        <f t="shared" si="4"/>
        <v>1.0354981747636109E-08</v>
      </c>
      <c r="K189" s="2">
        <f t="shared" si="5"/>
        <v>0.16436477929003585</v>
      </c>
    </row>
    <row r="190" spans="1:11" ht="10.5">
      <c r="A190" s="21">
        <v>179</v>
      </c>
      <c r="B190" s="21" t="s">
        <v>178</v>
      </c>
      <c r="C190" s="22">
        <v>121904521</v>
      </c>
      <c r="D190" s="23">
        <v>0.7083624</v>
      </c>
      <c r="E190" s="22">
        <v>123939515</v>
      </c>
      <c r="F190" s="23">
        <v>0.6025308</v>
      </c>
      <c r="G190" s="23">
        <v>0.6554466</v>
      </c>
      <c r="H190" s="23">
        <v>0.5899019</v>
      </c>
      <c r="I190" s="23">
        <v>0.6305522602752051</v>
      </c>
      <c r="J190" s="33">
        <f t="shared" si="4"/>
        <v>3.9724792397337914E-08</v>
      </c>
      <c r="K190" s="2">
        <f t="shared" si="5"/>
        <v>0.6305522205504127</v>
      </c>
    </row>
    <row r="191" spans="1:11" ht="10.5">
      <c r="A191" s="21">
        <v>180</v>
      </c>
      <c r="B191" s="21" t="s">
        <v>179</v>
      </c>
      <c r="C191" s="22">
        <v>56892755</v>
      </c>
      <c r="D191" s="23">
        <v>0.3305922</v>
      </c>
      <c r="E191" s="22">
        <v>63890604</v>
      </c>
      <c r="F191" s="23">
        <v>0.3106036</v>
      </c>
      <c r="G191" s="23">
        <v>0.3205979</v>
      </c>
      <c r="H191" s="23">
        <v>0.2885381</v>
      </c>
      <c r="I191" s="23">
        <v>0.3291884792611245</v>
      </c>
      <c r="J191" s="33">
        <f t="shared" si="4"/>
        <v>2.073887419345084E-08</v>
      </c>
      <c r="K191" s="2">
        <f t="shared" si="5"/>
        <v>0.3291884585222503</v>
      </c>
    </row>
    <row r="192" spans="1:11" ht="10.5">
      <c r="A192" s="21">
        <v>181</v>
      </c>
      <c r="B192" s="21" t="s">
        <v>180</v>
      </c>
      <c r="C192" s="22">
        <v>15323690</v>
      </c>
      <c r="D192" s="23">
        <v>0.0890428</v>
      </c>
      <c r="E192" s="22">
        <v>32708138</v>
      </c>
      <c r="F192" s="23">
        <v>0.1590103</v>
      </c>
      <c r="G192" s="23">
        <v>0.1240266</v>
      </c>
      <c r="H192" s="23">
        <v>0.1116239</v>
      </c>
      <c r="I192" s="23">
        <v>0.1522742904067191</v>
      </c>
      <c r="J192" s="33">
        <f t="shared" si="4"/>
        <v>9.593280295623303E-09</v>
      </c>
      <c r="K192" s="2">
        <f t="shared" si="5"/>
        <v>0.1522742808134388</v>
      </c>
    </row>
    <row r="193" spans="1:11" ht="10.5">
      <c r="A193" s="21">
        <v>182</v>
      </c>
      <c r="B193" s="21" t="s">
        <v>181</v>
      </c>
      <c r="C193" s="22">
        <v>3390701</v>
      </c>
      <c r="D193" s="23">
        <v>0.0197027</v>
      </c>
      <c r="E193" s="22">
        <v>3753945</v>
      </c>
      <c r="F193" s="23">
        <v>0.0182498</v>
      </c>
      <c r="G193" s="23">
        <v>0.0189763</v>
      </c>
      <c r="H193" s="23">
        <v>0.0170787</v>
      </c>
      <c r="I193" s="23">
        <v>0.057729096363066695</v>
      </c>
      <c r="J193" s="33">
        <f t="shared" si="4"/>
        <v>3.6369330708732016E-09</v>
      </c>
      <c r="K193" s="2">
        <f t="shared" si="5"/>
        <v>0.05772909272613362</v>
      </c>
    </row>
    <row r="194" spans="1:11" ht="10.5">
      <c r="A194" s="21">
        <v>183</v>
      </c>
      <c r="B194" s="21" t="s">
        <v>182</v>
      </c>
      <c r="C194" s="22">
        <v>69176526</v>
      </c>
      <c r="D194" s="23">
        <v>0.4019707</v>
      </c>
      <c r="E194" s="22">
        <v>86642981</v>
      </c>
      <c r="F194" s="23">
        <v>0.421214</v>
      </c>
      <c r="G194" s="23">
        <v>0.4115924</v>
      </c>
      <c r="H194" s="23">
        <v>0.3704332</v>
      </c>
      <c r="I194" s="23">
        <v>0.4110835741017332</v>
      </c>
      <c r="J194" s="33">
        <f t="shared" si="4"/>
        <v>2.5898265168409188E-08</v>
      </c>
      <c r="K194" s="2">
        <f t="shared" si="5"/>
        <v>0.41108354820346804</v>
      </c>
    </row>
    <row r="195" spans="1:11" ht="10.5">
      <c r="A195" s="21">
        <v>184</v>
      </c>
      <c r="B195" s="21" t="s">
        <v>183</v>
      </c>
      <c r="C195" s="22">
        <v>28572773</v>
      </c>
      <c r="D195" s="23">
        <v>0.1660306</v>
      </c>
      <c r="E195" s="22">
        <v>33087137</v>
      </c>
      <c r="F195" s="23">
        <v>0.1608528</v>
      </c>
      <c r="G195" s="23">
        <v>0.1634417</v>
      </c>
      <c r="H195" s="23">
        <v>0.1470975</v>
      </c>
      <c r="I195" s="23">
        <v>0.1877478881718823</v>
      </c>
      <c r="J195" s="33">
        <f t="shared" si="4"/>
        <v>1.1828116954828584E-08</v>
      </c>
      <c r="K195" s="2">
        <f t="shared" si="5"/>
        <v>0.18774787634376533</v>
      </c>
    </row>
    <row r="196" spans="1:11" ht="10.5">
      <c r="A196" s="21">
        <v>185</v>
      </c>
      <c r="B196" s="21" t="s">
        <v>184</v>
      </c>
      <c r="C196" s="22">
        <v>16326837</v>
      </c>
      <c r="D196" s="23">
        <v>0.0948719</v>
      </c>
      <c r="E196" s="22">
        <v>20936541</v>
      </c>
      <c r="F196" s="23">
        <v>0.1017828</v>
      </c>
      <c r="G196" s="23">
        <v>0.0983274</v>
      </c>
      <c r="H196" s="23">
        <v>0.0884947</v>
      </c>
      <c r="I196" s="23">
        <v>0.12914509186385872</v>
      </c>
      <c r="J196" s="33">
        <f t="shared" si="4"/>
        <v>8.1361407874231E-09</v>
      </c>
      <c r="K196" s="2">
        <f t="shared" si="5"/>
        <v>0.12914508372771794</v>
      </c>
    </row>
    <row r="197" spans="1:11" ht="10.5">
      <c r="A197" s="21">
        <v>186</v>
      </c>
      <c r="B197" s="21" t="s">
        <v>185</v>
      </c>
      <c r="C197" s="22">
        <v>115118082</v>
      </c>
      <c r="D197" s="23">
        <v>0.6689277</v>
      </c>
      <c r="E197" s="22">
        <v>114754203</v>
      </c>
      <c r="F197" s="23">
        <v>0.5578764</v>
      </c>
      <c r="G197" s="23">
        <v>0.6134021</v>
      </c>
      <c r="H197" s="23">
        <v>0.5520619</v>
      </c>
      <c r="I197" s="23">
        <v>0.592712262659125</v>
      </c>
      <c r="J197" s="33">
        <f t="shared" si="4"/>
        <v>3.734087254752488E-08</v>
      </c>
      <c r="K197" s="2">
        <f t="shared" si="5"/>
        <v>0.5927122253182525</v>
      </c>
    </row>
    <row r="198" spans="1:11" ht="10.5">
      <c r="A198" s="21">
        <v>187</v>
      </c>
      <c r="B198" s="21" t="s">
        <v>186</v>
      </c>
      <c r="C198" s="22">
        <v>37910445</v>
      </c>
      <c r="D198" s="23">
        <v>0.2202899</v>
      </c>
      <c r="E198" s="22">
        <v>48332568</v>
      </c>
      <c r="F198" s="23">
        <v>0.2349683</v>
      </c>
      <c r="G198" s="23">
        <v>0.2276291</v>
      </c>
      <c r="H198" s="23">
        <v>0.2048662</v>
      </c>
      <c r="I198" s="23">
        <v>0.2455165845324542</v>
      </c>
      <c r="J198" s="33">
        <f t="shared" si="4"/>
        <v>1.5467544825544615E-08</v>
      </c>
      <c r="K198" s="2">
        <f t="shared" si="5"/>
        <v>0.24551656906490937</v>
      </c>
    </row>
    <row r="199" spans="1:11" ht="10.5">
      <c r="A199" s="21">
        <v>188</v>
      </c>
      <c r="B199" s="21" t="s">
        <v>187</v>
      </c>
      <c r="C199" s="22">
        <v>47775790</v>
      </c>
      <c r="D199" s="23">
        <v>0.2776154</v>
      </c>
      <c r="E199" s="22">
        <v>55769741</v>
      </c>
      <c r="F199" s="23">
        <v>0.2711241</v>
      </c>
      <c r="G199" s="23">
        <v>0.2743698</v>
      </c>
      <c r="H199" s="23">
        <v>0.2469328</v>
      </c>
      <c r="I199" s="23">
        <v>0.2875831818822584</v>
      </c>
      <c r="J199" s="33">
        <f t="shared" si="4"/>
        <v>1.8117740458582278E-08</v>
      </c>
      <c r="K199" s="2">
        <f t="shared" si="5"/>
        <v>0.2875831637645179</v>
      </c>
    </row>
    <row r="200" spans="1:11" ht="10.5">
      <c r="A200" s="21">
        <v>189</v>
      </c>
      <c r="B200" s="21" t="s">
        <v>188</v>
      </c>
      <c r="C200" s="22">
        <v>73875186</v>
      </c>
      <c r="D200" s="23">
        <v>0.4292737</v>
      </c>
      <c r="E200" s="22">
        <v>88919208</v>
      </c>
      <c r="F200" s="23">
        <v>0.4322799</v>
      </c>
      <c r="G200" s="23">
        <v>0.4307768</v>
      </c>
      <c r="H200" s="23">
        <v>0.3876991</v>
      </c>
      <c r="I200" s="23">
        <v>0.4283494730139815</v>
      </c>
      <c r="J200" s="33">
        <f t="shared" si="4"/>
        <v>2.6986016799880836E-08</v>
      </c>
      <c r="K200" s="2">
        <f t="shared" si="5"/>
        <v>0.4283494460279647</v>
      </c>
    </row>
    <row r="201" spans="1:11" ht="10.5">
      <c r="A201" s="21">
        <v>190</v>
      </c>
      <c r="B201" s="21" t="s">
        <v>189</v>
      </c>
      <c r="C201" s="22">
        <v>43301586</v>
      </c>
      <c r="D201" s="23">
        <v>0.2516167</v>
      </c>
      <c r="E201" s="22">
        <v>35157780</v>
      </c>
      <c r="F201" s="23">
        <v>0.1709192</v>
      </c>
      <c r="G201" s="23">
        <v>0.211268</v>
      </c>
      <c r="H201" s="23">
        <v>0.1901412</v>
      </c>
      <c r="I201" s="23">
        <v>0.2307915854601292</v>
      </c>
      <c r="J201" s="33">
        <f t="shared" si="4"/>
        <v>1.453986988398814E-08</v>
      </c>
      <c r="K201" s="2">
        <f t="shared" si="5"/>
        <v>0.23079157092025931</v>
      </c>
    </row>
    <row r="202" spans="1:11" ht="10.5">
      <c r="A202" s="21">
        <v>191</v>
      </c>
      <c r="B202" s="21" t="s">
        <v>190</v>
      </c>
      <c r="C202" s="22">
        <v>26349619</v>
      </c>
      <c r="D202" s="23">
        <v>0.1531123</v>
      </c>
      <c r="E202" s="22">
        <v>26537558</v>
      </c>
      <c r="F202" s="23">
        <v>0.1290121</v>
      </c>
      <c r="G202" s="23">
        <v>0.1410622</v>
      </c>
      <c r="H202" s="23">
        <v>0.126956</v>
      </c>
      <c r="I202" s="23">
        <v>0.16760638944079678</v>
      </c>
      <c r="J202" s="33">
        <f t="shared" si="4"/>
        <v>1.0559202534770197E-08</v>
      </c>
      <c r="K202" s="2">
        <f t="shared" si="5"/>
        <v>0.16760637888159424</v>
      </c>
    </row>
    <row r="203" spans="1:11" ht="10.5">
      <c r="A203" s="21">
        <v>192</v>
      </c>
      <c r="B203" s="21" t="s">
        <v>191</v>
      </c>
      <c r="C203" s="22">
        <v>17102682</v>
      </c>
      <c r="D203" s="23">
        <v>0.0993802</v>
      </c>
      <c r="E203" s="22">
        <v>21526421</v>
      </c>
      <c r="F203" s="23">
        <v>0.1046505</v>
      </c>
      <c r="G203" s="23">
        <v>0.1020154</v>
      </c>
      <c r="H203" s="23">
        <v>0.0918139</v>
      </c>
      <c r="I203" s="23">
        <v>0.1324642916547491</v>
      </c>
      <c r="J203" s="33">
        <f t="shared" si="4"/>
        <v>8.345250374249193E-09</v>
      </c>
      <c r="K203" s="2">
        <f t="shared" si="5"/>
        <v>0.13246428330949872</v>
      </c>
    </row>
    <row r="204" spans="1:11" ht="10.5">
      <c r="A204" s="21">
        <v>193</v>
      </c>
      <c r="B204" s="21" t="s">
        <v>192</v>
      </c>
      <c r="C204" s="22">
        <v>5286728</v>
      </c>
      <c r="D204" s="23">
        <v>0.0307201</v>
      </c>
      <c r="E204" s="22">
        <v>7107041</v>
      </c>
      <c r="F204" s="23">
        <v>0.0345508</v>
      </c>
      <c r="G204" s="23">
        <v>0.0326355</v>
      </c>
      <c r="H204" s="23">
        <v>0.029372</v>
      </c>
      <c r="I204" s="23">
        <v>0.0700223955885888</v>
      </c>
      <c r="J204" s="33">
        <f t="shared" si="4"/>
        <v>4.411410922081094E-09</v>
      </c>
      <c r="K204" s="2">
        <f t="shared" si="5"/>
        <v>0.07002239117717789</v>
      </c>
    </row>
    <row r="205" spans="1:11" ht="10.5">
      <c r="A205" s="21">
        <v>194</v>
      </c>
      <c r="B205" s="21" t="s">
        <v>193</v>
      </c>
      <c r="C205" s="22">
        <v>175573548</v>
      </c>
      <c r="D205" s="23">
        <v>1.0202222</v>
      </c>
      <c r="E205" s="22">
        <v>175358317</v>
      </c>
      <c r="F205" s="23">
        <v>0.8525028</v>
      </c>
      <c r="G205" s="23">
        <v>0.9363625</v>
      </c>
      <c r="H205" s="23">
        <v>0.8427263</v>
      </c>
      <c r="I205" s="23">
        <v>0.8833766443472679</v>
      </c>
      <c r="J205" s="33">
        <f aca="true" t="shared" si="6" ref="J205:J257">I205*0.0000063/100</f>
        <v>5.5652728593877876E-08</v>
      </c>
      <c r="K205" s="2">
        <f aca="true" t="shared" si="7" ref="K205:K257">I205-J205</f>
        <v>0.8833765886945393</v>
      </c>
    </row>
    <row r="206" spans="1:11" ht="10.5">
      <c r="A206" s="21">
        <v>195</v>
      </c>
      <c r="B206" s="21" t="s">
        <v>194</v>
      </c>
      <c r="C206" s="22">
        <v>22870316</v>
      </c>
      <c r="D206" s="23">
        <v>0.1328948</v>
      </c>
      <c r="E206" s="22">
        <v>19399222</v>
      </c>
      <c r="F206" s="23">
        <v>0.0943091</v>
      </c>
      <c r="G206" s="23">
        <v>0.113602</v>
      </c>
      <c r="H206" s="23">
        <v>0.1022418</v>
      </c>
      <c r="I206" s="23">
        <v>0.1428921909977914</v>
      </c>
      <c r="J206" s="33">
        <f t="shared" si="6"/>
        <v>9.002208032860859E-09</v>
      </c>
      <c r="K206" s="2">
        <f t="shared" si="7"/>
        <v>0.14289218199558337</v>
      </c>
    </row>
    <row r="207" spans="1:11" ht="10.5">
      <c r="A207" s="21">
        <v>196</v>
      </c>
      <c r="B207" s="21" t="s">
        <v>195</v>
      </c>
      <c r="C207" s="22">
        <v>12019692</v>
      </c>
      <c r="D207" s="23">
        <v>0.069844</v>
      </c>
      <c r="E207" s="22">
        <v>15768809</v>
      </c>
      <c r="F207" s="23">
        <v>0.0766599</v>
      </c>
      <c r="G207" s="23">
        <v>0.073252</v>
      </c>
      <c r="H207" s="23">
        <v>0.0659268</v>
      </c>
      <c r="I207" s="23">
        <v>0.10657719328563639</v>
      </c>
      <c r="J207" s="33">
        <f t="shared" si="6"/>
        <v>6.714363176995092E-09</v>
      </c>
      <c r="K207" s="2">
        <f t="shared" si="7"/>
        <v>0.10657718657127321</v>
      </c>
    </row>
    <row r="208" spans="1:11" ht="10.5">
      <c r="A208" s="21">
        <v>197</v>
      </c>
      <c r="B208" s="21" t="s">
        <v>196</v>
      </c>
      <c r="C208" s="22">
        <v>6419373</v>
      </c>
      <c r="D208" s="23">
        <v>0.0373017</v>
      </c>
      <c r="E208" s="22">
        <v>14198483</v>
      </c>
      <c r="F208" s="23">
        <v>0.0690258</v>
      </c>
      <c r="G208" s="23">
        <v>0.0531638</v>
      </c>
      <c r="H208" s="23">
        <v>0.0478474</v>
      </c>
      <c r="I208" s="23">
        <v>0.0884977944246386</v>
      </c>
      <c r="J208" s="33">
        <f t="shared" si="6"/>
        <v>5.575361048752232E-09</v>
      </c>
      <c r="K208" s="2">
        <f t="shared" si="7"/>
        <v>0.08849778884927756</v>
      </c>
    </row>
    <row r="209" spans="1:11" ht="10.5">
      <c r="A209" s="21">
        <v>198</v>
      </c>
      <c r="B209" s="21" t="s">
        <v>197</v>
      </c>
      <c r="C209" s="22">
        <v>672500067</v>
      </c>
      <c r="D209" s="23">
        <v>3.907761</v>
      </c>
      <c r="E209" s="22">
        <v>1033772256</v>
      </c>
      <c r="F209" s="23">
        <v>5.0256738</v>
      </c>
      <c r="G209" s="23">
        <v>4.4667174</v>
      </c>
      <c r="H209" s="23">
        <v>4.0200457</v>
      </c>
      <c r="I209" s="23">
        <v>4.060695844176146</v>
      </c>
      <c r="J209" s="33">
        <f t="shared" si="6"/>
        <v>2.558238381830972E-07</v>
      </c>
      <c r="K209" s="2">
        <f t="shared" si="7"/>
        <v>4.060695588352307</v>
      </c>
    </row>
    <row r="210" spans="1:11" ht="10.5">
      <c r="A210" s="21">
        <v>199</v>
      </c>
      <c r="B210" s="21" t="s">
        <v>198</v>
      </c>
      <c r="C210" s="22">
        <v>37235968</v>
      </c>
      <c r="D210" s="23">
        <v>0.2163706</v>
      </c>
      <c r="E210" s="22">
        <v>37263013</v>
      </c>
      <c r="F210" s="23">
        <v>0.1811538</v>
      </c>
      <c r="G210" s="23">
        <v>0.1987622</v>
      </c>
      <c r="H210" s="23">
        <v>0.178886</v>
      </c>
      <c r="I210" s="23">
        <v>0.2195363861692068</v>
      </c>
      <c r="J210" s="33">
        <f t="shared" si="6"/>
        <v>1.3830792328660026E-08</v>
      </c>
      <c r="K210" s="2">
        <f t="shared" si="7"/>
        <v>0.21953637233841447</v>
      </c>
    </row>
    <row r="211" spans="1:11" ht="10.5">
      <c r="A211" s="21">
        <v>200</v>
      </c>
      <c r="B211" s="21" t="s">
        <v>199</v>
      </c>
      <c r="C211" s="22">
        <v>12988837</v>
      </c>
      <c r="D211" s="23">
        <v>0.0754755</v>
      </c>
      <c r="E211" s="22">
        <v>18533866</v>
      </c>
      <c r="F211" s="23">
        <v>0.0901022</v>
      </c>
      <c r="G211" s="23">
        <v>0.0827889</v>
      </c>
      <c r="H211" s="23">
        <v>0.07451</v>
      </c>
      <c r="I211" s="23">
        <v>0.1151603927448948</v>
      </c>
      <c r="J211" s="33">
        <f t="shared" si="6"/>
        <v>7.255104742928372E-09</v>
      </c>
      <c r="K211" s="2">
        <f t="shared" si="7"/>
        <v>0.11516038548979006</v>
      </c>
    </row>
    <row r="212" spans="1:11" ht="10.5">
      <c r="A212" s="21">
        <v>201</v>
      </c>
      <c r="B212" s="21" t="s">
        <v>200</v>
      </c>
      <c r="C212" s="22">
        <v>16886363</v>
      </c>
      <c r="D212" s="23">
        <v>0.0981232</v>
      </c>
      <c r="E212" s="22">
        <v>8890115</v>
      </c>
      <c r="F212" s="23">
        <v>0.0432192</v>
      </c>
      <c r="G212" s="23">
        <v>0.0706712</v>
      </c>
      <c r="H212" s="23">
        <v>0.0636041</v>
      </c>
      <c r="I212" s="23">
        <v>0.1042544934319665</v>
      </c>
      <c r="J212" s="33">
        <f t="shared" si="6"/>
        <v>6.568033086213889E-09</v>
      </c>
      <c r="K212" s="2">
        <f t="shared" si="7"/>
        <v>0.1042544868639334</v>
      </c>
    </row>
    <row r="213" spans="1:11" ht="10.5">
      <c r="A213" s="21">
        <v>202</v>
      </c>
      <c r="B213" s="21" t="s">
        <v>201</v>
      </c>
      <c r="C213" s="22">
        <v>9775180</v>
      </c>
      <c r="D213" s="23">
        <v>0.0568016</v>
      </c>
      <c r="E213" s="22">
        <v>12391074</v>
      </c>
      <c r="F213" s="23">
        <v>0.0602391</v>
      </c>
      <c r="G213" s="23">
        <v>0.0585204</v>
      </c>
      <c r="H213" s="23">
        <v>0.0526684</v>
      </c>
      <c r="I213" s="23">
        <v>0.0933187941209156</v>
      </c>
      <c r="J213" s="33">
        <f t="shared" si="6"/>
        <v>5.879084029617682E-09</v>
      </c>
      <c r="K213" s="2">
        <f t="shared" si="7"/>
        <v>0.09331878824183157</v>
      </c>
    </row>
    <row r="214" spans="1:11" ht="10.5">
      <c r="A214" s="21">
        <v>203</v>
      </c>
      <c r="B214" s="21" t="s">
        <v>202</v>
      </c>
      <c r="C214" s="22">
        <v>28159313</v>
      </c>
      <c r="D214" s="23">
        <v>0.163628</v>
      </c>
      <c r="E214" s="22">
        <v>32800775</v>
      </c>
      <c r="F214" s="23">
        <v>0.1594607</v>
      </c>
      <c r="G214" s="23">
        <v>0.1615444</v>
      </c>
      <c r="H214" s="23">
        <v>0.14539</v>
      </c>
      <c r="I214" s="23">
        <v>0.1860403882794548</v>
      </c>
      <c r="J214" s="33">
        <f t="shared" si="6"/>
        <v>1.172054446160565E-08</v>
      </c>
      <c r="K214" s="2">
        <f t="shared" si="7"/>
        <v>0.18604037655891034</v>
      </c>
    </row>
    <row r="215" spans="1:11" ht="10.5">
      <c r="A215" s="21">
        <v>204</v>
      </c>
      <c r="B215" s="21" t="s">
        <v>203</v>
      </c>
      <c r="C215" s="22">
        <v>296517071</v>
      </c>
      <c r="D215" s="23">
        <v>1.7230003</v>
      </c>
      <c r="E215" s="22">
        <v>287596655</v>
      </c>
      <c r="F215" s="23">
        <v>1.3981484</v>
      </c>
      <c r="G215" s="23">
        <v>1.5605744</v>
      </c>
      <c r="H215" s="23">
        <v>1.404517</v>
      </c>
      <c r="I215" s="23">
        <v>1.4451673089544539</v>
      </c>
      <c r="J215" s="33">
        <f t="shared" si="6"/>
        <v>9.104554046413058E-08</v>
      </c>
      <c r="K215" s="2">
        <f t="shared" si="7"/>
        <v>1.4451672179089134</v>
      </c>
    </row>
    <row r="216" spans="1:11" ht="10.5">
      <c r="A216" s="21">
        <v>205</v>
      </c>
      <c r="B216" s="21" t="s">
        <v>204</v>
      </c>
      <c r="C216" s="22">
        <v>8238569</v>
      </c>
      <c r="D216" s="23">
        <v>0.0478726</v>
      </c>
      <c r="E216" s="22">
        <v>9748610</v>
      </c>
      <c r="F216" s="23">
        <v>0.0473928</v>
      </c>
      <c r="G216" s="23">
        <v>0.0476327</v>
      </c>
      <c r="H216" s="23">
        <v>0.0428694</v>
      </c>
      <c r="I216" s="23">
        <v>0.0835197947382526</v>
      </c>
      <c r="J216" s="33">
        <f t="shared" si="6"/>
        <v>5.261747068509914E-09</v>
      </c>
      <c r="K216" s="2">
        <f t="shared" si="7"/>
        <v>0.08351978947650554</v>
      </c>
    </row>
    <row r="217" spans="1:11" ht="10.5">
      <c r="A217" s="21">
        <v>206</v>
      </c>
      <c r="B217" s="21" t="s">
        <v>205</v>
      </c>
      <c r="C217" s="22">
        <v>13859571</v>
      </c>
      <c r="D217" s="23">
        <v>0.0805351</v>
      </c>
      <c r="E217" s="22">
        <v>12067334</v>
      </c>
      <c r="F217" s="23">
        <v>0.0586652</v>
      </c>
      <c r="G217" s="23">
        <v>0.0696002</v>
      </c>
      <c r="H217" s="23">
        <v>0.0626402</v>
      </c>
      <c r="I217" s="23">
        <v>0.10329059349269219</v>
      </c>
      <c r="J217" s="33">
        <f t="shared" si="6"/>
        <v>6.507307390039608E-09</v>
      </c>
      <c r="K217" s="2">
        <f t="shared" si="7"/>
        <v>0.1032905869853848</v>
      </c>
    </row>
    <row r="218" spans="1:11" ht="10.5">
      <c r="A218" s="21">
        <v>207</v>
      </c>
      <c r="B218" s="21" t="s">
        <v>206</v>
      </c>
      <c r="C218" s="22">
        <v>7670520</v>
      </c>
      <c r="D218" s="23">
        <v>0.0445718</v>
      </c>
      <c r="E218" s="22">
        <v>8564343</v>
      </c>
      <c r="F218" s="23">
        <v>0.0416355</v>
      </c>
      <c r="G218" s="23">
        <v>0.0431037</v>
      </c>
      <c r="H218" s="23">
        <v>0.0387933</v>
      </c>
      <c r="I218" s="23">
        <v>0.0794436949950469</v>
      </c>
      <c r="J218" s="33">
        <f t="shared" si="6"/>
        <v>5.004952784687955E-09</v>
      </c>
      <c r="K218" s="2">
        <f t="shared" si="7"/>
        <v>0.07944368999009412</v>
      </c>
    </row>
    <row r="219" spans="1:11" ht="10.5">
      <c r="A219" s="21">
        <v>208</v>
      </c>
      <c r="B219" s="21" t="s">
        <v>207</v>
      </c>
      <c r="C219" s="22">
        <v>4873906</v>
      </c>
      <c r="D219" s="23">
        <v>0.0283213</v>
      </c>
      <c r="E219" s="22">
        <v>5979508</v>
      </c>
      <c r="F219" s="23">
        <v>0.0290693</v>
      </c>
      <c r="G219" s="23">
        <v>0.0286953</v>
      </c>
      <c r="H219" s="23">
        <v>0.0258258</v>
      </c>
      <c r="I219" s="23">
        <v>0.0664761958119994</v>
      </c>
      <c r="J219" s="33">
        <f t="shared" si="6"/>
        <v>4.188000336155962E-09</v>
      </c>
      <c r="K219" s="2">
        <f t="shared" si="7"/>
        <v>0.06647619162399906</v>
      </c>
    </row>
    <row r="220" spans="1:11" ht="10.5">
      <c r="A220" s="21">
        <v>209</v>
      </c>
      <c r="B220" s="21" t="s">
        <v>208</v>
      </c>
      <c r="C220" s="22">
        <v>8539857</v>
      </c>
      <c r="D220" s="23">
        <v>0.0496234</v>
      </c>
      <c r="E220" s="22">
        <v>6486808</v>
      </c>
      <c r="F220" s="23">
        <v>0.0315356</v>
      </c>
      <c r="G220" s="23">
        <v>0.0405795</v>
      </c>
      <c r="H220" s="23">
        <v>0.0365216</v>
      </c>
      <c r="I220" s="23">
        <v>0.077171995138164</v>
      </c>
      <c r="J220" s="33">
        <f t="shared" si="6"/>
        <v>4.861835693704332E-09</v>
      </c>
      <c r="K220" s="2">
        <f t="shared" si="7"/>
        <v>0.0771719902763283</v>
      </c>
    </row>
    <row r="221" spans="1:11" ht="10.5">
      <c r="A221" s="21">
        <v>210</v>
      </c>
      <c r="B221" s="21" t="s">
        <v>209</v>
      </c>
      <c r="C221" s="22">
        <v>9646356</v>
      </c>
      <c r="D221" s="23">
        <v>0.056053</v>
      </c>
      <c r="E221" s="22">
        <v>11713757</v>
      </c>
      <c r="F221" s="23">
        <v>0.0569463</v>
      </c>
      <c r="G221" s="23">
        <v>0.0564997</v>
      </c>
      <c r="H221" s="23">
        <v>0.0508497</v>
      </c>
      <c r="I221" s="23">
        <v>0.0915000942354937</v>
      </c>
      <c r="J221" s="33">
        <f t="shared" si="6"/>
        <v>5.7645059368361025E-09</v>
      </c>
      <c r="K221" s="2">
        <f t="shared" si="7"/>
        <v>0.09150008847098776</v>
      </c>
    </row>
    <row r="222" spans="1:11" ht="10.5">
      <c r="A222" s="21">
        <v>211</v>
      </c>
      <c r="B222" s="21" t="s">
        <v>210</v>
      </c>
      <c r="C222" s="22">
        <v>17164301</v>
      </c>
      <c r="D222" s="23">
        <v>0.0997383</v>
      </c>
      <c r="E222" s="22">
        <v>37941142</v>
      </c>
      <c r="F222" s="23">
        <v>0.1844505</v>
      </c>
      <c r="G222" s="23">
        <v>0.1420944</v>
      </c>
      <c r="H222" s="23">
        <v>0.127885</v>
      </c>
      <c r="I222" s="23">
        <v>0.1685353893822698</v>
      </c>
      <c r="J222" s="33">
        <f t="shared" si="6"/>
        <v>1.0617729531082997E-08</v>
      </c>
      <c r="K222" s="2">
        <f t="shared" si="7"/>
        <v>0.16853537876454028</v>
      </c>
    </row>
    <row r="223" spans="1:11" ht="10.5">
      <c r="A223" s="21">
        <v>212</v>
      </c>
      <c r="B223" s="21" t="s">
        <v>211</v>
      </c>
      <c r="C223" s="22">
        <v>4239202</v>
      </c>
      <c r="D223" s="23">
        <v>0.0246331</v>
      </c>
      <c r="E223" s="22">
        <v>6388922</v>
      </c>
      <c r="F223" s="23">
        <v>0.0310597</v>
      </c>
      <c r="G223" s="23">
        <v>0.0278464</v>
      </c>
      <c r="H223" s="23">
        <v>0.0250618</v>
      </c>
      <c r="I223" s="23">
        <v>0.0657121958601314</v>
      </c>
      <c r="J223" s="33">
        <f t="shared" si="6"/>
        <v>4.139868339188278E-09</v>
      </c>
      <c r="K223" s="2">
        <f t="shared" si="7"/>
        <v>0.06571219172026306</v>
      </c>
    </row>
    <row r="224" spans="1:11" ht="10.5">
      <c r="A224" s="21">
        <v>213</v>
      </c>
      <c r="B224" s="21" t="s">
        <v>212</v>
      </c>
      <c r="C224" s="22">
        <v>15772340</v>
      </c>
      <c r="D224" s="23">
        <v>0.0916499</v>
      </c>
      <c r="E224" s="22">
        <v>18253989</v>
      </c>
      <c r="F224" s="23">
        <v>0.0887416</v>
      </c>
      <c r="G224" s="23">
        <v>0.0901958</v>
      </c>
      <c r="H224" s="23">
        <v>0.0811762</v>
      </c>
      <c r="I224" s="23">
        <v>0.1218265923249242</v>
      </c>
      <c r="J224" s="33">
        <f t="shared" si="6"/>
        <v>7.675075316470223E-09</v>
      </c>
      <c r="K224" s="2">
        <f t="shared" si="7"/>
        <v>0.12182658464984888</v>
      </c>
    </row>
    <row r="225" spans="1:11" ht="10.5">
      <c r="A225" s="21">
        <v>214</v>
      </c>
      <c r="B225" s="21" t="s">
        <v>213</v>
      </c>
      <c r="C225" s="22">
        <v>8722223</v>
      </c>
      <c r="D225" s="23">
        <v>0.0506831</v>
      </c>
      <c r="E225" s="22">
        <v>15784563</v>
      </c>
      <c r="F225" s="23">
        <v>0.0767365</v>
      </c>
      <c r="G225" s="23">
        <v>0.0637098</v>
      </c>
      <c r="H225" s="23">
        <v>0.0573388</v>
      </c>
      <c r="I225" s="23">
        <v>0.09798919382668039</v>
      </c>
      <c r="J225" s="33">
        <f t="shared" si="6"/>
        <v>6.1733192110808644E-09</v>
      </c>
      <c r="K225" s="2">
        <f t="shared" si="7"/>
        <v>0.09798918765336118</v>
      </c>
    </row>
    <row r="226" spans="1:11" ht="10.5">
      <c r="A226" s="21">
        <v>215</v>
      </c>
      <c r="B226" s="21" t="s">
        <v>214</v>
      </c>
      <c r="C226" s="22">
        <v>5226170</v>
      </c>
      <c r="D226" s="23">
        <v>0.0303682</v>
      </c>
      <c r="E226" s="22">
        <v>6495443</v>
      </c>
      <c r="F226" s="23">
        <v>0.0315775</v>
      </c>
      <c r="G226" s="23">
        <v>0.0309729</v>
      </c>
      <c r="H226" s="23">
        <v>0.0278756</v>
      </c>
      <c r="I226" s="23">
        <v>0.06852599568286201</v>
      </c>
      <c r="J226" s="33">
        <f t="shared" si="6"/>
        <v>4.3171377280203064E-09</v>
      </c>
      <c r="K226" s="2">
        <f t="shared" si="7"/>
        <v>0.06852599136572428</v>
      </c>
    </row>
    <row r="227" spans="1:11" ht="10.5">
      <c r="A227" s="21">
        <v>216</v>
      </c>
      <c r="B227" s="21" t="s">
        <v>215</v>
      </c>
      <c r="C227" s="22">
        <v>13876997</v>
      </c>
      <c r="D227" s="23">
        <v>0.0806364</v>
      </c>
      <c r="E227" s="22">
        <v>19051159</v>
      </c>
      <c r="F227" s="23">
        <v>0.092617</v>
      </c>
      <c r="G227" s="23">
        <v>0.0866267</v>
      </c>
      <c r="H227" s="23">
        <v>0.077964</v>
      </c>
      <c r="I227" s="23">
        <v>0.11861439252729279</v>
      </c>
      <c r="J227" s="33">
        <f t="shared" si="6"/>
        <v>7.472706729219446E-09</v>
      </c>
      <c r="K227" s="2">
        <f t="shared" si="7"/>
        <v>0.11861438505458606</v>
      </c>
    </row>
    <row r="228" spans="1:11" ht="10.5">
      <c r="A228" s="21">
        <v>217</v>
      </c>
      <c r="B228" s="21" t="s">
        <v>216</v>
      </c>
      <c r="C228" s="22">
        <v>6796973</v>
      </c>
      <c r="D228" s="23">
        <v>0.0394958</v>
      </c>
      <c r="E228" s="22">
        <v>7593513</v>
      </c>
      <c r="F228" s="23">
        <v>0.0369158</v>
      </c>
      <c r="G228" s="23">
        <v>0.0382058</v>
      </c>
      <c r="H228" s="23">
        <v>0.0343852</v>
      </c>
      <c r="I228" s="23">
        <v>0.07503559527275719</v>
      </c>
      <c r="J228" s="33">
        <f t="shared" si="6"/>
        <v>4.7272425021837025E-09</v>
      </c>
      <c r="K228" s="2">
        <f t="shared" si="7"/>
        <v>0.07503559054551469</v>
      </c>
    </row>
    <row r="229" spans="1:11" ht="10.5">
      <c r="A229" s="21">
        <v>218</v>
      </c>
      <c r="B229" s="21" t="s">
        <v>217</v>
      </c>
      <c r="C229" s="22">
        <v>100841372</v>
      </c>
      <c r="D229" s="23">
        <v>0.5859687</v>
      </c>
      <c r="E229" s="22">
        <v>127695297</v>
      </c>
      <c r="F229" s="23">
        <v>0.6207895</v>
      </c>
      <c r="G229" s="23">
        <v>0.6033791</v>
      </c>
      <c r="H229" s="23">
        <v>0.5430412</v>
      </c>
      <c r="I229" s="23">
        <v>0.5836915632274292</v>
      </c>
      <c r="J229" s="33">
        <f t="shared" si="6"/>
        <v>3.677256848332804E-08</v>
      </c>
      <c r="K229" s="2">
        <f t="shared" si="7"/>
        <v>0.5836915264548608</v>
      </c>
    </row>
    <row r="230" spans="1:11" ht="10.5">
      <c r="A230" s="21">
        <v>219</v>
      </c>
      <c r="B230" s="21" t="s">
        <v>218</v>
      </c>
      <c r="C230" s="22">
        <v>7174488</v>
      </c>
      <c r="D230" s="23">
        <v>0.0416895</v>
      </c>
      <c r="E230" s="22">
        <v>9002463</v>
      </c>
      <c r="F230" s="23">
        <v>0.0437654</v>
      </c>
      <c r="G230" s="23">
        <v>0.0427275</v>
      </c>
      <c r="H230" s="23">
        <v>0.0384548</v>
      </c>
      <c r="I230" s="23">
        <v>0.0791051950163724</v>
      </c>
      <c r="J230" s="33">
        <f t="shared" si="6"/>
        <v>4.983627286031462E-09</v>
      </c>
      <c r="K230" s="2">
        <f t="shared" si="7"/>
        <v>0.07910519003274512</v>
      </c>
    </row>
    <row r="231" spans="1:11" ht="10.5">
      <c r="A231" s="21">
        <v>220</v>
      </c>
      <c r="B231" s="21" t="s">
        <v>219</v>
      </c>
      <c r="C231" s="22">
        <v>69509891</v>
      </c>
      <c r="D231" s="23">
        <v>0.4039078</v>
      </c>
      <c r="E231" s="22">
        <v>86494745</v>
      </c>
      <c r="F231" s="23">
        <v>0.4204934</v>
      </c>
      <c r="G231" s="23">
        <v>0.4122006</v>
      </c>
      <c r="H231" s="23">
        <v>0.3709805</v>
      </c>
      <c r="I231" s="23">
        <v>0.41163087406725335</v>
      </c>
      <c r="J231" s="33">
        <f t="shared" si="6"/>
        <v>2.593274506623696E-08</v>
      </c>
      <c r="K231" s="2">
        <f t="shared" si="7"/>
        <v>0.4116308481345083</v>
      </c>
    </row>
    <row r="232" spans="1:11" ht="10.5">
      <c r="A232" s="21">
        <v>221</v>
      </c>
      <c r="B232" s="21" t="s">
        <v>220</v>
      </c>
      <c r="C232" s="22">
        <v>9822719</v>
      </c>
      <c r="D232" s="23">
        <v>0.0570778</v>
      </c>
      <c r="E232" s="22">
        <v>10085173</v>
      </c>
      <c r="F232" s="23">
        <v>0.049029</v>
      </c>
      <c r="G232" s="23">
        <v>0.0530534</v>
      </c>
      <c r="H232" s="23">
        <v>0.0477481</v>
      </c>
      <c r="I232" s="23">
        <v>0.08839849443089451</v>
      </c>
      <c r="J232" s="33">
        <f t="shared" si="6"/>
        <v>5.569105149146354E-09</v>
      </c>
      <c r="K232" s="2">
        <f t="shared" si="7"/>
        <v>0.08839848886178936</v>
      </c>
    </row>
    <row r="233" spans="1:11" ht="10.5">
      <c r="A233" s="21">
        <v>222</v>
      </c>
      <c r="B233" s="21" t="s">
        <v>221</v>
      </c>
      <c r="C233" s="22">
        <v>1900931</v>
      </c>
      <c r="D233" s="23">
        <v>0.0110459</v>
      </c>
      <c r="E233" s="22">
        <v>2179222</v>
      </c>
      <c r="F233" s="23">
        <v>0.0105943</v>
      </c>
      <c r="G233" s="23">
        <v>0.0108201</v>
      </c>
      <c r="H233" s="23">
        <v>0.0097381</v>
      </c>
      <c r="I233" s="23">
        <v>0.0503884968255245</v>
      </c>
      <c r="J233" s="33">
        <f t="shared" si="6"/>
        <v>3.1744753000080432E-09</v>
      </c>
      <c r="K233" s="2">
        <f t="shared" si="7"/>
        <v>0.0503884936510492</v>
      </c>
    </row>
    <row r="234" spans="1:11" ht="10.5">
      <c r="A234" s="21">
        <v>223</v>
      </c>
      <c r="B234" s="21" t="s">
        <v>222</v>
      </c>
      <c r="C234" s="22">
        <v>37733080</v>
      </c>
      <c r="D234" s="23">
        <v>0.2192592</v>
      </c>
      <c r="E234" s="22">
        <v>409837916</v>
      </c>
      <c r="F234" s="23">
        <v>1.9924231</v>
      </c>
      <c r="G234" s="23">
        <v>1.1058412</v>
      </c>
      <c r="H234" s="23">
        <v>0.9952571</v>
      </c>
      <c r="I234" s="23">
        <v>1.0359074347378274</v>
      </c>
      <c r="J234" s="33">
        <f t="shared" si="6"/>
        <v>6.526216838848313E-08</v>
      </c>
      <c r="K234" s="2">
        <f t="shared" si="7"/>
        <v>1.035907369475659</v>
      </c>
    </row>
    <row r="235" spans="1:11" ht="10.5">
      <c r="A235" s="21">
        <v>224</v>
      </c>
      <c r="B235" s="21" t="s">
        <v>223</v>
      </c>
      <c r="C235" s="22">
        <v>554013291</v>
      </c>
      <c r="D235" s="23">
        <v>3.2192585</v>
      </c>
      <c r="E235" s="22">
        <v>722375525</v>
      </c>
      <c r="F235" s="23">
        <v>3.5118216</v>
      </c>
      <c r="G235" s="23">
        <v>3.3655401</v>
      </c>
      <c r="H235" s="23">
        <v>3.0289861</v>
      </c>
      <c r="I235" s="23">
        <v>3.0696363066129004</v>
      </c>
      <c r="J235" s="33">
        <f t="shared" si="6"/>
        <v>1.9338708731661274E-07</v>
      </c>
      <c r="K235" s="2">
        <f t="shared" si="7"/>
        <v>3.069636113225813</v>
      </c>
    </row>
    <row r="236" spans="1:11" ht="10.5">
      <c r="A236" s="21">
        <v>225</v>
      </c>
      <c r="B236" s="21" t="s">
        <v>224</v>
      </c>
      <c r="C236" s="22">
        <v>57662618</v>
      </c>
      <c r="D236" s="23">
        <v>0.3350657</v>
      </c>
      <c r="E236" s="22">
        <v>63898105</v>
      </c>
      <c r="F236" s="23">
        <v>0.31064</v>
      </c>
      <c r="G236" s="23">
        <v>0.3228529</v>
      </c>
      <c r="H236" s="23">
        <v>0.2905676</v>
      </c>
      <c r="I236" s="23">
        <v>0.331217979133266</v>
      </c>
      <c r="J236" s="33">
        <f t="shared" si="6"/>
        <v>2.086673268539576E-08</v>
      </c>
      <c r="K236" s="2">
        <f t="shared" si="7"/>
        <v>0.33121795826653333</v>
      </c>
    </row>
    <row r="237" spans="1:11" ht="10.5">
      <c r="A237" s="21">
        <v>226</v>
      </c>
      <c r="B237" s="21" t="s">
        <v>225</v>
      </c>
      <c r="C237" s="22">
        <v>58082456</v>
      </c>
      <c r="D237" s="23">
        <v>0.3375053</v>
      </c>
      <c r="E237" s="22">
        <v>73790295</v>
      </c>
      <c r="F237" s="23">
        <v>0.3587308</v>
      </c>
      <c r="G237" s="23">
        <v>0.3481181</v>
      </c>
      <c r="H237" s="23">
        <v>0.3133063</v>
      </c>
      <c r="I237" s="23">
        <v>0.3539566777007279</v>
      </c>
      <c r="J237" s="33">
        <f t="shared" si="6"/>
        <v>2.2299270695145858E-08</v>
      </c>
      <c r="K237" s="2">
        <f t="shared" si="7"/>
        <v>0.3539566554014572</v>
      </c>
    </row>
    <row r="238" spans="1:11" ht="10.5">
      <c r="A238" s="21">
        <v>227</v>
      </c>
      <c r="B238" s="21" t="s">
        <v>226</v>
      </c>
      <c r="C238" s="22">
        <v>2501314</v>
      </c>
      <c r="D238" s="23">
        <v>0.0145346</v>
      </c>
      <c r="E238" s="22">
        <v>2390662</v>
      </c>
      <c r="F238" s="23">
        <v>0.0116222</v>
      </c>
      <c r="G238" s="23">
        <v>0.0130784</v>
      </c>
      <c r="H238" s="23">
        <v>0.0117706</v>
      </c>
      <c r="I238" s="23">
        <v>0.052420996697477004</v>
      </c>
      <c r="J238" s="33">
        <f t="shared" si="6"/>
        <v>3.302522791941051E-09</v>
      </c>
      <c r="K238" s="2">
        <f t="shared" si="7"/>
        <v>0.052420993394954214</v>
      </c>
    </row>
    <row r="239" spans="1:11" ht="10.5">
      <c r="A239" s="21">
        <v>228</v>
      </c>
      <c r="B239" s="21" t="s">
        <v>227</v>
      </c>
      <c r="C239" s="22">
        <v>1469511</v>
      </c>
      <c r="D239" s="23">
        <v>0.008539</v>
      </c>
      <c r="E239" s="22">
        <v>1602055</v>
      </c>
      <c r="F239" s="23">
        <v>0.0077884</v>
      </c>
      <c r="G239" s="23">
        <v>0.0081637</v>
      </c>
      <c r="H239" s="23">
        <v>0.0073473</v>
      </c>
      <c r="I239" s="23">
        <v>0.0479976969761449</v>
      </c>
      <c r="J239" s="33">
        <f t="shared" si="6"/>
        <v>3.0238549094971286E-09</v>
      </c>
      <c r="K239" s="2">
        <f t="shared" si="7"/>
        <v>0.04799769395228999</v>
      </c>
    </row>
    <row r="240" spans="1:11" ht="10.5">
      <c r="A240" s="21">
        <v>229</v>
      </c>
      <c r="B240" s="21" t="s">
        <v>228</v>
      </c>
      <c r="C240" s="22">
        <v>4656753</v>
      </c>
      <c r="D240" s="23">
        <v>0.0270594</v>
      </c>
      <c r="E240" s="22">
        <v>5689019</v>
      </c>
      <c r="F240" s="23">
        <v>0.0276571</v>
      </c>
      <c r="G240" s="23">
        <v>0.0273583</v>
      </c>
      <c r="H240" s="23">
        <v>0.0246225</v>
      </c>
      <c r="I240" s="23">
        <v>0.0652728958878073</v>
      </c>
      <c r="J240" s="33">
        <f t="shared" si="6"/>
        <v>4.11219244093186E-09</v>
      </c>
      <c r="K240" s="2">
        <f t="shared" si="7"/>
        <v>0.06527289177561485</v>
      </c>
    </row>
    <row r="241" spans="1:11" ht="10.5">
      <c r="A241" s="21">
        <v>230</v>
      </c>
      <c r="B241" s="21" t="s">
        <v>229</v>
      </c>
      <c r="C241" s="22">
        <v>1089371</v>
      </c>
      <c r="D241" s="23">
        <v>0.0063301</v>
      </c>
      <c r="E241" s="22">
        <v>1571670</v>
      </c>
      <c r="F241" s="23">
        <v>0.0076407</v>
      </c>
      <c r="G241" s="23">
        <v>0.0069854</v>
      </c>
      <c r="H241" s="23">
        <v>0.0062869</v>
      </c>
      <c r="I241" s="23">
        <v>0.046937297042950105</v>
      </c>
      <c r="J241" s="33">
        <f t="shared" si="6"/>
        <v>2.957049713705857E-09</v>
      </c>
      <c r="K241" s="2">
        <f t="shared" si="7"/>
        <v>0.04693729408590039</v>
      </c>
    </row>
    <row r="242" spans="1:11" ht="10.5">
      <c r="A242" s="21">
        <v>231</v>
      </c>
      <c r="B242" s="21" t="s">
        <v>230</v>
      </c>
      <c r="C242" s="22">
        <v>6753337</v>
      </c>
      <c r="D242" s="23">
        <v>0.0392423</v>
      </c>
      <c r="E242" s="22">
        <v>11951055</v>
      </c>
      <c r="F242" s="23">
        <v>0.0580999</v>
      </c>
      <c r="G242" s="23">
        <v>0.0486711</v>
      </c>
      <c r="H242" s="23">
        <v>0.043804</v>
      </c>
      <c r="I242" s="23">
        <v>0.0844543946793728</v>
      </c>
      <c r="J242" s="33">
        <f t="shared" si="6"/>
        <v>5.3206268648004866E-09</v>
      </c>
      <c r="K242" s="2">
        <f t="shared" si="7"/>
        <v>0.08445438935874593</v>
      </c>
    </row>
    <row r="243" spans="1:11" ht="10.5">
      <c r="A243" s="21">
        <v>232</v>
      </c>
      <c r="B243" s="21" t="s">
        <v>231</v>
      </c>
      <c r="C243" s="22">
        <v>2670406</v>
      </c>
      <c r="D243" s="23">
        <v>0.0155172</v>
      </c>
      <c r="E243" s="22">
        <v>3059460</v>
      </c>
      <c r="F243" s="23">
        <v>0.0148735</v>
      </c>
      <c r="G243" s="23">
        <v>0.0151954</v>
      </c>
      <c r="H243" s="23">
        <v>0.0136759</v>
      </c>
      <c r="I243" s="23">
        <v>0.0543262965774431</v>
      </c>
      <c r="J243" s="33">
        <f t="shared" si="6"/>
        <v>3.4225566843789154E-09</v>
      </c>
      <c r="K243" s="2">
        <f t="shared" si="7"/>
        <v>0.05432629315488642</v>
      </c>
    </row>
    <row r="244" spans="1:11" ht="10.5">
      <c r="A244" s="21">
        <v>233</v>
      </c>
      <c r="B244" s="21" t="s">
        <v>232</v>
      </c>
      <c r="C244" s="22">
        <v>155612022</v>
      </c>
      <c r="D244" s="23">
        <v>0.9042298</v>
      </c>
      <c r="E244" s="22">
        <v>179666119</v>
      </c>
      <c r="F244" s="23">
        <v>0.8734451</v>
      </c>
      <c r="G244" s="23">
        <v>0.8888375</v>
      </c>
      <c r="H244" s="23">
        <v>0.7999538</v>
      </c>
      <c r="I244" s="23">
        <v>0.8406041470419354</v>
      </c>
      <c r="J244" s="33">
        <f t="shared" si="6"/>
        <v>5.2958061263641936E-08</v>
      </c>
      <c r="K244" s="2">
        <f t="shared" si="7"/>
        <v>0.8406040940838742</v>
      </c>
    </row>
    <row r="245" spans="1:11" ht="10.5">
      <c r="A245" s="21">
        <v>234</v>
      </c>
      <c r="B245" s="21" t="s">
        <v>233</v>
      </c>
      <c r="C245" s="22">
        <v>4438950</v>
      </c>
      <c r="D245" s="23">
        <v>0.0257938</v>
      </c>
      <c r="E245" s="22">
        <v>3418789</v>
      </c>
      <c r="F245" s="23">
        <v>0.0166204</v>
      </c>
      <c r="G245" s="23">
        <v>0.0212071</v>
      </c>
      <c r="H245" s="23">
        <v>0.0190864</v>
      </c>
      <c r="I245" s="23">
        <v>0.059736796236581596</v>
      </c>
      <c r="J245" s="33">
        <f t="shared" si="6"/>
        <v>3.76341816290464E-09</v>
      </c>
      <c r="K245" s="2">
        <f t="shared" si="7"/>
        <v>0.059736792473163436</v>
      </c>
    </row>
    <row r="246" spans="1:11" ht="10.5">
      <c r="A246" s="21">
        <v>235</v>
      </c>
      <c r="B246" s="21" t="s">
        <v>234</v>
      </c>
      <c r="C246" s="22">
        <v>12899244</v>
      </c>
      <c r="D246" s="23">
        <v>0.0749549</v>
      </c>
      <c r="E246" s="22">
        <v>17354380</v>
      </c>
      <c r="F246" s="23">
        <v>0.0843682</v>
      </c>
      <c r="G246" s="23">
        <v>0.0796616</v>
      </c>
      <c r="H246" s="23">
        <v>0.0716954</v>
      </c>
      <c r="I246" s="23">
        <v>0.1123457929222146</v>
      </c>
      <c r="J246" s="33">
        <f t="shared" si="6"/>
        <v>7.077784954099519E-09</v>
      </c>
      <c r="K246" s="2">
        <f t="shared" si="7"/>
        <v>0.11234578584442964</v>
      </c>
    </row>
    <row r="247" spans="1:11" ht="10.5">
      <c r="A247" s="21">
        <v>236</v>
      </c>
      <c r="B247" s="21" t="s">
        <v>235</v>
      </c>
      <c r="C247" s="22">
        <v>72170734</v>
      </c>
      <c r="D247" s="23">
        <v>0.4193694</v>
      </c>
      <c r="E247" s="22">
        <v>115403595</v>
      </c>
      <c r="F247" s="23">
        <v>0.5610335</v>
      </c>
      <c r="G247" s="23">
        <v>0.4902015</v>
      </c>
      <c r="H247" s="23">
        <v>0.4411814</v>
      </c>
      <c r="I247" s="23">
        <v>0.48183176964459656</v>
      </c>
      <c r="J247" s="33">
        <f t="shared" si="6"/>
        <v>3.0355401487609586E-08</v>
      </c>
      <c r="K247" s="2">
        <f t="shared" si="7"/>
        <v>0.4818317392891951</v>
      </c>
    </row>
    <row r="248" spans="1:11" ht="10.5">
      <c r="A248" s="21">
        <v>237</v>
      </c>
      <c r="B248" s="21" t="s">
        <v>236</v>
      </c>
      <c r="C248" s="22">
        <v>6106435</v>
      </c>
      <c r="D248" s="23">
        <v>0.0354833</v>
      </c>
      <c r="E248" s="22">
        <v>6309285</v>
      </c>
      <c r="F248" s="23">
        <v>0.0306725</v>
      </c>
      <c r="G248" s="23">
        <v>0.0330779</v>
      </c>
      <c r="H248" s="23">
        <v>0.0297701</v>
      </c>
      <c r="I248" s="23">
        <v>0.0704204955635085</v>
      </c>
      <c r="J248" s="33">
        <f t="shared" si="6"/>
        <v>4.436491220501036E-09</v>
      </c>
      <c r="K248" s="2">
        <f t="shared" si="7"/>
        <v>0.07042049112701729</v>
      </c>
    </row>
    <row r="249" spans="1:11" ht="10.5">
      <c r="A249" s="21">
        <v>238</v>
      </c>
      <c r="B249" s="21" t="s">
        <v>237</v>
      </c>
      <c r="C249" s="22">
        <v>30779803</v>
      </c>
      <c r="D249" s="23">
        <v>0.1788552</v>
      </c>
      <c r="E249" s="22">
        <v>38662262</v>
      </c>
      <c r="F249" s="23">
        <v>0.1879562</v>
      </c>
      <c r="G249" s="23">
        <v>0.1834057</v>
      </c>
      <c r="H249" s="23">
        <v>0.1650651</v>
      </c>
      <c r="I249" s="23">
        <v>0.20571548703992348</v>
      </c>
      <c r="J249" s="33">
        <f t="shared" si="6"/>
        <v>1.296007568351518E-08</v>
      </c>
      <c r="K249" s="2">
        <f t="shared" si="7"/>
        <v>0.2057154740798478</v>
      </c>
    </row>
    <row r="250" spans="1:11" ht="10.5">
      <c r="A250" s="21">
        <v>239</v>
      </c>
      <c r="B250" s="21" t="s">
        <v>238</v>
      </c>
      <c r="C250" s="22">
        <v>22186555</v>
      </c>
      <c r="D250" s="23">
        <v>0.1289216</v>
      </c>
      <c r="E250" s="22">
        <v>25203618</v>
      </c>
      <c r="F250" s="23">
        <v>0.1225271</v>
      </c>
      <c r="G250" s="23">
        <v>0.1257244</v>
      </c>
      <c r="H250" s="23">
        <v>0.113152</v>
      </c>
      <c r="I250" s="23">
        <v>0.15380239031044882</v>
      </c>
      <c r="J250" s="33">
        <f t="shared" si="6"/>
        <v>9.689550589558276E-09</v>
      </c>
      <c r="K250" s="2">
        <f t="shared" si="7"/>
        <v>0.15380238062089824</v>
      </c>
    </row>
    <row r="251" spans="1:11" ht="10.5">
      <c r="A251" s="21">
        <v>240</v>
      </c>
      <c r="B251" s="21" t="s">
        <v>239</v>
      </c>
      <c r="C251" s="22">
        <v>12872672</v>
      </c>
      <c r="D251" s="23">
        <v>0.0748005</v>
      </c>
      <c r="E251" s="22">
        <v>16352219</v>
      </c>
      <c r="F251" s="23">
        <v>0.0794962</v>
      </c>
      <c r="G251" s="23">
        <v>0.0771484</v>
      </c>
      <c r="H251" s="23">
        <v>0.0694336</v>
      </c>
      <c r="I251" s="23">
        <v>0.11008399306470801</v>
      </c>
      <c r="J251" s="33">
        <f t="shared" si="6"/>
        <v>6.935291563076605E-09</v>
      </c>
      <c r="K251" s="2">
        <f t="shared" si="7"/>
        <v>0.11008398612941644</v>
      </c>
    </row>
    <row r="252" spans="1:11" ht="10.5">
      <c r="A252" s="21">
        <v>241</v>
      </c>
      <c r="B252" s="21" t="s">
        <v>240</v>
      </c>
      <c r="C252" s="22">
        <v>49434189</v>
      </c>
      <c r="D252" s="23">
        <v>0.287252</v>
      </c>
      <c r="E252" s="22">
        <v>61849988</v>
      </c>
      <c r="F252" s="23">
        <v>0.3006831</v>
      </c>
      <c r="G252" s="23">
        <v>0.2939676</v>
      </c>
      <c r="H252" s="23">
        <v>0.2645708</v>
      </c>
      <c r="I252" s="23">
        <v>0.3052211807710644</v>
      </c>
      <c r="J252" s="33">
        <f t="shared" si="6"/>
        <v>1.9228934388577058E-08</v>
      </c>
      <c r="K252" s="2">
        <f t="shared" si="7"/>
        <v>0.30522116154213</v>
      </c>
    </row>
    <row r="253" spans="1:11" ht="10.5">
      <c r="A253" s="21">
        <v>242</v>
      </c>
      <c r="B253" s="21" t="s">
        <v>241</v>
      </c>
      <c r="C253" s="22">
        <v>6872207</v>
      </c>
      <c r="D253" s="23">
        <v>0.039933</v>
      </c>
      <c r="E253" s="22">
        <v>6630659</v>
      </c>
      <c r="F253" s="23">
        <v>0.0322349</v>
      </c>
      <c r="G253" s="23">
        <v>0.036084</v>
      </c>
      <c r="H253" s="23">
        <v>0.0324756</v>
      </c>
      <c r="I253" s="23">
        <v>0.073125995393062</v>
      </c>
      <c r="J253" s="33">
        <f t="shared" si="6"/>
        <v>4.606937709762906E-09</v>
      </c>
      <c r="K253" s="2">
        <f t="shared" si="7"/>
        <v>0.07312599078612429</v>
      </c>
    </row>
    <row r="254" spans="1:11" ht="10.5">
      <c r="A254" s="21">
        <v>243</v>
      </c>
      <c r="B254" s="21" t="s">
        <v>242</v>
      </c>
      <c r="C254" s="22">
        <v>40589414</v>
      </c>
      <c r="D254" s="23">
        <v>0.2358568</v>
      </c>
      <c r="E254" s="22">
        <v>46171260</v>
      </c>
      <c r="F254" s="23">
        <v>0.2244611</v>
      </c>
      <c r="G254" s="23">
        <v>0.230159</v>
      </c>
      <c r="H254" s="23">
        <v>0.2071431</v>
      </c>
      <c r="I254" s="23">
        <v>0.2477934843890095</v>
      </c>
      <c r="J254" s="33">
        <f t="shared" si="6"/>
        <v>1.56109895165076E-08</v>
      </c>
      <c r="K254" s="2">
        <f t="shared" si="7"/>
        <v>0.24779346877801997</v>
      </c>
    </row>
    <row r="255" spans="1:11" ht="10.5">
      <c r="A255" s="21">
        <v>244</v>
      </c>
      <c r="B255" s="21" t="s">
        <v>243</v>
      </c>
      <c r="C255" s="22">
        <v>42909833</v>
      </c>
      <c r="D255" s="23">
        <v>0.2493403</v>
      </c>
      <c r="E255" s="22">
        <v>43677147</v>
      </c>
      <c r="F255" s="23">
        <v>0.212336</v>
      </c>
      <c r="G255" s="23">
        <v>0.2308382</v>
      </c>
      <c r="H255" s="23">
        <v>0.2077544</v>
      </c>
      <c r="I255" s="23">
        <v>0.24840478435049762</v>
      </c>
      <c r="J255" s="33">
        <f t="shared" si="6"/>
        <v>1.5649501414081348E-08</v>
      </c>
      <c r="K255" s="2">
        <f t="shared" si="7"/>
        <v>0.2484047687009962</v>
      </c>
    </row>
    <row r="256" spans="1:11" ht="10.5">
      <c r="A256" s="21">
        <v>245</v>
      </c>
      <c r="B256" s="21" t="s">
        <v>244</v>
      </c>
      <c r="C256" s="22">
        <v>4400800</v>
      </c>
      <c r="D256" s="23">
        <v>0.0255722</v>
      </c>
      <c r="E256" s="22">
        <v>3554451</v>
      </c>
      <c r="F256" s="23">
        <v>0.0172799</v>
      </c>
      <c r="G256" s="23">
        <v>0.0214261</v>
      </c>
      <c r="H256" s="23">
        <v>0.0192835</v>
      </c>
      <c r="I256" s="23">
        <v>0.0599338962241643</v>
      </c>
      <c r="J256" s="33">
        <f t="shared" si="6"/>
        <v>3.775835462122351E-09</v>
      </c>
      <c r="K256" s="2">
        <f t="shared" si="7"/>
        <v>0.059933892448328835</v>
      </c>
    </row>
    <row r="257" spans="1:11" ht="10.5">
      <c r="A257" s="21">
        <v>246</v>
      </c>
      <c r="B257" s="21" t="s">
        <v>245</v>
      </c>
      <c r="C257" s="22">
        <v>19970065</v>
      </c>
      <c r="D257" s="23">
        <v>0.116042</v>
      </c>
      <c r="E257" s="22">
        <v>28079226</v>
      </c>
      <c r="F257" s="23">
        <v>0.1365069</v>
      </c>
      <c r="G257" s="23">
        <v>0.1262745</v>
      </c>
      <c r="H257" s="23">
        <v>0.1136471</v>
      </c>
      <c r="I257" s="23">
        <v>0.15429749027925752</v>
      </c>
      <c r="J257" s="33">
        <f t="shared" si="6"/>
        <v>9.720741887593224E-09</v>
      </c>
      <c r="K257" s="2">
        <f t="shared" si="7"/>
        <v>0.15429748055851564</v>
      </c>
    </row>
    <row r="258" spans="1:11" s="27" customFormat="1" ht="10.5">
      <c r="A258" s="24"/>
      <c r="B258" s="24" t="s">
        <v>246</v>
      </c>
      <c r="C258" s="25">
        <v>17209344810</v>
      </c>
      <c r="D258" s="26">
        <v>100</v>
      </c>
      <c r="E258" s="25">
        <v>20569823880</v>
      </c>
      <c r="F258" s="26">
        <v>100.0000009</v>
      </c>
      <c r="G258" s="26">
        <v>100.0000073</v>
      </c>
      <c r="H258" s="26">
        <v>90.0000079</v>
      </c>
      <c r="I258" s="26">
        <f>SUM(I12:I257)</f>
        <v>99.99999999999957</v>
      </c>
      <c r="J258" s="37">
        <f>SUM(J12:J257)</f>
        <v>6.299999999999973E-06</v>
      </c>
      <c r="K258" s="41">
        <f>SUM(K12:K257)</f>
        <v>99.99999369999968</v>
      </c>
    </row>
    <row r="260" spans="1:11" s="29" customFormat="1" ht="9">
      <c r="A260" s="28"/>
      <c r="C260" s="30"/>
      <c r="D260" s="31"/>
      <c r="E260" s="30"/>
      <c r="F260" s="31"/>
      <c r="G260" s="31"/>
      <c r="H260" s="31"/>
      <c r="I260" s="32"/>
      <c r="J260" s="38"/>
      <c r="K260" s="31"/>
    </row>
    <row r="262" spans="1:9" ht="10.5">
      <c r="A262" s="46" t="s">
        <v>264</v>
      </c>
      <c r="B262" s="46"/>
      <c r="C262" s="46"/>
      <c r="D262" s="46"/>
      <c r="E262" s="46"/>
      <c r="F262" s="46"/>
      <c r="G262" s="46"/>
      <c r="H262" s="46"/>
      <c r="I262" s="46"/>
    </row>
    <row r="268" spans="3:7" ht="10.5">
      <c r="C268" s="47" t="s">
        <v>265</v>
      </c>
      <c r="D268" s="47"/>
      <c r="F268" s="49" t="s">
        <v>267</v>
      </c>
      <c r="G268" s="49"/>
    </row>
    <row r="269" spans="3:7" ht="10.5">
      <c r="C269" s="48" t="s">
        <v>266</v>
      </c>
      <c r="D269" s="48"/>
      <c r="E269" s="30"/>
      <c r="F269" s="50" t="s">
        <v>268</v>
      </c>
      <c r="G269" s="50"/>
    </row>
  </sheetData>
  <mergeCells count="10">
    <mergeCell ref="A262:I262"/>
    <mergeCell ref="C268:D268"/>
    <mergeCell ref="C269:D269"/>
    <mergeCell ref="F268:G268"/>
    <mergeCell ref="F269:G269"/>
    <mergeCell ref="A5:I5"/>
    <mergeCell ref="A6:I6"/>
    <mergeCell ref="A8:I8"/>
    <mergeCell ref="C10:D10"/>
    <mergeCell ref="E10:F10"/>
  </mergeCells>
  <printOptions horizontalCentered="1"/>
  <pageMargins left="0.3937007874015748" right="0.1968503937007874" top="0.1968503937007874" bottom="0.35433070866141736" header="0.1968503937007874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Informática</dc:creator>
  <cp:keywords/>
  <dc:description/>
  <cp:lastModifiedBy>Centro de Informática</cp:lastModifiedBy>
  <cp:lastPrinted>2003-10-17T13:32:03Z</cp:lastPrinted>
  <dcterms:created xsi:type="dcterms:W3CDTF">2003-10-16T20:00:50Z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