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9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<sst xmlns="http://schemas.openxmlformats.org/spreadsheetml/2006/main" count="279" uniqueCount="273">
  <si>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</si>
  <si>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</si>
  <si>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</si>
  <si>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</si>
  <si>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</si>
  <si>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</si>
  <si>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</si>
  <si>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</si>
  <si>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</si>
  <si>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</si>
  <si>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</si>
  <si>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</si>
  <si>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</si>
  <si>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</si>
  <si>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</si>
  <si>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</si>
  <si>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</si>
  <si>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</si>
  <si>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</si>
  <si>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</si>
  <si>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</si>
  <si>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</si>
  <si>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</si>
  <si>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</si>
  <si>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</si>
  <si>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</si>
  <si>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</si>
  <si>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</si>
  <si>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</si>
  <si>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</si>
  <si>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</si>
  <si>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</si>
  <si>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</si>
  <si>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</si>
  <si>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</si>
  <si>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</si>
  <si>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</si>
  <si>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</si>
  <si>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</si>
  <si>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</si>
  <si>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</si>
  <si>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</si>
  <si>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</si>
  <si>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</si>
  <si>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</si>
  <si>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</si>
  <si>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</si>
  <si>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</si>
  <si>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</si>
  <si>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</si>
  <si>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</si>
  <si>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</si>
  <si>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</si>
  <si>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</si>
  <si>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</si>
  <si>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</si>
  <si>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</si>
  <si>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</si>
  <si>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</si>
  <si>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</si>
  <si>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</si>
  <si>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</si>
  <si>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</si>
  <si>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</si>
  <si>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</si>
  <si>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</si>
  <si>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</si>
  <si>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</si>
  <si>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</si>
  <si>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</si>
  <si>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</si>
  <si>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</si>
  <si>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</si>
  <si>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</si>
  <si>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</si>
  <si>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</si>
  <si>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</si>
  <si>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</si>
  <si>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</si>
  <si>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</si>
  <si>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</si>
  <si>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</si>
  <si>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</si>
  <si>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</si>
  <si>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</si>
  <si>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</si>
  <si>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</si>
  <si>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</si>
  <si>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</si>
  <si>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</si>
  <si>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</si>
  <si>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</si>
  <si>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</si>
  <si>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</si>
  <si>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</si>
  <si>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</si>
  <si>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</si>
  <si>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</si>
  <si>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</si>
  <si>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</si>
  <si>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</si>
  <si>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</si>
  <si>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</si>
  <si>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</si>
  <si>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</si>
  <si>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</si>
  <si>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</si>
  <si>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</si>
  <si>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</si>
  <si>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</si>
  <si>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</si>
  <si>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</si>
  <si>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(5) Os valores dos repasses que compõem esse demonstrativo são em regime de caixa.</t>
  </si>
  <si>
    <t>e o Estado de Goiás é responsável apenas pelo distribuição do valor líquido aos municípios.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</si>
  <si>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</si>
  <si>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</si>
  <si>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</si>
  <si>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</si>
  <si>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</si>
  <si>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</si>
  <si>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</si>
  <si>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</si>
  <si>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</si>
  <si>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</si>
  <si>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</si>
  <si>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</si>
  <si>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</si>
  <si>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</si>
  <si>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</si>
  <si>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</si>
  <si>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</si>
  <si>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</si>
  <si>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</si>
  <si>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</si>
  <si>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</si>
  <si>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</si>
  <si>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</si>
  <si>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</si>
  <si>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</si>
  <si>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</si>
  <si>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</si>
  <si>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</si>
  <si>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</si>
  <si>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</si>
  <si>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</si>
  <si>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</si>
  <si>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</si>
  <si>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</si>
  <si>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</si>
  <si>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</si>
  <si>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</si>
  <si>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</si>
  <si>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</si>
  <si>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</si>
  <si>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</si>
  <si>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</si>
  <si>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</si>
  <si>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</si>
  <si>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</si>
  <si>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</si>
  <si>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</si>
  <si>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</si>
  <si>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</si>
  <si>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</si>
  <si>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</si>
  <si>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</si>
  <si>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</si>
  <si>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</si>
  <si>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</si>
  <si>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</si>
  <si>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</si>
  <si>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</si>
  <si>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</si>
  <si>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</si>
  <si>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</si>
  <si>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</si>
  <si>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</si>
  <si>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</si>
  <si>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</si>
  <si>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</si>
  <si>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</si>
  <si>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</si>
  <si>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</si>
  <si>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</si>
  <si>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</si>
  <si>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</si>
  <si>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</si>
  <si>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</si>
  <si>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</si>
  <si>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</si>
  <si>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</si>
  <si>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</si>
  <si>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</si>
  <si>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</si>
  <si>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</si>
  <si>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</si>
  <si>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</si>
  <si>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</si>
  <si>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</si>
  <si>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</si>
  <si>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</si>
  <si>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</si>
  <si>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</si>
  <si>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</si>
  <si>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</si>
  <si>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</si>
  <si>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</si>
  <si>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</si>
  <si>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</si>
  <si>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</si>
  <si>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</si>
  <si>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</si>
  <si>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</si>
  <si>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</si>
  <si>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</si>
  <si>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</si>
  <si>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</si>
  <si>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</si>
  <si>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</si>
  <si>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</si>
  <si>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</si>
  <si>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</si>
  <si>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</si>
  <si>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</si>
  <si>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</si>
  <si>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</si>
  <si>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</si>
  <si>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</si>
  <si>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</si>
  <si>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</si>
  <si>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</si>
  <si>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</si>
  <si>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</si>
  <si>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</si>
  <si>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</si>
  <si>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</si>
  <si>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</si>
  <si>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</si>
  <si>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</si>
  <si>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</si>
  <si>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</si>
  <si>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</si>
  <si>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</si>
  <si>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</si>
  <si>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</si>
  <si>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</si>
  <si>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</si>
  <si>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</si>
  <si>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</si>
  <si>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</si>
  <si>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</si>
  <si>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</si>
  <si>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</si>
  <si>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</si>
  <si>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</si>
  <si>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</si>
  <si>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</si>
  <si>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</si>
  <si>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</si>
  <si>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</si>
  <si>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</si>
  <si>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</si>
  <si>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</si>
  <si>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</si>
  <si>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</si>
  <si>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</si>
  <si>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</si>
  <si>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</si>
  <si>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</si>
  <si>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Período Acumulado: 01/09/2013  a  30/09/2013  -   Valores em R$</t>
  </si>
  <si>
    <t>(1) A distribuição do ICMS aos municípios no mês de setembro / 2013 ocorreu nos dias 03, 10, 17 e 24.09.2013.</t>
  </si>
  <si>
    <t xml:space="preserve">(2) O valores dos repasses do IPI-Exportação são referentes ao mês de agosto / 2013. Já a retenção ao FUNDEB é efetuada diretamente pelo Tesouro Nacional </t>
  </si>
  <si>
    <t>Goiânia, 01 de outubro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</si>
</sst>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8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64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8" borderId="0" xfId="50" applyFont="1" applyFill="1" applyAlignment="1">
      <alignment horizontal="left"/>
      <protection/>
    </xf>
    <xf numFmtId="0" fontId="10" fillId="4" borderId="0" xfId="50" applyFont="1" applyFill="1">
      <alignment/>
      <protection/>
    </xf>
    <xf numFmtId="0" fontId="12" fillId="4" borderId="0" xfId="50" applyFont="1" applyFill="1" applyAlignment="1">
      <alignment horizontal="center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6" fillId="4" borderId="11" xfId="50" applyFont="1" applyFill="1" applyBorder="1" applyAlignment="1">
      <alignment vertical="center"/>
      <protection/>
    </xf>
    <xf numFmtId="0" fontId="16" fillId="4" borderId="12" xfId="50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0" fontId="22" fillId="3" borderId="13" xfId="50" applyFont="1" applyFill="1" applyBorder="1" applyAlignment="1">
      <alignment horizontal="right" vertical="center"/>
      <protection/>
    </xf>
    <xf numFmtId="165" fontId="17" fillId="3" borderId="13" xfId="50" applyNumberFormat="1" applyFont="1" applyFill="1" applyBorder="1" applyAlignment="1">
      <alignment horizontal="center" vertical="center"/>
      <protection/>
    </xf>
    <xf numFmtId="4" fontId="17" fillId="3" borderId="13" xfId="50" applyNumberFormat="1" applyFont="1" applyFill="1" applyBorder="1" applyAlignment="1">
      <alignment vertical="center"/>
      <protection/>
    </xf>
    <xf numFmtId="0" fontId="23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17" fillId="4" borderId="0" xfId="50" applyFont="1" applyFill="1">
      <alignment/>
      <protection/>
    </xf>
    <xf numFmtId="164" fontId="10" fillId="4" borderId="0" xfId="50" applyNumberFormat="1" applyFont="1" applyFill="1" applyAlignment="1">
      <alignment horizontal="left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10" fillId="4" borderId="0" xfId="50" applyFont="1" applyFill="1" applyAlignment="1">
      <alignment/>
      <protection/>
    </xf>
    <xf numFmtId="0" fontId="17" fillId="18" borderId="0" xfId="50" applyFont="1" applyFill="1" applyBorder="1" applyAlignment="1">
      <alignment vertical="center"/>
      <protection/>
    </xf>
    <xf numFmtId="0" fontId="17" fillId="4" borderId="0" xfId="50" applyFont="1" applyFill="1" applyAlignment="1">
      <alignment vertical="center"/>
      <protection/>
    </xf>
    <xf numFmtId="0" fontId="25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26" fillId="4" borderId="0" xfId="50" applyFont="1" applyFill="1">
      <alignment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left"/>
      <protection/>
    </xf>
    <xf numFmtId="0" fontId="28" fillId="4" borderId="0" xfId="50" applyFont="1" applyFill="1" applyAlignment="1">
      <alignment horizontal="center"/>
      <protection/>
    </xf>
    <xf numFmtId="0" fontId="46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0" fontId="18" fillId="8" borderId="10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68" fontId="46" fillId="0" borderId="0" xfId="56" applyFont="1" applyBorder="1" applyAlignment="1">
      <alignment horizontal="center"/>
    </xf>
    <xf numFmtId="4" fontId="16" fillId="18" borderId="12" xfId="50" applyFont="1" applyFill="1" applyBorder="1">
      <alignment vertical="center"/>
      <protection/>
    </xf>
    <xf numFmtId="4" fontId="16" fillId="18" borderId="15" xfId="50" applyFont="1" applyFill="1" applyBorder="1">
      <alignment vertical="center"/>
      <protection/>
    </xf>
    <xf numFmtId="43" fontId="0" fillId="0" borderId="10" xfId="54" applyFont="1" applyBorder="1" applyAlignment="1">
      <alignment horizontal="center"/>
    </xf>
    <xf numFmtId="0" fontId="13" fillId="7" borderId="15" xfId="50" applyFont="1" applyFill="1" applyBorder="1" applyAlignment="1">
      <alignment horizontal="center" vertical="center" wrapText="1"/>
      <protection/>
    </xf>
    <xf numFmtId="0" fontId="13" fillId="7" borderId="11" xfId="50" applyFont="1" applyFill="1" applyBorder="1" applyAlignment="1">
      <alignment horizontal="center" vertical="center" wrapText="1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27" fillId="4" borderId="0" xfId="50" applyFont="1" applyFill="1" applyAlignment="1">
      <alignment horizontal="center"/>
      <protection/>
    </xf>
    <xf numFmtId="0" fontId="8" fillId="8" borderId="0" xfId="50" applyFont="1" applyFill="1" applyAlignment="1">
      <alignment horizontal="center"/>
      <protection/>
    </xf>
    <xf numFmtId="0" fontId="15" fillId="3" borderId="10" xfId="50" applyFont="1" applyFill="1" applyBorder="1" applyAlignment="1">
      <alignment horizontal="center" vertical="center" wrapText="1"/>
      <protection/>
    </xf>
    <xf numFmtId="0" fontId="11" fillId="4" borderId="0" xfId="50" applyFont="1" applyFill="1" applyAlignment="1">
      <alignment horizontal="center"/>
      <protection/>
    </xf>
    <xf numFmtId="0" fontId="13" fillId="3" borderId="10" xfId="50" applyFont="1" applyFill="1" applyBorder="1" applyAlignment="1">
      <alignment horizontal="center" vertical="center" textRotation="90" wrapText="1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3" fillId="3" borderId="10" xfId="50" applyFont="1" applyFill="1" applyBorder="1" applyAlignment="1">
      <alignment horizontal="center" vertical="center" wrapText="1"/>
      <protection/>
    </xf>
    <xf numFmtId="0" fontId="28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5" fillId="4" borderId="0" xfId="50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Separador de milhares_08-201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showGridLines="0" tabSelected="1" zoomScale="75" zoomScaleNormal="75" workbookViewId="0" topLeftCell="A1">
      <selection activeCell="O21" sqref="O20:O21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3.7109375" style="0" customWidth="1"/>
    <col min="4" max="4" width="16.00390625" style="0" bestFit="1" customWidth="1"/>
    <col min="5" max="5" width="14.7109375" style="0" bestFit="1" customWidth="1"/>
    <col min="6" max="6" width="16.00390625" style="0" bestFit="1" customWidth="1"/>
    <col min="7" max="7" width="14.7109375" style="0" bestFit="1" customWidth="1"/>
    <col min="8" max="8" width="13.28125" style="0" customWidth="1"/>
    <col min="9" max="9" width="14.7109375" style="0" bestFit="1" customWidth="1"/>
    <col min="10" max="10" width="17.28125" style="0" bestFit="1" customWidth="1"/>
    <col min="11" max="11" width="16.00390625" style="0" bestFit="1" customWidth="1"/>
    <col min="12" max="13" width="17.28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1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"/>
      <c r="B4" s="4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4" t="s">
        <v>106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8"/>
    </row>
    <row r="8" spans="1:13" ht="19.5">
      <c r="A8" s="9"/>
      <c r="B8" s="46" t="s">
        <v>269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9"/>
    </row>
    <row r="9" spans="1:13" ht="15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47" t="s">
        <v>3</v>
      </c>
      <c r="B10" s="48" t="s">
        <v>4</v>
      </c>
      <c r="C10" s="49" t="s">
        <v>114</v>
      </c>
      <c r="D10" s="45" t="s">
        <v>5</v>
      </c>
      <c r="E10" s="45"/>
      <c r="F10" s="45"/>
      <c r="G10" s="45" t="s">
        <v>6</v>
      </c>
      <c r="H10" s="45"/>
      <c r="I10" s="45"/>
      <c r="J10" s="45" t="s">
        <v>105</v>
      </c>
      <c r="K10" s="45"/>
      <c r="L10" s="45"/>
      <c r="M10" s="40" t="s">
        <v>104</v>
      </c>
    </row>
    <row r="11" spans="1:13" ht="47.25">
      <c r="A11" s="47"/>
      <c r="B11" s="48"/>
      <c r="C11" s="49"/>
      <c r="D11" s="11" t="s">
        <v>7</v>
      </c>
      <c r="E11" s="11" t="s">
        <v>8</v>
      </c>
      <c r="F11" s="11" t="s">
        <v>9</v>
      </c>
      <c r="G11" s="11" t="s">
        <v>7</v>
      </c>
      <c r="H11" s="11" t="s">
        <v>8</v>
      </c>
      <c r="I11" s="11" t="s">
        <v>9</v>
      </c>
      <c r="J11" s="11" t="s">
        <v>7</v>
      </c>
      <c r="K11" s="34" t="s">
        <v>8</v>
      </c>
      <c r="L11" s="11" t="s">
        <v>9</v>
      </c>
      <c r="M11" s="41"/>
    </row>
    <row r="12" spans="1:13" ht="12.75">
      <c r="A12" s="12">
        <v>1</v>
      </c>
      <c r="B12" s="32" t="s">
        <v>116</v>
      </c>
      <c r="C12" s="33">
        <v>0.08981419641731164</v>
      </c>
      <c r="D12" s="39">
        <v>19356.71</v>
      </c>
      <c r="E12" s="39">
        <v>3977.53</v>
      </c>
      <c r="F12" s="39">
        <v>15379.18</v>
      </c>
      <c r="G12" s="39">
        <v>1614.2</v>
      </c>
      <c r="H12" s="39">
        <v>322.84</v>
      </c>
      <c r="I12" s="39">
        <v>1291.36</v>
      </c>
      <c r="J12" s="39">
        <v>218220.73</v>
      </c>
      <c r="K12" s="39">
        <v>43644.15</v>
      </c>
      <c r="L12" s="39">
        <v>174576.58</v>
      </c>
      <c r="M12" s="37">
        <f>+L12+I12+F12</f>
        <v>191247.11999999997</v>
      </c>
    </row>
    <row r="13" spans="1:13" ht="12.75">
      <c r="A13" s="13">
        <v>2</v>
      </c>
      <c r="B13" s="32" t="s">
        <v>117</v>
      </c>
      <c r="C13" s="33">
        <v>0.14101149437505142</v>
      </c>
      <c r="D13" s="39">
        <v>43817.91</v>
      </c>
      <c r="E13" s="39">
        <v>9122.48</v>
      </c>
      <c r="F13" s="39">
        <v>34695.43</v>
      </c>
      <c r="G13" s="39">
        <v>2534.3624999999997</v>
      </c>
      <c r="H13" s="39">
        <v>506.8725</v>
      </c>
      <c r="I13" s="39">
        <v>2027.49</v>
      </c>
      <c r="J13" s="39">
        <v>342614.2</v>
      </c>
      <c r="K13" s="39">
        <v>68522.83</v>
      </c>
      <c r="L13" s="39">
        <v>274091.37</v>
      </c>
      <c r="M13" s="37">
        <f aca="true" t="shared" si="0" ref="M13:M76">+L13+I13+F13</f>
        <v>310814.29</v>
      </c>
    </row>
    <row r="14" spans="1:13" ht="12.75">
      <c r="A14" s="13">
        <v>3</v>
      </c>
      <c r="B14" s="32" t="s">
        <v>118</v>
      </c>
      <c r="C14" s="33">
        <v>0.3962110841951396</v>
      </c>
      <c r="D14" s="39">
        <v>70925.1</v>
      </c>
      <c r="E14" s="39">
        <v>13648.25</v>
      </c>
      <c r="F14" s="39">
        <v>57276.85</v>
      </c>
      <c r="G14" s="39">
        <v>7121</v>
      </c>
      <c r="H14" s="39">
        <v>1424.2</v>
      </c>
      <c r="I14" s="39">
        <v>5696.8</v>
      </c>
      <c r="J14" s="39">
        <v>962670.27</v>
      </c>
      <c r="K14" s="39">
        <v>192534.06</v>
      </c>
      <c r="L14" s="39">
        <v>770136.21</v>
      </c>
      <c r="M14" s="37">
        <f t="shared" si="0"/>
        <v>833109.86</v>
      </c>
    </row>
    <row r="15" spans="1:13" ht="12.75">
      <c r="A15" s="13">
        <v>4</v>
      </c>
      <c r="B15" s="32" t="s">
        <v>119</v>
      </c>
      <c r="C15" s="33">
        <v>0.06848269726822516</v>
      </c>
      <c r="D15" s="39">
        <v>10153.53</v>
      </c>
      <c r="E15" s="39">
        <v>1748.52</v>
      </c>
      <c r="F15" s="39">
        <v>8405.01</v>
      </c>
      <c r="G15" s="39">
        <v>1230.825</v>
      </c>
      <c r="H15" s="39">
        <v>246.165</v>
      </c>
      <c r="I15" s="39">
        <v>984.66</v>
      </c>
      <c r="J15" s="39">
        <v>166391.72</v>
      </c>
      <c r="K15" s="39">
        <v>33278.29</v>
      </c>
      <c r="L15" s="39">
        <v>133113.43</v>
      </c>
      <c r="M15" s="37">
        <f t="shared" si="0"/>
        <v>142503.1</v>
      </c>
    </row>
    <row r="16" spans="1:13" ht="12.75">
      <c r="A16" s="13">
        <v>5</v>
      </c>
      <c r="B16" s="32" t="s">
        <v>120</v>
      </c>
      <c r="C16" s="33">
        <v>0.1612174935690341</v>
      </c>
      <c r="D16" s="39">
        <v>1833.02</v>
      </c>
      <c r="E16" s="39">
        <v>405.86</v>
      </c>
      <c r="F16" s="39">
        <v>1427.16</v>
      </c>
      <c r="G16" s="39">
        <v>2897.5125000000003</v>
      </c>
      <c r="H16" s="39">
        <v>579.5025</v>
      </c>
      <c r="I16" s="39">
        <v>2318.01</v>
      </c>
      <c r="J16" s="39">
        <v>391708.51</v>
      </c>
      <c r="K16" s="39">
        <v>78341.61</v>
      </c>
      <c r="L16" s="39">
        <v>313366.9</v>
      </c>
      <c r="M16" s="37">
        <f t="shared" si="0"/>
        <v>317112.07</v>
      </c>
    </row>
    <row r="17" spans="1:13" ht="12.75">
      <c r="A17" s="13">
        <v>6</v>
      </c>
      <c r="B17" s="32" t="s">
        <v>121</v>
      </c>
      <c r="C17" s="33">
        <v>0.08919339644207537</v>
      </c>
      <c r="D17" s="39">
        <v>3300.21</v>
      </c>
      <c r="E17" s="39">
        <v>668.67</v>
      </c>
      <c r="F17" s="39">
        <v>2631.54</v>
      </c>
      <c r="G17" s="39">
        <v>1603.05</v>
      </c>
      <c r="H17" s="39">
        <v>320.61</v>
      </c>
      <c r="I17" s="39">
        <v>1282.44</v>
      </c>
      <c r="J17" s="39">
        <v>216712.31</v>
      </c>
      <c r="K17" s="39">
        <v>43342.43</v>
      </c>
      <c r="L17" s="39">
        <v>173369.88</v>
      </c>
      <c r="M17" s="37">
        <f t="shared" si="0"/>
        <v>177283.86000000002</v>
      </c>
    </row>
    <row r="18" spans="1:13" ht="12.75">
      <c r="A18" s="13">
        <v>7</v>
      </c>
      <c r="B18" s="32" t="s">
        <v>122</v>
      </c>
      <c r="C18" s="33">
        <v>0.21320209149536845</v>
      </c>
      <c r="D18" s="39">
        <v>69747.85</v>
      </c>
      <c r="E18" s="39">
        <v>14551.51</v>
      </c>
      <c r="F18" s="39">
        <v>55196.34</v>
      </c>
      <c r="G18" s="39">
        <v>3831.825</v>
      </c>
      <c r="H18" s="39">
        <v>766.365</v>
      </c>
      <c r="I18" s="39">
        <v>3065.46</v>
      </c>
      <c r="J18" s="39">
        <v>518015.02</v>
      </c>
      <c r="K18" s="39">
        <v>103603.03</v>
      </c>
      <c r="L18" s="39">
        <v>414411.99</v>
      </c>
      <c r="M18" s="37">
        <f t="shared" si="0"/>
        <v>472673.79000000004</v>
      </c>
    </row>
    <row r="19" spans="1:13" ht="12.75">
      <c r="A19" s="13">
        <v>8</v>
      </c>
      <c r="B19" s="32" t="s">
        <v>123</v>
      </c>
      <c r="C19" s="33">
        <v>0.4252551830365705</v>
      </c>
      <c r="D19" s="39">
        <v>39129.2</v>
      </c>
      <c r="E19" s="39">
        <v>7739.51</v>
      </c>
      <c r="F19" s="39">
        <v>31389.69</v>
      </c>
      <c r="G19" s="39">
        <v>7643</v>
      </c>
      <c r="H19" s="39">
        <v>1528.6</v>
      </c>
      <c r="I19" s="39">
        <v>6114.4</v>
      </c>
      <c r="J19" s="39">
        <v>1033238.51</v>
      </c>
      <c r="K19" s="39">
        <v>206647.63</v>
      </c>
      <c r="L19" s="39">
        <v>826590.88</v>
      </c>
      <c r="M19" s="37">
        <f t="shared" si="0"/>
        <v>864094.97</v>
      </c>
    </row>
    <row r="20" spans="1:13" ht="12.75">
      <c r="A20" s="13">
        <v>9</v>
      </c>
      <c r="B20" s="32" t="s">
        <v>124</v>
      </c>
      <c r="C20" s="33">
        <v>0.07100439716763456</v>
      </c>
      <c r="D20" s="39">
        <v>5579.45</v>
      </c>
      <c r="E20" s="39">
        <v>1138.12</v>
      </c>
      <c r="F20" s="39">
        <v>4441.33</v>
      </c>
      <c r="G20" s="39">
        <v>1276.1375</v>
      </c>
      <c r="H20" s="39">
        <v>255.2275</v>
      </c>
      <c r="I20" s="39">
        <v>1020.91</v>
      </c>
      <c r="J20" s="39">
        <v>172518.65</v>
      </c>
      <c r="K20" s="39">
        <v>34503.69</v>
      </c>
      <c r="L20" s="39">
        <v>138014.96</v>
      </c>
      <c r="M20" s="37">
        <f t="shared" si="0"/>
        <v>143477.19999999998</v>
      </c>
    </row>
    <row r="21" spans="1:13" ht="12.75">
      <c r="A21" s="13">
        <v>10</v>
      </c>
      <c r="B21" s="32" t="s">
        <v>10</v>
      </c>
      <c r="C21" s="33">
        <v>1.3410653465049025</v>
      </c>
      <c r="D21" s="39">
        <v>23155.42</v>
      </c>
      <c r="E21" s="39">
        <v>3892.46</v>
      </c>
      <c r="F21" s="39">
        <v>19262.96</v>
      </c>
      <c r="G21" s="39">
        <v>24102.6</v>
      </c>
      <c r="H21" s="39">
        <v>4820.52</v>
      </c>
      <c r="I21" s="39">
        <v>19282.08</v>
      </c>
      <c r="J21" s="39">
        <v>3258373.63</v>
      </c>
      <c r="K21" s="39">
        <v>651674.76</v>
      </c>
      <c r="L21" s="39">
        <v>2606698.87</v>
      </c>
      <c r="M21" s="37">
        <f t="shared" si="0"/>
        <v>2645243.91</v>
      </c>
    </row>
    <row r="22" spans="1:13" ht="12.75">
      <c r="A22" s="13">
        <v>11</v>
      </c>
      <c r="B22" s="32" t="s">
        <v>125</v>
      </c>
      <c r="C22" s="33">
        <v>0.09850589607059974</v>
      </c>
      <c r="D22" s="39">
        <v>11086.38</v>
      </c>
      <c r="E22" s="39">
        <v>2313.09</v>
      </c>
      <c r="F22" s="39">
        <v>8773.29</v>
      </c>
      <c r="G22" s="39">
        <v>1770.425</v>
      </c>
      <c r="H22" s="39">
        <v>354.085</v>
      </c>
      <c r="I22" s="39">
        <v>1416.34</v>
      </c>
      <c r="J22" s="39">
        <v>239338.87</v>
      </c>
      <c r="K22" s="39">
        <v>47867.66</v>
      </c>
      <c r="L22" s="39">
        <v>191471.21</v>
      </c>
      <c r="M22" s="37">
        <f t="shared" si="0"/>
        <v>201660.84</v>
      </c>
    </row>
    <row r="23" spans="1:13" ht="12.75">
      <c r="A23" s="13">
        <v>12</v>
      </c>
      <c r="B23" s="32" t="s">
        <v>11</v>
      </c>
      <c r="C23" s="33">
        <v>0.09201859632937814</v>
      </c>
      <c r="D23" s="39">
        <v>11994.89</v>
      </c>
      <c r="E23" s="39">
        <v>2203.02</v>
      </c>
      <c r="F23" s="39">
        <v>9791.87</v>
      </c>
      <c r="G23" s="39">
        <v>1653.825</v>
      </c>
      <c r="H23" s="39">
        <v>330.765</v>
      </c>
      <c r="I23" s="39">
        <v>1323.06</v>
      </c>
      <c r="J23" s="39">
        <v>223576.67</v>
      </c>
      <c r="K23" s="39">
        <v>44715.33</v>
      </c>
      <c r="L23" s="39">
        <v>178861.34</v>
      </c>
      <c r="M23" s="37">
        <f t="shared" si="0"/>
        <v>189976.27</v>
      </c>
    </row>
    <row r="24" spans="1:13" ht="12.75">
      <c r="A24" s="13">
        <v>13</v>
      </c>
      <c r="B24" s="32" t="s">
        <v>12</v>
      </c>
      <c r="C24" s="33">
        <v>0.0869182965328291</v>
      </c>
      <c r="D24" s="39">
        <v>2331.05</v>
      </c>
      <c r="E24" s="39">
        <v>422.96</v>
      </c>
      <c r="F24" s="39">
        <v>1908.09</v>
      </c>
      <c r="G24" s="39">
        <v>1562.1625</v>
      </c>
      <c r="H24" s="39">
        <v>312.4325</v>
      </c>
      <c r="I24" s="39">
        <v>1249.73</v>
      </c>
      <c r="J24" s="39">
        <v>211184.52</v>
      </c>
      <c r="K24" s="39">
        <v>42236.86</v>
      </c>
      <c r="L24" s="39">
        <v>168947.66</v>
      </c>
      <c r="M24" s="37">
        <f t="shared" si="0"/>
        <v>172105.48</v>
      </c>
    </row>
    <row r="25" spans="1:13" ht="12.75">
      <c r="A25" s="13">
        <v>14</v>
      </c>
      <c r="B25" s="32" t="s">
        <v>13</v>
      </c>
      <c r="C25" s="33">
        <v>0.140425894398411</v>
      </c>
      <c r="D25" s="39">
        <v>8148.08</v>
      </c>
      <c r="E25" s="39">
        <v>1684.19</v>
      </c>
      <c r="F25" s="39">
        <v>6463.89</v>
      </c>
      <c r="G25" s="39">
        <v>2523.8374999999996</v>
      </c>
      <c r="H25" s="39">
        <v>504.7675</v>
      </c>
      <c r="I25" s="39">
        <v>2019.07</v>
      </c>
      <c r="J25" s="39">
        <v>341191.46</v>
      </c>
      <c r="K25" s="39">
        <v>68238.25</v>
      </c>
      <c r="L25" s="39">
        <v>272953.21</v>
      </c>
      <c r="M25" s="37">
        <f t="shared" si="0"/>
        <v>281436.17000000004</v>
      </c>
    </row>
    <row r="26" spans="1:13" ht="12.75">
      <c r="A26" s="13">
        <v>15</v>
      </c>
      <c r="B26" s="32" t="s">
        <v>126</v>
      </c>
      <c r="C26" s="33">
        <v>0.1029063958950638</v>
      </c>
      <c r="D26" s="39">
        <v>2724.8</v>
      </c>
      <c r="E26" s="39">
        <v>652.15</v>
      </c>
      <c r="F26" s="39">
        <v>2072.65</v>
      </c>
      <c r="G26" s="39">
        <v>1849.5124999999998</v>
      </c>
      <c r="H26" s="39">
        <v>369.9025</v>
      </c>
      <c r="I26" s="39">
        <v>1479.61</v>
      </c>
      <c r="J26" s="39">
        <v>250030.75</v>
      </c>
      <c r="K26" s="39">
        <v>50006.16</v>
      </c>
      <c r="L26" s="39">
        <v>200024.59</v>
      </c>
      <c r="M26" s="37">
        <f t="shared" si="0"/>
        <v>203576.84999999998</v>
      </c>
    </row>
    <row r="27" spans="1:13" ht="12.75">
      <c r="A27" s="13">
        <v>16</v>
      </c>
      <c r="B27" s="32" t="s">
        <v>127</v>
      </c>
      <c r="C27" s="33">
        <v>7.7395276912702355</v>
      </c>
      <c r="D27" s="39">
        <v>2681912.2</v>
      </c>
      <c r="E27" s="39">
        <v>531841.34</v>
      </c>
      <c r="F27" s="39">
        <v>2150070.86</v>
      </c>
      <c r="G27" s="39">
        <v>139100.425</v>
      </c>
      <c r="H27" s="39">
        <v>27820.084999999992</v>
      </c>
      <c r="I27" s="39">
        <v>111280.34</v>
      </c>
      <c r="J27" s="39">
        <v>18804656.39</v>
      </c>
      <c r="K27" s="39">
        <v>3760931.22</v>
      </c>
      <c r="L27" s="39">
        <v>15043725.17</v>
      </c>
      <c r="M27" s="37">
        <f t="shared" si="0"/>
        <v>17305076.37</v>
      </c>
    </row>
    <row r="28" spans="1:13" ht="12.75">
      <c r="A28" s="13">
        <v>17</v>
      </c>
      <c r="B28" s="32" t="s">
        <v>14</v>
      </c>
      <c r="C28" s="33">
        <v>0.05777109769551088</v>
      </c>
      <c r="D28" s="39">
        <v>1972.54</v>
      </c>
      <c r="E28" s="39">
        <v>246.03</v>
      </c>
      <c r="F28" s="39">
        <v>1726.51</v>
      </c>
      <c r="G28" s="39">
        <v>1038.3</v>
      </c>
      <c r="H28" s="39">
        <v>207.66</v>
      </c>
      <c r="I28" s="39">
        <v>830.64</v>
      </c>
      <c r="J28" s="39">
        <v>140365.79</v>
      </c>
      <c r="K28" s="39">
        <v>28073.13</v>
      </c>
      <c r="L28" s="39">
        <v>112292.66</v>
      </c>
      <c r="M28" s="37">
        <f t="shared" si="0"/>
        <v>114849.81</v>
      </c>
    </row>
    <row r="29" spans="1:13" ht="12.75">
      <c r="A29" s="13">
        <v>18</v>
      </c>
      <c r="B29" s="32" t="s">
        <v>15</v>
      </c>
      <c r="C29" s="33">
        <v>0.3058894877980681</v>
      </c>
      <c r="D29" s="39">
        <v>66733.89</v>
      </c>
      <c r="E29" s="39">
        <v>13138.84</v>
      </c>
      <c r="F29" s="39">
        <v>53595.05</v>
      </c>
      <c r="G29" s="39">
        <v>5497.662499999999</v>
      </c>
      <c r="H29" s="39">
        <v>1099.5325</v>
      </c>
      <c r="I29" s="39">
        <v>4398.13</v>
      </c>
      <c r="J29" s="39">
        <v>743216.82</v>
      </c>
      <c r="K29" s="39">
        <v>148643.33</v>
      </c>
      <c r="L29" s="39">
        <v>594573.49</v>
      </c>
      <c r="M29" s="37">
        <f t="shared" si="0"/>
        <v>652566.67</v>
      </c>
    </row>
    <row r="30" spans="1:13" ht="12.75">
      <c r="A30" s="13">
        <v>19</v>
      </c>
      <c r="B30" s="32" t="s">
        <v>128</v>
      </c>
      <c r="C30" s="33">
        <v>3.3872758648815635</v>
      </c>
      <c r="D30" s="39">
        <v>2146835.49</v>
      </c>
      <c r="E30" s="39">
        <v>419633.44</v>
      </c>
      <c r="F30" s="39">
        <v>1727202.05</v>
      </c>
      <c r="G30" s="39">
        <v>60878.5875</v>
      </c>
      <c r="H30" s="39">
        <v>12175.717499999999</v>
      </c>
      <c r="I30" s="39">
        <v>48702.87</v>
      </c>
      <c r="J30" s="39">
        <v>8230031.699999999</v>
      </c>
      <c r="K30" s="39">
        <v>1646006.35</v>
      </c>
      <c r="L30" s="39">
        <v>6584025.35</v>
      </c>
      <c r="M30" s="37">
        <f t="shared" si="0"/>
        <v>8359930.27</v>
      </c>
    </row>
    <row r="31" spans="1:13" ht="12.75">
      <c r="A31" s="13">
        <v>20</v>
      </c>
      <c r="B31" s="32" t="s">
        <v>16</v>
      </c>
      <c r="C31" s="33">
        <v>0.13882569446224297</v>
      </c>
      <c r="D31" s="39">
        <v>4236.22</v>
      </c>
      <c r="E31" s="39">
        <v>859.19</v>
      </c>
      <c r="F31" s="39">
        <v>3377.03</v>
      </c>
      <c r="G31" s="39">
        <v>2495.075</v>
      </c>
      <c r="H31" s="39">
        <v>499.015</v>
      </c>
      <c r="I31" s="39">
        <v>1996.06</v>
      </c>
      <c r="J31" s="39">
        <v>337303.39</v>
      </c>
      <c r="K31" s="39">
        <v>67460.66</v>
      </c>
      <c r="L31" s="39">
        <v>269842.73</v>
      </c>
      <c r="M31" s="37">
        <f t="shared" si="0"/>
        <v>275215.82</v>
      </c>
    </row>
    <row r="32" spans="1:13" ht="12.75">
      <c r="A32" s="13">
        <v>21</v>
      </c>
      <c r="B32" s="32" t="s">
        <v>129</v>
      </c>
      <c r="C32" s="33">
        <v>0.2280959909012508</v>
      </c>
      <c r="D32" s="39">
        <v>7356.12</v>
      </c>
      <c r="E32" s="39">
        <v>1582.23</v>
      </c>
      <c r="F32" s="39">
        <v>5773.89</v>
      </c>
      <c r="G32" s="39">
        <v>4099.5125</v>
      </c>
      <c r="H32" s="39">
        <v>819.9025</v>
      </c>
      <c r="I32" s="39">
        <v>3279.61</v>
      </c>
      <c r="J32" s="39">
        <v>554202.65</v>
      </c>
      <c r="K32" s="39">
        <v>110840.52</v>
      </c>
      <c r="L32" s="39">
        <v>443362.13</v>
      </c>
      <c r="M32" s="37">
        <f t="shared" si="0"/>
        <v>452415.63</v>
      </c>
    </row>
    <row r="33" spans="1:13" ht="12.75">
      <c r="A33" s="13">
        <v>22</v>
      </c>
      <c r="B33" s="32" t="s">
        <v>130</v>
      </c>
      <c r="C33" s="33">
        <v>0.07139559715202959</v>
      </c>
      <c r="D33" s="39">
        <v>9191.71</v>
      </c>
      <c r="E33" s="39">
        <v>1677.2</v>
      </c>
      <c r="F33" s="39">
        <v>7514.51</v>
      </c>
      <c r="G33" s="39">
        <v>1283.175</v>
      </c>
      <c r="H33" s="39">
        <v>256.635</v>
      </c>
      <c r="I33" s="39">
        <v>1026.54</v>
      </c>
      <c r="J33" s="39">
        <v>173469.24</v>
      </c>
      <c r="K33" s="39">
        <v>34693.85</v>
      </c>
      <c r="L33" s="39">
        <v>138775.39</v>
      </c>
      <c r="M33" s="37">
        <f t="shared" si="0"/>
        <v>147316.44000000003</v>
      </c>
    </row>
    <row r="34" spans="1:13" ht="12.75">
      <c r="A34" s="13">
        <v>23</v>
      </c>
      <c r="B34" s="32" t="s">
        <v>131</v>
      </c>
      <c r="C34" s="33">
        <v>0.0963035961584495</v>
      </c>
      <c r="D34" s="39">
        <v>49216.26</v>
      </c>
      <c r="E34" s="39">
        <v>9291.55</v>
      </c>
      <c r="F34" s="39">
        <v>39924.71</v>
      </c>
      <c r="G34" s="39">
        <v>1730.8375</v>
      </c>
      <c r="H34" s="39">
        <v>346.1675</v>
      </c>
      <c r="I34" s="39">
        <v>1384.67</v>
      </c>
      <c r="J34" s="39">
        <v>233987.98</v>
      </c>
      <c r="K34" s="39">
        <v>46797.66</v>
      </c>
      <c r="L34" s="39">
        <v>187190.32</v>
      </c>
      <c r="M34" s="37">
        <f t="shared" si="0"/>
        <v>228499.7</v>
      </c>
    </row>
    <row r="35" spans="1:13" ht="12.75">
      <c r="A35" s="13">
        <v>24</v>
      </c>
      <c r="B35" s="32" t="s">
        <v>132</v>
      </c>
      <c r="C35" s="33">
        <v>0.08015909680245357</v>
      </c>
      <c r="D35" s="39">
        <v>30434.84</v>
      </c>
      <c r="E35" s="39">
        <v>5944.19</v>
      </c>
      <c r="F35" s="39">
        <v>24490.65</v>
      </c>
      <c r="G35" s="39">
        <v>1440.675</v>
      </c>
      <c r="H35" s="39">
        <v>288.135</v>
      </c>
      <c r="I35" s="39">
        <v>1152.54</v>
      </c>
      <c r="J35" s="39">
        <v>194761.76</v>
      </c>
      <c r="K35" s="39">
        <v>38952.32</v>
      </c>
      <c r="L35" s="39">
        <v>155809.44</v>
      </c>
      <c r="M35" s="37">
        <f t="shared" si="0"/>
        <v>181452.63</v>
      </c>
    </row>
    <row r="36" spans="1:13" ht="12.75">
      <c r="A36" s="13">
        <v>25</v>
      </c>
      <c r="B36" s="32" t="s">
        <v>17</v>
      </c>
      <c r="C36" s="33">
        <v>0.134735294625409</v>
      </c>
      <c r="D36" s="39">
        <v>13749.89</v>
      </c>
      <c r="E36" s="39">
        <v>2235.92</v>
      </c>
      <c r="F36" s="39">
        <v>11513.97</v>
      </c>
      <c r="G36" s="39">
        <v>2421.5625</v>
      </c>
      <c r="H36" s="39">
        <v>484.3125</v>
      </c>
      <c r="I36" s="39">
        <v>1937.25</v>
      </c>
      <c r="J36" s="39">
        <v>327365.06</v>
      </c>
      <c r="K36" s="39">
        <v>65473.04</v>
      </c>
      <c r="L36" s="39">
        <v>261892.02</v>
      </c>
      <c r="M36" s="37">
        <f t="shared" si="0"/>
        <v>275343.24</v>
      </c>
    </row>
    <row r="37" spans="1:13" ht="12.75">
      <c r="A37" s="13">
        <v>26</v>
      </c>
      <c r="B37" s="32" t="s">
        <v>133</v>
      </c>
      <c r="C37" s="33">
        <v>0.14075469438529517</v>
      </c>
      <c r="D37" s="39">
        <v>5575.58</v>
      </c>
      <c r="E37" s="39">
        <v>1054.32</v>
      </c>
      <c r="F37" s="39">
        <v>4521.26</v>
      </c>
      <c r="G37" s="39">
        <v>2529.75</v>
      </c>
      <c r="H37" s="39">
        <v>505.95</v>
      </c>
      <c r="I37" s="39">
        <v>2023.8</v>
      </c>
      <c r="J37" s="39">
        <v>341990.4</v>
      </c>
      <c r="K37" s="39">
        <v>68398.1</v>
      </c>
      <c r="L37" s="39">
        <v>273592.3</v>
      </c>
      <c r="M37" s="37">
        <f t="shared" si="0"/>
        <v>280137.36</v>
      </c>
    </row>
    <row r="38" spans="1:13" ht="12.75">
      <c r="A38" s="13">
        <v>27</v>
      </c>
      <c r="B38" s="32" t="s">
        <v>134</v>
      </c>
      <c r="C38" s="33">
        <v>0.21453559144217513</v>
      </c>
      <c r="D38" s="39">
        <v>9183.1</v>
      </c>
      <c r="E38" s="39">
        <v>1907.24</v>
      </c>
      <c r="F38" s="39">
        <v>7275.86</v>
      </c>
      <c r="G38" s="39">
        <v>3855.7875</v>
      </c>
      <c r="H38" s="39">
        <v>771.1575</v>
      </c>
      <c r="I38" s="39">
        <v>3084.63</v>
      </c>
      <c r="J38" s="39">
        <v>521255.06</v>
      </c>
      <c r="K38" s="39">
        <v>104250.97</v>
      </c>
      <c r="L38" s="39">
        <v>417004.09</v>
      </c>
      <c r="M38" s="37">
        <f t="shared" si="0"/>
        <v>427364.58</v>
      </c>
    </row>
    <row r="39" spans="1:13" ht="12.75">
      <c r="A39" s="13">
        <v>28</v>
      </c>
      <c r="B39" s="32" t="s">
        <v>135</v>
      </c>
      <c r="C39" s="33">
        <v>0.09065959638358866</v>
      </c>
      <c r="D39" s="39">
        <v>7740.43</v>
      </c>
      <c r="E39" s="39">
        <v>1332.65</v>
      </c>
      <c r="F39" s="39">
        <v>6407.78</v>
      </c>
      <c r="G39" s="39">
        <v>1629.4</v>
      </c>
      <c r="H39" s="39">
        <v>325.88</v>
      </c>
      <c r="I39" s="39">
        <v>1303.52</v>
      </c>
      <c r="J39" s="39">
        <v>220274.79</v>
      </c>
      <c r="K39" s="39">
        <v>44055.03</v>
      </c>
      <c r="L39" s="39">
        <v>176219.76</v>
      </c>
      <c r="M39" s="37">
        <f t="shared" si="0"/>
        <v>183931.06</v>
      </c>
    </row>
    <row r="40" spans="1:13" ht="12.75">
      <c r="A40" s="13">
        <v>29</v>
      </c>
      <c r="B40" s="32" t="s">
        <v>136</v>
      </c>
      <c r="C40" s="33">
        <v>0.08669809654161288</v>
      </c>
      <c r="D40" s="39">
        <v>13788.87</v>
      </c>
      <c r="E40" s="39">
        <v>2517.08</v>
      </c>
      <c r="F40" s="39">
        <v>11271.79</v>
      </c>
      <c r="G40" s="39">
        <v>1558.2</v>
      </c>
      <c r="H40" s="39">
        <v>311.64</v>
      </c>
      <c r="I40" s="39">
        <v>1246.56</v>
      </c>
      <c r="J40" s="39">
        <v>210649.51</v>
      </c>
      <c r="K40" s="39">
        <v>42129.84</v>
      </c>
      <c r="L40" s="39">
        <v>168519.67</v>
      </c>
      <c r="M40" s="37">
        <f t="shared" si="0"/>
        <v>181038.02000000002</v>
      </c>
    </row>
    <row r="41" spans="1:13" ht="12.75">
      <c r="A41" s="13">
        <v>30</v>
      </c>
      <c r="B41" s="32" t="s">
        <v>18</v>
      </c>
      <c r="C41" s="33">
        <v>0.0865837965461723</v>
      </c>
      <c r="D41" s="39">
        <v>690.27</v>
      </c>
      <c r="E41" s="39">
        <v>120.98</v>
      </c>
      <c r="F41" s="39">
        <v>569.29</v>
      </c>
      <c r="G41" s="39">
        <v>1556.15</v>
      </c>
      <c r="H41" s="39">
        <v>311.23</v>
      </c>
      <c r="I41" s="39">
        <v>1244.92</v>
      </c>
      <c r="J41" s="39">
        <v>210371.91</v>
      </c>
      <c r="K41" s="39">
        <v>42074.43</v>
      </c>
      <c r="L41" s="39">
        <v>168297.48</v>
      </c>
      <c r="M41" s="37">
        <f t="shared" si="0"/>
        <v>170111.69000000003</v>
      </c>
    </row>
    <row r="42" spans="1:13" ht="12.75">
      <c r="A42" s="13">
        <v>31</v>
      </c>
      <c r="B42" s="32" t="s">
        <v>19</v>
      </c>
      <c r="C42" s="33">
        <v>0.14723009412699145</v>
      </c>
      <c r="D42" s="39">
        <v>36926.05</v>
      </c>
      <c r="E42" s="39">
        <v>7634.33</v>
      </c>
      <c r="F42" s="39">
        <v>29291.72</v>
      </c>
      <c r="G42" s="39">
        <v>2646.125</v>
      </c>
      <c r="H42" s="39">
        <v>529.225</v>
      </c>
      <c r="I42" s="39">
        <v>2116.9</v>
      </c>
      <c r="J42" s="39">
        <v>357723.61</v>
      </c>
      <c r="K42" s="39">
        <v>71544.76</v>
      </c>
      <c r="L42" s="39">
        <v>286178.85</v>
      </c>
      <c r="M42" s="37">
        <f t="shared" si="0"/>
        <v>317587.47</v>
      </c>
    </row>
    <row r="43" spans="1:13" ht="12.75">
      <c r="A43" s="13">
        <v>32</v>
      </c>
      <c r="B43" s="32" t="s">
        <v>137</v>
      </c>
      <c r="C43" s="33">
        <v>0.4825366807516115</v>
      </c>
      <c r="D43" s="39">
        <v>76818.07</v>
      </c>
      <c r="E43" s="39">
        <v>15201.78</v>
      </c>
      <c r="F43" s="39">
        <v>61616.29</v>
      </c>
      <c r="G43" s="39">
        <v>8672.5</v>
      </c>
      <c r="H43" s="39">
        <v>1734.5</v>
      </c>
      <c r="I43" s="39">
        <v>6938</v>
      </c>
      <c r="J43" s="39">
        <v>1172414.71</v>
      </c>
      <c r="K43" s="39">
        <v>234482.95</v>
      </c>
      <c r="L43" s="39">
        <v>937931.76</v>
      </c>
      <c r="M43" s="37">
        <f t="shared" si="0"/>
        <v>1006486.05</v>
      </c>
    </row>
    <row r="44" spans="1:13" ht="12.75">
      <c r="A44" s="13">
        <v>33</v>
      </c>
      <c r="B44" s="32" t="s">
        <v>138</v>
      </c>
      <c r="C44" s="33">
        <v>0.1348740946198723</v>
      </c>
      <c r="D44" s="39">
        <v>9361.41</v>
      </c>
      <c r="E44" s="39">
        <v>1937.12</v>
      </c>
      <c r="F44" s="39">
        <v>7424.29</v>
      </c>
      <c r="G44" s="39">
        <v>2424.05</v>
      </c>
      <c r="H44" s="39">
        <v>484.81</v>
      </c>
      <c r="I44" s="39">
        <v>1939.24</v>
      </c>
      <c r="J44" s="39">
        <v>327702.37</v>
      </c>
      <c r="K44" s="39">
        <v>65540.45</v>
      </c>
      <c r="L44" s="39">
        <v>262161.92</v>
      </c>
      <c r="M44" s="37">
        <f t="shared" si="0"/>
        <v>271525.44999999995</v>
      </c>
    </row>
    <row r="45" spans="1:13" ht="12.75">
      <c r="A45" s="13">
        <v>34</v>
      </c>
      <c r="B45" s="32" t="s">
        <v>139</v>
      </c>
      <c r="C45" s="33">
        <v>0.3287534868860232</v>
      </c>
      <c r="D45" s="39">
        <v>116781.12</v>
      </c>
      <c r="E45" s="39">
        <v>22564.84</v>
      </c>
      <c r="F45" s="39">
        <v>94216.28</v>
      </c>
      <c r="G45" s="39">
        <v>5908.6</v>
      </c>
      <c r="H45" s="39">
        <v>1181.72</v>
      </c>
      <c r="I45" s="39">
        <v>4726.88</v>
      </c>
      <c r="J45" s="39">
        <v>798769.12</v>
      </c>
      <c r="K45" s="39">
        <v>159753.77</v>
      </c>
      <c r="L45" s="39">
        <v>639015.35</v>
      </c>
      <c r="M45" s="37">
        <f t="shared" si="0"/>
        <v>737958.51</v>
      </c>
    </row>
    <row r="46" spans="1:13" ht="12.75">
      <c r="A46" s="13">
        <v>35</v>
      </c>
      <c r="B46" s="32" t="s">
        <v>140</v>
      </c>
      <c r="C46" s="33">
        <v>0.07898219684940012</v>
      </c>
      <c r="D46" s="39">
        <v>6781.55</v>
      </c>
      <c r="E46" s="39">
        <v>1252.86</v>
      </c>
      <c r="F46" s="39">
        <v>5528.69</v>
      </c>
      <c r="G46" s="39">
        <v>1419.525</v>
      </c>
      <c r="H46" s="39">
        <v>283.905</v>
      </c>
      <c r="I46" s="39">
        <v>1135.62</v>
      </c>
      <c r="J46" s="39">
        <v>191902.26</v>
      </c>
      <c r="K46" s="39">
        <v>38380.45</v>
      </c>
      <c r="L46" s="39">
        <v>153521.81</v>
      </c>
      <c r="M46" s="37">
        <f t="shared" si="0"/>
        <v>160186.12</v>
      </c>
    </row>
    <row r="47" spans="1:13" ht="12.75">
      <c r="A47" s="13">
        <v>36</v>
      </c>
      <c r="B47" s="32" t="s">
        <v>141</v>
      </c>
      <c r="C47" s="33">
        <v>0.10458569582807653</v>
      </c>
      <c r="D47" s="39">
        <v>3127.75</v>
      </c>
      <c r="E47" s="39">
        <v>547.36</v>
      </c>
      <c r="F47" s="39">
        <v>2580.39</v>
      </c>
      <c r="G47" s="39">
        <v>1879.6875</v>
      </c>
      <c r="H47" s="39">
        <v>375.9375</v>
      </c>
      <c r="I47" s="39">
        <v>1503.75</v>
      </c>
      <c r="J47" s="39">
        <v>254110.86</v>
      </c>
      <c r="K47" s="39">
        <v>50822.17</v>
      </c>
      <c r="L47" s="39">
        <v>203288.69</v>
      </c>
      <c r="M47" s="37">
        <f t="shared" si="0"/>
        <v>207372.83000000002</v>
      </c>
    </row>
    <row r="48" spans="1:13" ht="12.75">
      <c r="A48" s="13">
        <v>37</v>
      </c>
      <c r="B48" s="32" t="s">
        <v>20</v>
      </c>
      <c r="C48" s="33">
        <v>0.07781479689596771</v>
      </c>
      <c r="D48" s="39">
        <v>5866.75</v>
      </c>
      <c r="E48" s="39">
        <v>1125.46</v>
      </c>
      <c r="F48" s="39">
        <v>4741.29</v>
      </c>
      <c r="G48" s="39">
        <v>1398.55</v>
      </c>
      <c r="H48" s="39">
        <v>279.71</v>
      </c>
      <c r="I48" s="39">
        <v>1118.84</v>
      </c>
      <c r="J48" s="39">
        <v>189065.87</v>
      </c>
      <c r="K48" s="39">
        <v>37813.17</v>
      </c>
      <c r="L48" s="39">
        <v>151252.7</v>
      </c>
      <c r="M48" s="37">
        <f t="shared" si="0"/>
        <v>157112.83000000002</v>
      </c>
    </row>
    <row r="49" spans="1:13" ht="12.75">
      <c r="A49" s="13">
        <v>38</v>
      </c>
      <c r="B49" s="32" t="s">
        <v>142</v>
      </c>
      <c r="C49" s="33">
        <v>0.14425959424548468</v>
      </c>
      <c r="D49" s="39">
        <v>14178.39</v>
      </c>
      <c r="E49" s="39">
        <v>2831.93</v>
      </c>
      <c r="F49" s="39">
        <v>11346.46</v>
      </c>
      <c r="G49" s="39">
        <v>2592.7374999999997</v>
      </c>
      <c r="H49" s="39">
        <v>518.5475</v>
      </c>
      <c r="I49" s="39">
        <v>2074.19</v>
      </c>
      <c r="J49" s="39">
        <v>350506.05</v>
      </c>
      <c r="K49" s="39">
        <v>70101.17</v>
      </c>
      <c r="L49" s="39">
        <v>280404.88</v>
      </c>
      <c r="M49" s="37">
        <f t="shared" si="0"/>
        <v>293825.53</v>
      </c>
    </row>
    <row r="50" spans="1:13" ht="12.75">
      <c r="A50" s="13">
        <v>39</v>
      </c>
      <c r="B50" s="32" t="s">
        <v>21</v>
      </c>
      <c r="C50" s="33">
        <v>0.2381988904982461</v>
      </c>
      <c r="D50" s="39">
        <v>26938.91</v>
      </c>
      <c r="E50" s="39">
        <v>5374.61</v>
      </c>
      <c r="F50" s="39">
        <v>21564.3</v>
      </c>
      <c r="G50" s="39">
        <v>4281.0875</v>
      </c>
      <c r="H50" s="39">
        <v>856.2175</v>
      </c>
      <c r="I50" s="39">
        <v>3424.87</v>
      </c>
      <c r="J50" s="39">
        <v>578749.54</v>
      </c>
      <c r="K50" s="39">
        <v>115749.79</v>
      </c>
      <c r="L50" s="39">
        <v>462999.75</v>
      </c>
      <c r="M50" s="37">
        <f t="shared" si="0"/>
        <v>487988.92</v>
      </c>
    </row>
    <row r="51" spans="1:13" ht="12.75">
      <c r="A51" s="13">
        <v>40</v>
      </c>
      <c r="B51" s="32" t="s">
        <v>143</v>
      </c>
      <c r="C51" s="33">
        <v>0.06869249725985625</v>
      </c>
      <c r="D51" s="39">
        <v>5327.86</v>
      </c>
      <c r="E51" s="39">
        <v>1018.59</v>
      </c>
      <c r="F51" s="39">
        <v>4309.27</v>
      </c>
      <c r="G51" s="39">
        <v>1234.5875</v>
      </c>
      <c r="H51" s="39">
        <v>246.9175</v>
      </c>
      <c r="I51" s="39">
        <v>987.67</v>
      </c>
      <c r="J51" s="39">
        <v>166901.57</v>
      </c>
      <c r="K51" s="39">
        <v>33380.34</v>
      </c>
      <c r="L51" s="39">
        <v>133521.23</v>
      </c>
      <c r="M51" s="37">
        <f t="shared" si="0"/>
        <v>138818.17</v>
      </c>
    </row>
    <row r="52" spans="1:13" ht="12.75">
      <c r="A52" s="13">
        <v>41</v>
      </c>
      <c r="B52" s="32" t="s">
        <v>144</v>
      </c>
      <c r="C52" s="33">
        <v>0.1166753953458184</v>
      </c>
      <c r="D52" s="39">
        <v>1155.6</v>
      </c>
      <c r="E52" s="39">
        <v>340.48</v>
      </c>
      <c r="F52" s="39">
        <v>815.12</v>
      </c>
      <c r="G52" s="39">
        <v>2096.975</v>
      </c>
      <c r="H52" s="39">
        <v>419.395</v>
      </c>
      <c r="I52" s="39">
        <v>1677.58</v>
      </c>
      <c r="J52" s="39">
        <v>283485.09</v>
      </c>
      <c r="K52" s="39">
        <v>56696.98</v>
      </c>
      <c r="L52" s="39">
        <v>226788.11</v>
      </c>
      <c r="M52" s="37">
        <f t="shared" si="0"/>
        <v>229280.80999999997</v>
      </c>
    </row>
    <row r="53" spans="1:13" ht="12.75">
      <c r="A53" s="13">
        <v>42</v>
      </c>
      <c r="B53" s="32" t="s">
        <v>22</v>
      </c>
      <c r="C53" s="33">
        <v>0.12547949499462285</v>
      </c>
      <c r="D53" s="39">
        <v>10976.89</v>
      </c>
      <c r="E53" s="39">
        <v>2235.1</v>
      </c>
      <c r="F53" s="39">
        <v>8741.79</v>
      </c>
      <c r="G53" s="39">
        <v>2255.2125</v>
      </c>
      <c r="H53" s="39">
        <v>451.0425</v>
      </c>
      <c r="I53" s="39">
        <v>1804.17</v>
      </c>
      <c r="J53" s="39">
        <v>304876.32</v>
      </c>
      <c r="K53" s="39">
        <v>60975.25</v>
      </c>
      <c r="L53" s="39">
        <v>243901.07</v>
      </c>
      <c r="M53" s="37">
        <f t="shared" si="0"/>
        <v>254447.03000000003</v>
      </c>
    </row>
    <row r="54" spans="1:13" ht="12.75">
      <c r="A54" s="13">
        <v>43</v>
      </c>
      <c r="B54" s="32" t="s">
        <v>23</v>
      </c>
      <c r="C54" s="33">
        <v>0.20751019172241833</v>
      </c>
      <c r="D54" s="39">
        <v>28008.11</v>
      </c>
      <c r="E54" s="39">
        <v>5520.03</v>
      </c>
      <c r="F54" s="39">
        <v>22488.08</v>
      </c>
      <c r="G54" s="39">
        <v>3729.5249999999996</v>
      </c>
      <c r="H54" s="39">
        <v>745.905</v>
      </c>
      <c r="I54" s="39">
        <v>2983.62</v>
      </c>
      <c r="J54" s="39">
        <v>504185.58</v>
      </c>
      <c r="K54" s="39">
        <v>100837.11</v>
      </c>
      <c r="L54" s="39">
        <v>403348.47</v>
      </c>
      <c r="M54" s="37">
        <f t="shared" si="0"/>
        <v>428820.17</v>
      </c>
    </row>
    <row r="55" spans="1:13" ht="12.75">
      <c r="A55" s="13">
        <v>44</v>
      </c>
      <c r="B55" s="32" t="s">
        <v>145</v>
      </c>
      <c r="C55" s="33">
        <v>0.06789699729158874</v>
      </c>
      <c r="D55" s="39">
        <v>9520.86</v>
      </c>
      <c r="E55" s="39">
        <v>2002.37</v>
      </c>
      <c r="F55" s="39">
        <v>7518.49</v>
      </c>
      <c r="G55" s="39">
        <v>1220.3</v>
      </c>
      <c r="H55" s="39">
        <v>244.06</v>
      </c>
      <c r="I55" s="39">
        <v>976.24</v>
      </c>
      <c r="J55" s="39">
        <v>164968.57</v>
      </c>
      <c r="K55" s="39">
        <v>32993.67</v>
      </c>
      <c r="L55" s="39">
        <v>131974.9</v>
      </c>
      <c r="M55" s="37">
        <f t="shared" si="0"/>
        <v>140469.62999999998</v>
      </c>
    </row>
    <row r="56" spans="1:13" ht="12.75">
      <c r="A56" s="13">
        <v>45</v>
      </c>
      <c r="B56" s="32" t="s">
        <v>24</v>
      </c>
      <c r="C56" s="33">
        <v>0.5019349799778133</v>
      </c>
      <c r="D56" s="39">
        <v>24086.09</v>
      </c>
      <c r="E56" s="39">
        <v>4479.29</v>
      </c>
      <c r="F56" s="39">
        <v>19606.8</v>
      </c>
      <c r="G56" s="39">
        <v>9021.137499999999</v>
      </c>
      <c r="H56" s="39">
        <v>1804.227499999999</v>
      </c>
      <c r="I56" s="39">
        <v>7216.91</v>
      </c>
      <c r="J56" s="39">
        <v>1219546.57</v>
      </c>
      <c r="K56" s="39">
        <v>243909.32</v>
      </c>
      <c r="L56" s="39">
        <v>975637.25</v>
      </c>
      <c r="M56" s="37">
        <f t="shared" si="0"/>
        <v>1002460.9600000001</v>
      </c>
    </row>
    <row r="57" spans="1:13" ht="12.75">
      <c r="A57" s="13">
        <v>46</v>
      </c>
      <c r="B57" s="32" t="s">
        <v>146</v>
      </c>
      <c r="C57" s="33">
        <v>0.3866362845770784</v>
      </c>
      <c r="D57" s="39">
        <v>45702.91</v>
      </c>
      <c r="E57" s="39">
        <v>8892.25</v>
      </c>
      <c r="F57" s="39">
        <v>36810.66</v>
      </c>
      <c r="G57" s="39">
        <v>6948.912499999999</v>
      </c>
      <c r="H57" s="39">
        <v>1389.7824999999993</v>
      </c>
      <c r="I57" s="39">
        <v>5559.13</v>
      </c>
      <c r="J57" s="39">
        <v>939406.42</v>
      </c>
      <c r="K57" s="39">
        <v>187881.28</v>
      </c>
      <c r="L57" s="39">
        <v>751525.14</v>
      </c>
      <c r="M57" s="37">
        <f t="shared" si="0"/>
        <v>793894.93</v>
      </c>
    </row>
    <row r="58" spans="1:13" ht="12.75">
      <c r="A58" s="13">
        <v>47</v>
      </c>
      <c r="B58" s="32" t="s">
        <v>147</v>
      </c>
      <c r="C58" s="33">
        <v>0.48453028067208687</v>
      </c>
      <c r="D58" s="39">
        <v>35387.49</v>
      </c>
      <c r="E58" s="39">
        <v>6631.86</v>
      </c>
      <c r="F58" s="39">
        <v>28755.63</v>
      </c>
      <c r="G58" s="39">
        <v>8708.324999999999</v>
      </c>
      <c r="H58" s="39">
        <v>1741.665</v>
      </c>
      <c r="I58" s="39">
        <v>6966.66</v>
      </c>
      <c r="J58" s="39">
        <v>1177258.61</v>
      </c>
      <c r="K58" s="39">
        <v>235451.73</v>
      </c>
      <c r="L58" s="39">
        <v>941806.88</v>
      </c>
      <c r="M58" s="37">
        <f t="shared" si="0"/>
        <v>977529.17</v>
      </c>
    </row>
    <row r="59" spans="1:13" ht="12.75">
      <c r="A59" s="13">
        <v>48</v>
      </c>
      <c r="B59" s="32" t="s">
        <v>25</v>
      </c>
      <c r="C59" s="33">
        <v>0.5459715782211935</v>
      </c>
      <c r="D59" s="39">
        <v>519484.88</v>
      </c>
      <c r="E59" s="39">
        <v>101220.95</v>
      </c>
      <c r="F59" s="39">
        <v>418263.93</v>
      </c>
      <c r="G59" s="39">
        <v>9812.6</v>
      </c>
      <c r="H59" s="39">
        <v>1962.52</v>
      </c>
      <c r="I59" s="39">
        <v>7850.08</v>
      </c>
      <c r="J59" s="39">
        <v>1326541.92</v>
      </c>
      <c r="K59" s="39">
        <v>265308.38</v>
      </c>
      <c r="L59" s="39">
        <v>1061233.54</v>
      </c>
      <c r="M59" s="37">
        <f t="shared" si="0"/>
        <v>1487347.55</v>
      </c>
    </row>
    <row r="60" spans="1:13" ht="12.75">
      <c r="A60" s="13">
        <v>49</v>
      </c>
      <c r="B60" s="32" t="s">
        <v>26</v>
      </c>
      <c r="C60" s="33">
        <v>0.07041069719131725</v>
      </c>
      <c r="D60" s="39">
        <v>10851.24</v>
      </c>
      <c r="E60" s="39">
        <v>2229.95</v>
      </c>
      <c r="F60" s="39">
        <v>8621.29</v>
      </c>
      <c r="G60" s="39">
        <v>1265.475</v>
      </c>
      <c r="H60" s="39">
        <v>253.095</v>
      </c>
      <c r="I60" s="39">
        <v>1012.38</v>
      </c>
      <c r="J60" s="39">
        <v>171076.2</v>
      </c>
      <c r="K60" s="39">
        <v>34215.29</v>
      </c>
      <c r="L60" s="39">
        <v>136860.91</v>
      </c>
      <c r="M60" s="37">
        <f t="shared" si="0"/>
        <v>146494.58000000002</v>
      </c>
    </row>
    <row r="61" spans="1:13" ht="12.75">
      <c r="A61" s="13">
        <v>50</v>
      </c>
      <c r="B61" s="32" t="s">
        <v>148</v>
      </c>
      <c r="C61" s="33">
        <v>0.07540399699213451</v>
      </c>
      <c r="D61" s="39">
        <v>10674.7</v>
      </c>
      <c r="E61" s="39">
        <v>1956.61</v>
      </c>
      <c r="F61" s="39">
        <v>8718.09</v>
      </c>
      <c r="G61" s="39">
        <v>1355.2125</v>
      </c>
      <c r="H61" s="39">
        <v>271.0425</v>
      </c>
      <c r="I61" s="39">
        <v>1084.17</v>
      </c>
      <c r="J61" s="39">
        <v>183208.38</v>
      </c>
      <c r="K61" s="39">
        <v>36641.69</v>
      </c>
      <c r="L61" s="39">
        <v>146566.69</v>
      </c>
      <c r="M61" s="37">
        <f t="shared" si="0"/>
        <v>156368.95</v>
      </c>
    </row>
    <row r="62" spans="1:13" ht="12.75">
      <c r="A62" s="13">
        <v>51</v>
      </c>
      <c r="B62" s="32" t="s">
        <v>149</v>
      </c>
      <c r="C62" s="33">
        <v>0.07634169695472966</v>
      </c>
      <c r="D62" s="39">
        <v>8081.46</v>
      </c>
      <c r="E62" s="39">
        <v>1714.39</v>
      </c>
      <c r="F62" s="39">
        <v>6367.07</v>
      </c>
      <c r="G62" s="39">
        <v>1372.0625</v>
      </c>
      <c r="H62" s="39">
        <v>274.4125</v>
      </c>
      <c r="I62" s="39">
        <v>1097.65</v>
      </c>
      <c r="J62" s="39">
        <v>185486.66</v>
      </c>
      <c r="K62" s="39">
        <v>37097.3</v>
      </c>
      <c r="L62" s="39">
        <v>148389.36</v>
      </c>
      <c r="M62" s="37">
        <f t="shared" si="0"/>
        <v>155854.08</v>
      </c>
    </row>
    <row r="63" spans="1:13" ht="12.75">
      <c r="A63" s="13">
        <v>52</v>
      </c>
      <c r="B63" s="32" t="s">
        <v>27</v>
      </c>
      <c r="C63" s="33">
        <v>0.12360399506943658</v>
      </c>
      <c r="D63" s="39">
        <v>37188.91</v>
      </c>
      <c r="E63" s="39">
        <v>7392.63</v>
      </c>
      <c r="F63" s="39">
        <v>29796.28</v>
      </c>
      <c r="G63" s="39">
        <v>2221.5</v>
      </c>
      <c r="H63" s="39">
        <v>444.3</v>
      </c>
      <c r="I63" s="39">
        <v>1777.2</v>
      </c>
      <c r="J63" s="39">
        <v>300319.46</v>
      </c>
      <c r="K63" s="39">
        <v>60063.9</v>
      </c>
      <c r="L63" s="39">
        <v>240255.56</v>
      </c>
      <c r="M63" s="37">
        <f t="shared" si="0"/>
        <v>271829.04000000004</v>
      </c>
    </row>
    <row r="64" spans="1:13" ht="12.75">
      <c r="A64" s="13">
        <v>53</v>
      </c>
      <c r="B64" s="32" t="s">
        <v>150</v>
      </c>
      <c r="C64" s="33">
        <v>0.2862420885818029</v>
      </c>
      <c r="D64" s="39">
        <v>13756.13</v>
      </c>
      <c r="E64" s="39">
        <v>2542.85</v>
      </c>
      <c r="F64" s="39">
        <v>11213.28</v>
      </c>
      <c r="G64" s="39">
        <v>5144.55</v>
      </c>
      <c r="H64" s="39">
        <v>1028.91</v>
      </c>
      <c r="I64" s="39">
        <v>4115.64</v>
      </c>
      <c r="J64" s="39">
        <v>695479.62</v>
      </c>
      <c r="K64" s="39">
        <v>139095.87</v>
      </c>
      <c r="L64" s="39">
        <v>556383.75</v>
      </c>
      <c r="M64" s="37">
        <f t="shared" si="0"/>
        <v>571712.67</v>
      </c>
    </row>
    <row r="65" spans="1:13" ht="12.75">
      <c r="A65" s="13">
        <v>54</v>
      </c>
      <c r="B65" s="32" t="s">
        <v>151</v>
      </c>
      <c r="C65" s="33">
        <v>0.09982399601802074</v>
      </c>
      <c r="D65" s="39">
        <v>14340.59</v>
      </c>
      <c r="E65" s="39">
        <v>2803.7</v>
      </c>
      <c r="F65" s="39">
        <v>11536.89</v>
      </c>
      <c r="G65" s="39">
        <v>1794.1125</v>
      </c>
      <c r="H65" s="39">
        <v>358.8225</v>
      </c>
      <c r="I65" s="39">
        <v>1435.29</v>
      </c>
      <c r="J65" s="39">
        <v>242541.4</v>
      </c>
      <c r="K65" s="39">
        <v>48508.27</v>
      </c>
      <c r="L65" s="39">
        <v>194033.13</v>
      </c>
      <c r="M65" s="37">
        <f t="shared" si="0"/>
        <v>207005.31</v>
      </c>
    </row>
    <row r="66" spans="1:13" ht="12.75">
      <c r="A66" s="13">
        <v>55</v>
      </c>
      <c r="B66" s="32" t="s">
        <v>28</v>
      </c>
      <c r="C66" s="33">
        <v>0.12118089516609401</v>
      </c>
      <c r="D66" s="39">
        <v>41458.31</v>
      </c>
      <c r="E66" s="39">
        <v>7999.65</v>
      </c>
      <c r="F66" s="39">
        <v>33458.66</v>
      </c>
      <c r="G66" s="39">
        <v>2177.95</v>
      </c>
      <c r="H66" s="39">
        <v>435.59</v>
      </c>
      <c r="I66" s="39">
        <v>1742.36</v>
      </c>
      <c r="J66" s="39">
        <v>294431.97</v>
      </c>
      <c r="K66" s="39">
        <v>58886.36</v>
      </c>
      <c r="L66" s="39">
        <v>235545.61</v>
      </c>
      <c r="M66" s="37">
        <f t="shared" si="0"/>
        <v>270746.63</v>
      </c>
    </row>
    <row r="67" spans="1:13" ht="12.75">
      <c r="A67" s="13">
        <v>56</v>
      </c>
      <c r="B67" s="32" t="s">
        <v>29</v>
      </c>
      <c r="C67" s="33">
        <v>0.07045399718959001</v>
      </c>
      <c r="D67" s="39">
        <v>4655.33</v>
      </c>
      <c r="E67" s="39">
        <v>859.15</v>
      </c>
      <c r="F67" s="39">
        <v>3796.18</v>
      </c>
      <c r="G67" s="39">
        <v>1266.25</v>
      </c>
      <c r="H67" s="39">
        <v>253.25</v>
      </c>
      <c r="I67" s="39">
        <v>1013</v>
      </c>
      <c r="J67" s="39">
        <v>171181.33</v>
      </c>
      <c r="K67" s="39">
        <v>34236.26</v>
      </c>
      <c r="L67" s="39">
        <v>136945.07</v>
      </c>
      <c r="M67" s="37">
        <f t="shared" si="0"/>
        <v>141754.25</v>
      </c>
    </row>
    <row r="68" spans="1:13" ht="12.75">
      <c r="A68" s="13">
        <v>57</v>
      </c>
      <c r="B68" s="32" t="s">
        <v>30</v>
      </c>
      <c r="C68" s="33">
        <v>0.20835129168886685</v>
      </c>
      <c r="D68" s="39">
        <v>26228.3</v>
      </c>
      <c r="E68" s="39">
        <v>5304.94</v>
      </c>
      <c r="F68" s="39">
        <v>20923.36</v>
      </c>
      <c r="G68" s="39">
        <v>3744.6375</v>
      </c>
      <c r="H68" s="39">
        <v>748.9275</v>
      </c>
      <c r="I68" s="39">
        <v>2995.71</v>
      </c>
      <c r="J68" s="39">
        <v>506229.1</v>
      </c>
      <c r="K68" s="39">
        <v>101245.8</v>
      </c>
      <c r="L68" s="39">
        <v>404983.3</v>
      </c>
      <c r="M68" s="37">
        <f t="shared" si="0"/>
        <v>428902.37</v>
      </c>
    </row>
    <row r="69" spans="1:13" ht="12.75">
      <c r="A69" s="13">
        <v>58</v>
      </c>
      <c r="B69" s="32" t="s">
        <v>152</v>
      </c>
      <c r="C69" s="33">
        <v>0.0978126960982515</v>
      </c>
      <c r="D69" s="39">
        <v>3792.12</v>
      </c>
      <c r="E69" s="39">
        <v>896.9</v>
      </c>
      <c r="F69" s="39">
        <v>2895.22</v>
      </c>
      <c r="G69" s="39">
        <v>1757.9624999999999</v>
      </c>
      <c r="H69" s="39">
        <v>351.5925</v>
      </c>
      <c r="I69" s="39">
        <v>1406.37</v>
      </c>
      <c r="J69" s="39">
        <v>237654.52</v>
      </c>
      <c r="K69" s="39">
        <v>47530.93</v>
      </c>
      <c r="L69" s="39">
        <v>190123.59</v>
      </c>
      <c r="M69" s="37">
        <f t="shared" si="0"/>
        <v>194425.18</v>
      </c>
    </row>
    <row r="70" spans="1:13" ht="12.75">
      <c r="A70" s="13">
        <v>59</v>
      </c>
      <c r="B70" s="32" t="s">
        <v>153</v>
      </c>
      <c r="C70" s="33">
        <v>4.699510812536511</v>
      </c>
      <c r="D70" s="39">
        <v>821611.66</v>
      </c>
      <c r="E70" s="39">
        <v>165760.01</v>
      </c>
      <c r="F70" s="39">
        <v>655851.65</v>
      </c>
      <c r="G70" s="39">
        <v>84463.025</v>
      </c>
      <c r="H70" s="39">
        <v>16892.604999999996</v>
      </c>
      <c r="I70" s="39">
        <v>67570.42</v>
      </c>
      <c r="J70" s="39">
        <v>11418356.5</v>
      </c>
      <c r="K70" s="39">
        <v>2283671.27</v>
      </c>
      <c r="L70" s="39">
        <v>9134685.23</v>
      </c>
      <c r="M70" s="37">
        <f t="shared" si="0"/>
        <v>9858107.3</v>
      </c>
    </row>
    <row r="71" spans="1:13" ht="12.75">
      <c r="A71" s="13">
        <v>60</v>
      </c>
      <c r="B71" s="32" t="s">
        <v>154</v>
      </c>
      <c r="C71" s="33">
        <v>0.08006709680612346</v>
      </c>
      <c r="D71" s="39">
        <v>11046.69</v>
      </c>
      <c r="E71" s="39">
        <v>1813.56</v>
      </c>
      <c r="F71" s="39">
        <v>9233.13</v>
      </c>
      <c r="G71" s="39">
        <v>1439.025</v>
      </c>
      <c r="H71" s="39">
        <v>287.805</v>
      </c>
      <c r="I71" s="39">
        <v>1151.22</v>
      </c>
      <c r="J71" s="39">
        <v>194538.21</v>
      </c>
      <c r="K71" s="39">
        <v>38907.56</v>
      </c>
      <c r="L71" s="39">
        <v>155630.65</v>
      </c>
      <c r="M71" s="37">
        <f t="shared" si="0"/>
        <v>166015</v>
      </c>
    </row>
    <row r="72" spans="1:13" ht="12.75">
      <c r="A72" s="13">
        <v>61</v>
      </c>
      <c r="B72" s="32" t="s">
        <v>31</v>
      </c>
      <c r="C72" s="33">
        <v>0.45099368200986173</v>
      </c>
      <c r="D72" s="39">
        <v>6866</v>
      </c>
      <c r="E72" s="39">
        <v>925.87</v>
      </c>
      <c r="F72" s="39">
        <v>5940.13</v>
      </c>
      <c r="G72" s="39">
        <v>8105.5875</v>
      </c>
      <c r="H72" s="39">
        <v>1621.1174999999994</v>
      </c>
      <c r="I72" s="39">
        <v>6484.47</v>
      </c>
      <c r="J72" s="39">
        <v>1095775.09</v>
      </c>
      <c r="K72" s="39">
        <v>219154.97</v>
      </c>
      <c r="L72" s="39">
        <v>876620.12</v>
      </c>
      <c r="M72" s="37">
        <f t="shared" si="0"/>
        <v>889044.72</v>
      </c>
    </row>
    <row r="73" spans="1:13" ht="12.75">
      <c r="A73" s="13">
        <v>62</v>
      </c>
      <c r="B73" s="32" t="s">
        <v>32</v>
      </c>
      <c r="C73" s="33">
        <v>0.16158839355423887</v>
      </c>
      <c r="D73" s="39">
        <v>217821</v>
      </c>
      <c r="E73" s="39">
        <v>41957.84</v>
      </c>
      <c r="F73" s="39">
        <v>175863.16</v>
      </c>
      <c r="G73" s="39">
        <v>2904.1874999999995</v>
      </c>
      <c r="H73" s="39">
        <v>580.8375</v>
      </c>
      <c r="I73" s="39">
        <v>2323.35</v>
      </c>
      <c r="J73" s="39">
        <v>392609.72</v>
      </c>
      <c r="K73" s="39">
        <v>78521.9</v>
      </c>
      <c r="L73" s="39">
        <v>314087.82</v>
      </c>
      <c r="M73" s="37">
        <f t="shared" si="0"/>
        <v>492274.32999999996</v>
      </c>
    </row>
    <row r="74" spans="1:13" ht="12.75">
      <c r="A74" s="13">
        <v>63</v>
      </c>
      <c r="B74" s="32" t="s">
        <v>33</v>
      </c>
      <c r="C74" s="33">
        <v>0.38920658447454914</v>
      </c>
      <c r="D74" s="39">
        <v>23432.24</v>
      </c>
      <c r="E74" s="39">
        <v>4446.31</v>
      </c>
      <c r="F74" s="39">
        <v>18985.93</v>
      </c>
      <c r="G74" s="39">
        <v>6995.1</v>
      </c>
      <c r="H74" s="39">
        <v>1399.02</v>
      </c>
      <c r="I74" s="39">
        <v>5596.08</v>
      </c>
      <c r="J74" s="39">
        <v>945651.53</v>
      </c>
      <c r="K74" s="39">
        <v>189130.28</v>
      </c>
      <c r="L74" s="39">
        <v>756521.25</v>
      </c>
      <c r="M74" s="37">
        <f t="shared" si="0"/>
        <v>781103.26</v>
      </c>
    </row>
    <row r="75" spans="1:13" ht="12.75">
      <c r="A75" s="13">
        <v>64</v>
      </c>
      <c r="B75" s="32" t="s">
        <v>155</v>
      </c>
      <c r="C75" s="33">
        <v>0.7409337704441514</v>
      </c>
      <c r="D75" s="39">
        <v>66149.68</v>
      </c>
      <c r="E75" s="39">
        <v>13151.91</v>
      </c>
      <c r="F75" s="39">
        <v>52997.77</v>
      </c>
      <c r="G75" s="39">
        <v>13316.6</v>
      </c>
      <c r="H75" s="39">
        <v>2663.32</v>
      </c>
      <c r="I75" s="39">
        <v>10653.28</v>
      </c>
      <c r="J75" s="39">
        <v>1800239.72</v>
      </c>
      <c r="K75" s="39">
        <v>360047.98</v>
      </c>
      <c r="L75" s="39">
        <v>1440191.74</v>
      </c>
      <c r="M75" s="37">
        <f t="shared" si="0"/>
        <v>1503842.79</v>
      </c>
    </row>
    <row r="76" spans="1:13" ht="12.75">
      <c r="A76" s="13">
        <v>65</v>
      </c>
      <c r="B76" s="32" t="s">
        <v>34</v>
      </c>
      <c r="C76" s="33">
        <v>0.15249469391698658</v>
      </c>
      <c r="D76" s="39">
        <v>46175.07</v>
      </c>
      <c r="E76" s="39">
        <v>9426.17</v>
      </c>
      <c r="F76" s="39">
        <v>36748.9</v>
      </c>
      <c r="G76" s="39">
        <v>2740.75</v>
      </c>
      <c r="H76" s="39">
        <v>548.15</v>
      </c>
      <c r="I76" s="39">
        <v>2192.6</v>
      </c>
      <c r="J76" s="39">
        <v>370514.94</v>
      </c>
      <c r="K76" s="39">
        <v>74103</v>
      </c>
      <c r="L76" s="39">
        <v>296411.94</v>
      </c>
      <c r="M76" s="37">
        <f t="shared" si="0"/>
        <v>335353.44</v>
      </c>
    </row>
    <row r="77" spans="1:13" ht="12.75">
      <c r="A77" s="13">
        <v>66</v>
      </c>
      <c r="B77" s="32" t="s">
        <v>156</v>
      </c>
      <c r="C77" s="33">
        <v>0.16454339343636395</v>
      </c>
      <c r="D77" s="39">
        <v>17490.2</v>
      </c>
      <c r="E77" s="39">
        <v>3305.99</v>
      </c>
      <c r="F77" s="39">
        <v>14184.21</v>
      </c>
      <c r="G77" s="39">
        <v>2957.2875</v>
      </c>
      <c r="H77" s="39">
        <v>591.4575</v>
      </c>
      <c r="I77" s="39">
        <v>2365.83</v>
      </c>
      <c r="J77" s="39">
        <v>399789.55</v>
      </c>
      <c r="K77" s="39">
        <v>79957.9</v>
      </c>
      <c r="L77" s="39">
        <v>319831.65</v>
      </c>
      <c r="M77" s="37">
        <f aca="true" t="shared" si="1" ref="M77:M140">+L77+I77+F77</f>
        <v>336381.69000000006</v>
      </c>
    </row>
    <row r="78" spans="1:13" ht="12.75">
      <c r="A78" s="13">
        <v>67</v>
      </c>
      <c r="B78" s="32" t="s">
        <v>35</v>
      </c>
      <c r="C78" s="33">
        <v>0.06323499747755591</v>
      </c>
      <c r="D78" s="39">
        <v>3031.36</v>
      </c>
      <c r="E78" s="39">
        <v>643.03</v>
      </c>
      <c r="F78" s="39">
        <v>2388.33</v>
      </c>
      <c r="G78" s="39">
        <v>1136.5</v>
      </c>
      <c r="H78" s="39">
        <v>227.3</v>
      </c>
      <c r="I78" s="39">
        <v>909.2</v>
      </c>
      <c r="J78" s="39">
        <v>153641.5</v>
      </c>
      <c r="K78" s="39">
        <v>30728.32</v>
      </c>
      <c r="L78" s="39">
        <v>122913.18</v>
      </c>
      <c r="M78" s="37">
        <f t="shared" si="1"/>
        <v>126210.70999999999</v>
      </c>
    </row>
    <row r="79" spans="1:13" ht="12.75">
      <c r="A79" s="13">
        <v>68</v>
      </c>
      <c r="B79" s="32" t="s">
        <v>157</v>
      </c>
      <c r="C79" s="33">
        <v>0.0867856965381185</v>
      </c>
      <c r="D79" s="39">
        <v>8179.17</v>
      </c>
      <c r="E79" s="39">
        <v>1386.37</v>
      </c>
      <c r="F79" s="39">
        <v>6792.8</v>
      </c>
      <c r="G79" s="39">
        <v>1559.775</v>
      </c>
      <c r="H79" s="39">
        <v>311.955</v>
      </c>
      <c r="I79" s="39">
        <v>1247.82</v>
      </c>
      <c r="J79" s="39">
        <v>210862.34</v>
      </c>
      <c r="K79" s="39">
        <v>42172.46</v>
      </c>
      <c r="L79" s="39">
        <v>168689.88</v>
      </c>
      <c r="M79" s="37">
        <f t="shared" si="1"/>
        <v>176730.5</v>
      </c>
    </row>
    <row r="80" spans="1:13" ht="12.75">
      <c r="A80" s="13">
        <v>69</v>
      </c>
      <c r="B80" s="32" t="s">
        <v>158</v>
      </c>
      <c r="C80" s="33">
        <v>0.12807799489096872</v>
      </c>
      <c r="D80" s="39">
        <v>17898.72</v>
      </c>
      <c r="E80" s="39">
        <v>3322.86</v>
      </c>
      <c r="F80" s="39">
        <v>14575.86</v>
      </c>
      <c r="G80" s="39">
        <v>2301.9125</v>
      </c>
      <c r="H80" s="39">
        <v>460.3825</v>
      </c>
      <c r="I80" s="39">
        <v>1841.53</v>
      </c>
      <c r="J80" s="39">
        <v>311189.8</v>
      </c>
      <c r="K80" s="39">
        <v>62237.89</v>
      </c>
      <c r="L80" s="39">
        <v>248951.91</v>
      </c>
      <c r="M80" s="37">
        <f t="shared" si="1"/>
        <v>265369.3</v>
      </c>
    </row>
    <row r="81" spans="1:13" ht="12.75">
      <c r="A81" s="13">
        <v>70</v>
      </c>
      <c r="B81" s="32" t="s">
        <v>159</v>
      </c>
      <c r="C81" s="33">
        <v>0.3164363873773523</v>
      </c>
      <c r="D81" s="39">
        <v>33175.32</v>
      </c>
      <c r="E81" s="39">
        <v>6276.6</v>
      </c>
      <c r="F81" s="39">
        <v>26898.72</v>
      </c>
      <c r="G81" s="39">
        <v>5687.224999999999</v>
      </c>
      <c r="H81" s="39">
        <v>1137.445</v>
      </c>
      <c r="I81" s="39">
        <v>4549.78</v>
      </c>
      <c r="J81" s="39">
        <v>768842.54</v>
      </c>
      <c r="K81" s="39">
        <v>153768.53</v>
      </c>
      <c r="L81" s="39">
        <v>615074.01</v>
      </c>
      <c r="M81" s="37">
        <f t="shared" si="1"/>
        <v>646522.51</v>
      </c>
    </row>
    <row r="82" spans="1:13" ht="12.75">
      <c r="A82" s="13">
        <v>71</v>
      </c>
      <c r="B82" s="32" t="s">
        <v>36</v>
      </c>
      <c r="C82" s="33">
        <v>1.0540248579549478</v>
      </c>
      <c r="D82" s="39">
        <v>201451.38</v>
      </c>
      <c r="E82" s="39">
        <v>40411.25</v>
      </c>
      <c r="F82" s="39">
        <v>161040.13</v>
      </c>
      <c r="G82" s="39">
        <v>18943.7</v>
      </c>
      <c r="H82" s="39">
        <v>3788.74</v>
      </c>
      <c r="I82" s="39">
        <v>15154.96</v>
      </c>
      <c r="J82" s="39">
        <v>2560954.09</v>
      </c>
      <c r="K82" s="39">
        <v>512190.82</v>
      </c>
      <c r="L82" s="39">
        <v>2048763.27</v>
      </c>
      <c r="M82" s="37">
        <f t="shared" si="1"/>
        <v>2224958.36</v>
      </c>
    </row>
    <row r="83" spans="1:13" ht="12.75">
      <c r="A83" s="13">
        <v>72</v>
      </c>
      <c r="B83" s="32" t="s">
        <v>160</v>
      </c>
      <c r="C83" s="33">
        <v>0.08147299675004212</v>
      </c>
      <c r="D83" s="39">
        <v>7563.5</v>
      </c>
      <c r="E83" s="39">
        <v>1582.12</v>
      </c>
      <c r="F83" s="39">
        <v>5981.38</v>
      </c>
      <c r="G83" s="39">
        <v>1464.2875</v>
      </c>
      <c r="H83" s="39">
        <v>292.8575</v>
      </c>
      <c r="I83" s="39">
        <v>1171.43</v>
      </c>
      <c r="J83" s="39">
        <v>197954.24</v>
      </c>
      <c r="K83" s="39">
        <v>39590.85</v>
      </c>
      <c r="L83" s="39">
        <v>158363.39</v>
      </c>
      <c r="M83" s="37">
        <f t="shared" si="1"/>
        <v>165516.2</v>
      </c>
    </row>
    <row r="84" spans="1:13" ht="12.75">
      <c r="A84" s="13">
        <v>73</v>
      </c>
      <c r="B84" s="32" t="s">
        <v>161</v>
      </c>
      <c r="C84" s="33">
        <v>0.4590352816890823</v>
      </c>
      <c r="D84" s="39">
        <v>39790.8</v>
      </c>
      <c r="E84" s="39">
        <v>7919.34</v>
      </c>
      <c r="F84" s="39">
        <v>31871.46</v>
      </c>
      <c r="G84" s="39">
        <v>8250.1125</v>
      </c>
      <c r="H84" s="39">
        <v>1650.0224999999991</v>
      </c>
      <c r="I84" s="39">
        <v>6600.09</v>
      </c>
      <c r="J84" s="39">
        <v>1115313.63</v>
      </c>
      <c r="K84" s="39">
        <v>223062.75</v>
      </c>
      <c r="L84" s="39">
        <v>892250.88</v>
      </c>
      <c r="M84" s="37">
        <f t="shared" si="1"/>
        <v>930722.4299999999</v>
      </c>
    </row>
    <row r="85" spans="1:13" ht="12.75">
      <c r="A85" s="13">
        <v>74</v>
      </c>
      <c r="B85" s="32" t="s">
        <v>162</v>
      </c>
      <c r="C85" s="33">
        <v>0.08031299679631451</v>
      </c>
      <c r="D85" s="39">
        <v>7892.85</v>
      </c>
      <c r="E85" s="39">
        <v>1391.34</v>
      </c>
      <c r="F85" s="39">
        <v>6501.51</v>
      </c>
      <c r="G85" s="39">
        <v>1443.4375</v>
      </c>
      <c r="H85" s="39">
        <v>288.6875</v>
      </c>
      <c r="I85" s="39">
        <v>1154.75</v>
      </c>
      <c r="J85" s="39">
        <v>195135.68</v>
      </c>
      <c r="K85" s="39">
        <v>39027.11</v>
      </c>
      <c r="L85" s="39">
        <v>156108.57</v>
      </c>
      <c r="M85" s="37">
        <f t="shared" si="1"/>
        <v>163764.83000000002</v>
      </c>
    </row>
    <row r="86" spans="1:13" ht="12.75">
      <c r="A86" s="13">
        <v>75</v>
      </c>
      <c r="B86" s="32" t="s">
        <v>37</v>
      </c>
      <c r="C86" s="33">
        <v>0.0877891964980889</v>
      </c>
      <c r="D86" s="39">
        <v>11939</v>
      </c>
      <c r="E86" s="39">
        <v>2487.3</v>
      </c>
      <c r="F86" s="39">
        <v>9451.7</v>
      </c>
      <c r="G86" s="39">
        <v>1577.8125</v>
      </c>
      <c r="H86" s="39">
        <v>315.5625</v>
      </c>
      <c r="I86" s="39">
        <v>1262.25</v>
      </c>
      <c r="J86" s="39">
        <v>213300.55</v>
      </c>
      <c r="K86" s="39">
        <v>42660.09</v>
      </c>
      <c r="L86" s="39">
        <v>170640.46</v>
      </c>
      <c r="M86" s="37">
        <f t="shared" si="1"/>
        <v>181354.41</v>
      </c>
    </row>
    <row r="87" spans="1:13" ht="12.75">
      <c r="A87" s="13">
        <v>76</v>
      </c>
      <c r="B87" s="32" t="s">
        <v>163</v>
      </c>
      <c r="C87" s="33">
        <v>0.06555179738513876</v>
      </c>
      <c r="D87" s="39">
        <v>1679.43</v>
      </c>
      <c r="E87" s="39">
        <v>371.42</v>
      </c>
      <c r="F87" s="39">
        <v>1308.01</v>
      </c>
      <c r="G87" s="39">
        <v>1178.15</v>
      </c>
      <c r="H87" s="39">
        <v>235.63</v>
      </c>
      <c r="I87" s="39">
        <v>942.52</v>
      </c>
      <c r="J87" s="39">
        <v>159270.51</v>
      </c>
      <c r="K87" s="39">
        <v>31854.06</v>
      </c>
      <c r="L87" s="39">
        <v>127416.45</v>
      </c>
      <c r="M87" s="37">
        <f t="shared" si="1"/>
        <v>129666.98</v>
      </c>
    </row>
    <row r="88" spans="1:13" ht="12.75">
      <c r="A88" s="13">
        <v>77</v>
      </c>
      <c r="B88" s="32" t="s">
        <v>164</v>
      </c>
      <c r="C88" s="33">
        <v>0.07820169688053426</v>
      </c>
      <c r="D88" s="39">
        <v>5766.86</v>
      </c>
      <c r="E88" s="39">
        <v>1265.04</v>
      </c>
      <c r="F88" s="39">
        <v>4501.82</v>
      </c>
      <c r="G88" s="39">
        <v>1405.5</v>
      </c>
      <c r="H88" s="39">
        <v>281.1</v>
      </c>
      <c r="I88" s="39">
        <v>1124.4</v>
      </c>
      <c r="J88" s="39">
        <v>190005.83</v>
      </c>
      <c r="K88" s="39">
        <v>38001.12</v>
      </c>
      <c r="L88" s="39">
        <v>152004.71</v>
      </c>
      <c r="M88" s="37">
        <f t="shared" si="1"/>
        <v>157630.93</v>
      </c>
    </row>
    <row r="89" spans="1:13" ht="12.75">
      <c r="A89" s="13">
        <v>78</v>
      </c>
      <c r="B89" s="32" t="s">
        <v>165</v>
      </c>
      <c r="C89" s="33">
        <v>0.17763979291394855</v>
      </c>
      <c r="D89" s="39">
        <v>4640.25</v>
      </c>
      <c r="E89" s="39">
        <v>867.66</v>
      </c>
      <c r="F89" s="39">
        <v>3772.59</v>
      </c>
      <c r="G89" s="39">
        <v>3192.6749999999997</v>
      </c>
      <c r="H89" s="39">
        <v>638.535</v>
      </c>
      <c r="I89" s="39">
        <v>2554.14</v>
      </c>
      <c r="J89" s="39">
        <v>431609.7</v>
      </c>
      <c r="K89" s="39">
        <v>86321.96</v>
      </c>
      <c r="L89" s="39">
        <v>345287.74</v>
      </c>
      <c r="M89" s="37">
        <f t="shared" si="1"/>
        <v>351614.47000000003</v>
      </c>
    </row>
    <row r="90" spans="1:13" ht="12.75">
      <c r="A90" s="13">
        <v>79</v>
      </c>
      <c r="B90" s="32" t="s">
        <v>38</v>
      </c>
      <c r="C90" s="33">
        <v>0.08665359654338799</v>
      </c>
      <c r="D90" s="39">
        <v>2415.41</v>
      </c>
      <c r="E90" s="39">
        <v>516.63</v>
      </c>
      <c r="F90" s="39">
        <v>1898.78</v>
      </c>
      <c r="G90" s="39">
        <v>1557.4</v>
      </c>
      <c r="H90" s="39">
        <v>311.48</v>
      </c>
      <c r="I90" s="39">
        <v>1245.92</v>
      </c>
      <c r="J90" s="39">
        <v>210541.41</v>
      </c>
      <c r="K90" s="39">
        <v>42108.27</v>
      </c>
      <c r="L90" s="39">
        <v>168433.14</v>
      </c>
      <c r="M90" s="37">
        <f t="shared" si="1"/>
        <v>171577.84000000003</v>
      </c>
    </row>
    <row r="91" spans="1:13" ht="12.75">
      <c r="A91" s="13">
        <v>80</v>
      </c>
      <c r="B91" s="32" t="s">
        <v>166</v>
      </c>
      <c r="C91" s="33">
        <v>0.07660969694403914</v>
      </c>
      <c r="D91" s="39">
        <v>3101.73</v>
      </c>
      <c r="E91" s="39">
        <v>580.6</v>
      </c>
      <c r="F91" s="39">
        <v>2521.13</v>
      </c>
      <c r="G91" s="39">
        <v>1376.8874999999998</v>
      </c>
      <c r="H91" s="39">
        <v>275.3775</v>
      </c>
      <c r="I91" s="39">
        <v>1101.51</v>
      </c>
      <c r="J91" s="39">
        <v>186137.78</v>
      </c>
      <c r="K91" s="39">
        <v>37227.53</v>
      </c>
      <c r="L91" s="39">
        <v>148910.25</v>
      </c>
      <c r="M91" s="37">
        <f t="shared" si="1"/>
        <v>152532.89</v>
      </c>
    </row>
    <row r="92" spans="1:13" ht="12.75">
      <c r="A92" s="13">
        <v>81</v>
      </c>
      <c r="B92" s="32" t="s">
        <v>167</v>
      </c>
      <c r="C92" s="33">
        <v>0.19470439223324168</v>
      </c>
      <c r="D92" s="39">
        <v>16407.82</v>
      </c>
      <c r="E92" s="39">
        <v>2498.09</v>
      </c>
      <c r="F92" s="39">
        <v>13909.73</v>
      </c>
      <c r="G92" s="39">
        <v>3499.375</v>
      </c>
      <c r="H92" s="39">
        <v>699.875</v>
      </c>
      <c r="I92" s="39">
        <v>2799.5</v>
      </c>
      <c r="J92" s="39">
        <v>473071.5</v>
      </c>
      <c r="K92" s="39">
        <v>94614.32</v>
      </c>
      <c r="L92" s="39">
        <v>378457.18</v>
      </c>
      <c r="M92" s="37">
        <f t="shared" si="1"/>
        <v>395166.41</v>
      </c>
    </row>
    <row r="93" spans="1:13" ht="12.75">
      <c r="A93" s="13">
        <v>82</v>
      </c>
      <c r="B93" s="32" t="s">
        <v>39</v>
      </c>
      <c r="C93" s="33">
        <v>0.13663679454955818</v>
      </c>
      <c r="D93" s="39">
        <v>8273</v>
      </c>
      <c r="E93" s="39">
        <v>1750.2</v>
      </c>
      <c r="F93" s="39">
        <v>6522.8</v>
      </c>
      <c r="G93" s="39">
        <v>2455.7374999999997</v>
      </c>
      <c r="H93" s="39">
        <v>491.1475</v>
      </c>
      <c r="I93" s="39">
        <v>1964.59</v>
      </c>
      <c r="J93" s="39">
        <v>331984.98</v>
      </c>
      <c r="K93" s="39">
        <v>66396.95</v>
      </c>
      <c r="L93" s="39">
        <v>265588.03</v>
      </c>
      <c r="M93" s="37">
        <f t="shared" si="1"/>
        <v>274075.42000000004</v>
      </c>
    </row>
    <row r="94" spans="1:13" ht="12.75">
      <c r="A94" s="13">
        <v>83</v>
      </c>
      <c r="B94" s="32" t="s">
        <v>168</v>
      </c>
      <c r="C94" s="33">
        <v>0.4065412837830679</v>
      </c>
      <c r="D94" s="39">
        <v>61853.36</v>
      </c>
      <c r="E94" s="39">
        <v>11401.54</v>
      </c>
      <c r="F94" s="39">
        <v>50451.82</v>
      </c>
      <c r="G94" s="39">
        <v>7306.65</v>
      </c>
      <c r="H94" s="39">
        <v>1461.33</v>
      </c>
      <c r="I94" s="39">
        <v>5845.32</v>
      </c>
      <c r="J94" s="39">
        <v>987769.56</v>
      </c>
      <c r="K94" s="39">
        <v>197554</v>
      </c>
      <c r="L94" s="39">
        <v>790215.56</v>
      </c>
      <c r="M94" s="37">
        <f t="shared" si="1"/>
        <v>846512.7</v>
      </c>
    </row>
    <row r="95" spans="1:13" ht="12.75">
      <c r="A95" s="13">
        <v>84</v>
      </c>
      <c r="B95" s="32" t="s">
        <v>40</v>
      </c>
      <c r="C95" s="33">
        <v>0.073881097052883</v>
      </c>
      <c r="D95" s="39">
        <v>10212.59</v>
      </c>
      <c r="E95" s="39">
        <v>1695.73</v>
      </c>
      <c r="F95" s="39">
        <v>8516.86</v>
      </c>
      <c r="G95" s="39">
        <v>1327.85</v>
      </c>
      <c r="H95" s="39">
        <v>265.57</v>
      </c>
      <c r="I95" s="39">
        <v>1062.28</v>
      </c>
      <c r="J95" s="39">
        <v>179508.14</v>
      </c>
      <c r="K95" s="39">
        <v>35901.58</v>
      </c>
      <c r="L95" s="39">
        <v>143606.56</v>
      </c>
      <c r="M95" s="37">
        <f t="shared" si="1"/>
        <v>153185.7</v>
      </c>
    </row>
    <row r="96" spans="1:13" ht="12.75">
      <c r="A96" s="13">
        <v>85</v>
      </c>
      <c r="B96" s="32" t="s">
        <v>41</v>
      </c>
      <c r="C96" s="33">
        <v>0.11243859551482435</v>
      </c>
      <c r="D96" s="39">
        <v>6671.53</v>
      </c>
      <c r="E96" s="39">
        <v>1359.75</v>
      </c>
      <c r="F96" s="39">
        <v>5311.78</v>
      </c>
      <c r="G96" s="39">
        <v>2020.825</v>
      </c>
      <c r="H96" s="39">
        <v>404.165</v>
      </c>
      <c r="I96" s="39">
        <v>1616.66</v>
      </c>
      <c r="J96" s="39">
        <v>273191.01</v>
      </c>
      <c r="K96" s="39">
        <v>54638.26</v>
      </c>
      <c r="L96" s="39">
        <v>218552.75</v>
      </c>
      <c r="M96" s="37">
        <f t="shared" si="1"/>
        <v>225481.19</v>
      </c>
    </row>
    <row r="97" spans="1:13" ht="12.75">
      <c r="A97" s="13">
        <v>86</v>
      </c>
      <c r="B97" s="32" t="s">
        <v>42</v>
      </c>
      <c r="C97" s="33">
        <v>0.11603439537138789</v>
      </c>
      <c r="D97" s="39">
        <v>15036.37</v>
      </c>
      <c r="E97" s="39">
        <v>3036.41</v>
      </c>
      <c r="F97" s="39">
        <v>11999.96</v>
      </c>
      <c r="G97" s="39">
        <v>2085.45</v>
      </c>
      <c r="H97" s="39">
        <v>417.09</v>
      </c>
      <c r="I97" s="39">
        <v>1668.36</v>
      </c>
      <c r="J97" s="39">
        <v>281927.59</v>
      </c>
      <c r="K97" s="39">
        <v>56385.43</v>
      </c>
      <c r="L97" s="39">
        <v>225542.16</v>
      </c>
      <c r="M97" s="37">
        <f t="shared" si="1"/>
        <v>239210.47999999998</v>
      </c>
    </row>
    <row r="98" spans="1:13" ht="12.75">
      <c r="A98" s="13">
        <v>87</v>
      </c>
      <c r="B98" s="32" t="s">
        <v>169</v>
      </c>
      <c r="C98" s="33">
        <v>0.14701959413538832</v>
      </c>
      <c r="D98" s="39">
        <v>39810.58</v>
      </c>
      <c r="E98" s="39">
        <v>8231.68</v>
      </c>
      <c r="F98" s="39">
        <v>31578.9</v>
      </c>
      <c r="G98" s="39">
        <v>2642.3374999999996</v>
      </c>
      <c r="H98" s="39">
        <v>528.4675</v>
      </c>
      <c r="I98" s="39">
        <v>2113.87</v>
      </c>
      <c r="J98" s="39">
        <v>357211.99</v>
      </c>
      <c r="K98" s="39">
        <v>71442.34</v>
      </c>
      <c r="L98" s="39">
        <v>285769.65</v>
      </c>
      <c r="M98" s="37">
        <f t="shared" si="1"/>
        <v>319462.42000000004</v>
      </c>
    </row>
    <row r="99" spans="1:13" ht="12.75">
      <c r="A99" s="13">
        <v>88</v>
      </c>
      <c r="B99" s="32" t="s">
        <v>170</v>
      </c>
      <c r="C99" s="33">
        <v>0.12583249498054172</v>
      </c>
      <c r="D99" s="39">
        <v>3999.19</v>
      </c>
      <c r="E99" s="39">
        <v>919.81</v>
      </c>
      <c r="F99" s="39">
        <v>3079.38</v>
      </c>
      <c r="G99" s="39">
        <v>2261.55</v>
      </c>
      <c r="H99" s="39">
        <v>452.31</v>
      </c>
      <c r="I99" s="39">
        <v>1809.24</v>
      </c>
      <c r="J99" s="39">
        <v>305733.91</v>
      </c>
      <c r="K99" s="39">
        <v>61146.73</v>
      </c>
      <c r="L99" s="39">
        <v>244587.18</v>
      </c>
      <c r="M99" s="37">
        <f t="shared" si="1"/>
        <v>249475.8</v>
      </c>
    </row>
    <row r="100" spans="1:13" ht="12.75">
      <c r="A100" s="13">
        <v>89</v>
      </c>
      <c r="B100" s="32" t="s">
        <v>43</v>
      </c>
      <c r="C100" s="33">
        <v>0.7552319698737963</v>
      </c>
      <c r="D100" s="39">
        <v>410546.88</v>
      </c>
      <c r="E100" s="39">
        <v>83272.28</v>
      </c>
      <c r="F100" s="39">
        <v>327274.6</v>
      </c>
      <c r="G100" s="39">
        <v>13573.575</v>
      </c>
      <c r="H100" s="39">
        <v>2714.715</v>
      </c>
      <c r="I100" s="39">
        <v>10858.86</v>
      </c>
      <c r="J100" s="39">
        <v>1834979.99</v>
      </c>
      <c r="K100" s="39">
        <v>366996.04</v>
      </c>
      <c r="L100" s="39">
        <v>1467983.95</v>
      </c>
      <c r="M100" s="37">
        <f t="shared" si="1"/>
        <v>1806117.4100000001</v>
      </c>
    </row>
    <row r="101" spans="1:13" ht="12.75">
      <c r="A101" s="13">
        <v>90</v>
      </c>
      <c r="B101" s="32" t="s">
        <v>44</v>
      </c>
      <c r="C101" s="33">
        <v>0.08599939656948402</v>
      </c>
      <c r="D101" s="39">
        <v>9539.48</v>
      </c>
      <c r="E101" s="39">
        <v>1969.17</v>
      </c>
      <c r="F101" s="39">
        <v>7570.31</v>
      </c>
      <c r="G101" s="39">
        <v>1545.6374999999998</v>
      </c>
      <c r="H101" s="39">
        <v>309.1275</v>
      </c>
      <c r="I101" s="39">
        <v>1236.51</v>
      </c>
      <c r="J101" s="39">
        <v>208951.91</v>
      </c>
      <c r="K101" s="39">
        <v>41790.35</v>
      </c>
      <c r="L101" s="39">
        <v>167161.56</v>
      </c>
      <c r="M101" s="37">
        <f t="shared" si="1"/>
        <v>175968.38</v>
      </c>
    </row>
    <row r="102" spans="1:13" ht="12.75">
      <c r="A102" s="13">
        <v>91</v>
      </c>
      <c r="B102" s="32" t="s">
        <v>171</v>
      </c>
      <c r="C102" s="33">
        <v>0.13323919468508844</v>
      </c>
      <c r="D102" s="39">
        <v>4173.52</v>
      </c>
      <c r="E102" s="39">
        <v>842.43</v>
      </c>
      <c r="F102" s="39">
        <v>3331.09</v>
      </c>
      <c r="G102" s="39">
        <v>2394.675</v>
      </c>
      <c r="H102" s="39">
        <v>478.935</v>
      </c>
      <c r="I102" s="39">
        <v>1915.74</v>
      </c>
      <c r="J102" s="39">
        <v>323729.85</v>
      </c>
      <c r="K102" s="39">
        <v>64745.94</v>
      </c>
      <c r="L102" s="39">
        <v>258983.91</v>
      </c>
      <c r="M102" s="37">
        <f t="shared" si="1"/>
        <v>264230.74</v>
      </c>
    </row>
    <row r="103" spans="1:13" ht="12.75">
      <c r="A103" s="13">
        <v>92</v>
      </c>
      <c r="B103" s="32" t="s">
        <v>172</v>
      </c>
      <c r="C103" s="33">
        <v>0.1533306938836385</v>
      </c>
      <c r="D103" s="39">
        <v>18815.2</v>
      </c>
      <c r="E103" s="39">
        <v>3872.27</v>
      </c>
      <c r="F103" s="39">
        <v>14942.93</v>
      </c>
      <c r="G103" s="39">
        <v>2755.7749999999996</v>
      </c>
      <c r="H103" s="39">
        <v>551.155</v>
      </c>
      <c r="I103" s="39">
        <v>2204.62</v>
      </c>
      <c r="J103" s="39">
        <v>372546.05</v>
      </c>
      <c r="K103" s="39">
        <v>74509.19</v>
      </c>
      <c r="L103" s="39">
        <v>298036.86</v>
      </c>
      <c r="M103" s="37">
        <f t="shared" si="1"/>
        <v>315184.41</v>
      </c>
    </row>
    <row r="104" spans="1:13" ht="12.75">
      <c r="A104" s="13">
        <v>93</v>
      </c>
      <c r="B104" s="32" t="s">
        <v>45</v>
      </c>
      <c r="C104" s="33">
        <v>0.09585749617624442</v>
      </c>
      <c r="D104" s="39">
        <v>12272.85</v>
      </c>
      <c r="E104" s="39">
        <v>2723.73</v>
      </c>
      <c r="F104" s="39">
        <v>9549.12</v>
      </c>
      <c r="G104" s="39">
        <v>1722.825</v>
      </c>
      <c r="H104" s="39">
        <v>344.565</v>
      </c>
      <c r="I104" s="39">
        <v>1378.26</v>
      </c>
      <c r="J104" s="39">
        <v>232904.07</v>
      </c>
      <c r="K104" s="39">
        <v>46580.82</v>
      </c>
      <c r="L104" s="39">
        <v>186323.25</v>
      </c>
      <c r="M104" s="37">
        <f t="shared" si="1"/>
        <v>197250.63</v>
      </c>
    </row>
    <row r="105" spans="1:13" ht="12.75">
      <c r="A105" s="13">
        <v>94</v>
      </c>
      <c r="B105" s="32" t="s">
        <v>173</v>
      </c>
      <c r="C105" s="33">
        <v>0.7790125689251882</v>
      </c>
      <c r="D105" s="39">
        <v>317303.46</v>
      </c>
      <c r="E105" s="39">
        <v>61512.17</v>
      </c>
      <c r="F105" s="39">
        <v>255791.29</v>
      </c>
      <c r="G105" s="39">
        <v>14000.975</v>
      </c>
      <c r="H105" s="39">
        <v>2800.1949999999997</v>
      </c>
      <c r="I105" s="39">
        <v>11200.78</v>
      </c>
      <c r="J105" s="39">
        <v>1892759.45</v>
      </c>
      <c r="K105" s="39">
        <v>378551.92</v>
      </c>
      <c r="L105" s="39">
        <v>1514207.53</v>
      </c>
      <c r="M105" s="37">
        <f t="shared" si="1"/>
        <v>1781199.6</v>
      </c>
    </row>
    <row r="106" spans="1:13" ht="12.75">
      <c r="A106" s="13">
        <v>95</v>
      </c>
      <c r="B106" s="32" t="s">
        <v>174</v>
      </c>
      <c r="C106" s="33">
        <v>16.10436995759667</v>
      </c>
      <c r="D106" s="39">
        <v>18427332.95</v>
      </c>
      <c r="E106" s="39">
        <v>3596281.24</v>
      </c>
      <c r="F106" s="39">
        <v>14831051.709999999</v>
      </c>
      <c r="G106" s="39">
        <v>289439.5375</v>
      </c>
      <c r="H106" s="39">
        <v>57887.90749999997</v>
      </c>
      <c r="I106" s="39">
        <v>231551.63</v>
      </c>
      <c r="J106" s="39">
        <v>39128636.45999999</v>
      </c>
      <c r="K106" s="39">
        <v>7825729.2299999995</v>
      </c>
      <c r="L106" s="39">
        <v>31302907.229999997</v>
      </c>
      <c r="M106" s="37">
        <f t="shared" si="1"/>
        <v>46365510.56999999</v>
      </c>
    </row>
    <row r="107" spans="1:13" ht="12.75">
      <c r="A107" s="13">
        <v>96</v>
      </c>
      <c r="B107" s="32" t="s">
        <v>46</v>
      </c>
      <c r="C107" s="33">
        <v>0.24316849030000878</v>
      </c>
      <c r="D107" s="39">
        <v>95031.39</v>
      </c>
      <c r="E107" s="39">
        <v>17257.57</v>
      </c>
      <c r="F107" s="39">
        <v>77773.82</v>
      </c>
      <c r="G107" s="39">
        <v>4370.4</v>
      </c>
      <c r="H107" s="39">
        <v>874.0799999999995</v>
      </c>
      <c r="I107" s="39">
        <v>3496.32</v>
      </c>
      <c r="J107" s="39">
        <v>590824.13</v>
      </c>
      <c r="K107" s="39">
        <v>118164.77</v>
      </c>
      <c r="L107" s="39">
        <v>472659.36</v>
      </c>
      <c r="M107" s="37">
        <f t="shared" si="1"/>
        <v>553929.5</v>
      </c>
    </row>
    <row r="108" spans="1:13" ht="12.75">
      <c r="A108" s="13">
        <v>97</v>
      </c>
      <c r="B108" s="32" t="s">
        <v>175</v>
      </c>
      <c r="C108" s="33">
        <v>0.23589709059006492</v>
      </c>
      <c r="D108" s="39">
        <v>51357.17</v>
      </c>
      <c r="E108" s="39">
        <v>10195.07</v>
      </c>
      <c r="F108" s="39">
        <v>41162.1</v>
      </c>
      <c r="G108" s="39">
        <v>4239.7125</v>
      </c>
      <c r="H108" s="39">
        <v>847.9425</v>
      </c>
      <c r="I108" s="39">
        <v>3391.77</v>
      </c>
      <c r="J108" s="39">
        <v>573156.97</v>
      </c>
      <c r="K108" s="39">
        <v>114631.37</v>
      </c>
      <c r="L108" s="39">
        <v>458525.6</v>
      </c>
      <c r="M108" s="37">
        <f t="shared" si="1"/>
        <v>503079.47</v>
      </c>
    </row>
    <row r="109" spans="1:13" ht="12.75">
      <c r="A109" s="13">
        <v>98</v>
      </c>
      <c r="B109" s="32" t="s">
        <v>47</v>
      </c>
      <c r="C109" s="33">
        <v>0.8667527654252317</v>
      </c>
      <c r="D109" s="39">
        <v>261217.64</v>
      </c>
      <c r="E109" s="39">
        <v>50465.32</v>
      </c>
      <c r="F109" s="39">
        <v>210752.32</v>
      </c>
      <c r="G109" s="39">
        <v>15577.912499999999</v>
      </c>
      <c r="H109" s="39">
        <v>3115.5824999999986</v>
      </c>
      <c r="I109" s="39">
        <v>12462.33</v>
      </c>
      <c r="J109" s="39">
        <v>2105940.9</v>
      </c>
      <c r="K109" s="39">
        <v>421188.12</v>
      </c>
      <c r="L109" s="39">
        <v>1684752.78</v>
      </c>
      <c r="M109" s="37">
        <f t="shared" si="1"/>
        <v>1907967.4300000002</v>
      </c>
    </row>
    <row r="110" spans="1:13" ht="12.75">
      <c r="A110" s="13">
        <v>99</v>
      </c>
      <c r="B110" s="32" t="s">
        <v>176</v>
      </c>
      <c r="C110" s="33">
        <v>0.1723201931261474</v>
      </c>
      <c r="D110" s="39">
        <v>8136.19</v>
      </c>
      <c r="E110" s="39">
        <v>1916.67</v>
      </c>
      <c r="F110" s="39">
        <v>6219.52</v>
      </c>
      <c r="G110" s="39">
        <v>3097.0625</v>
      </c>
      <c r="H110" s="39">
        <v>619.4125</v>
      </c>
      <c r="I110" s="39">
        <v>2477.65</v>
      </c>
      <c r="J110" s="39">
        <v>418684.68</v>
      </c>
      <c r="K110" s="39">
        <v>83736.95</v>
      </c>
      <c r="L110" s="39">
        <v>334947.73</v>
      </c>
      <c r="M110" s="37">
        <f t="shared" si="1"/>
        <v>343644.9</v>
      </c>
    </row>
    <row r="111" spans="1:13" ht="12.75">
      <c r="A111" s="13">
        <v>100</v>
      </c>
      <c r="B111" s="32" t="s">
        <v>177</v>
      </c>
      <c r="C111" s="33">
        <v>0.1422785943245068</v>
      </c>
      <c r="D111" s="39">
        <v>34609.99</v>
      </c>
      <c r="E111" s="39">
        <v>6432.94</v>
      </c>
      <c r="F111" s="39">
        <v>28177.05</v>
      </c>
      <c r="G111" s="39">
        <v>2557.1375</v>
      </c>
      <c r="H111" s="39">
        <v>511.4275</v>
      </c>
      <c r="I111" s="39">
        <v>2045.71</v>
      </c>
      <c r="J111" s="39">
        <v>345692.97</v>
      </c>
      <c r="K111" s="39">
        <v>69138.67</v>
      </c>
      <c r="L111" s="39">
        <v>276554.3</v>
      </c>
      <c r="M111" s="37">
        <f t="shared" si="1"/>
        <v>306777.06</v>
      </c>
    </row>
    <row r="112" spans="1:13" ht="12.75">
      <c r="A112" s="13">
        <v>101</v>
      </c>
      <c r="B112" s="32" t="s">
        <v>48</v>
      </c>
      <c r="C112" s="33">
        <v>0.06154989754477455</v>
      </c>
      <c r="D112" s="39">
        <v>3806.23</v>
      </c>
      <c r="E112" s="39">
        <v>759.58</v>
      </c>
      <c r="F112" s="39">
        <v>3046.65</v>
      </c>
      <c r="G112" s="39">
        <v>1106.225</v>
      </c>
      <c r="H112" s="39">
        <v>221.245</v>
      </c>
      <c r="I112" s="39">
        <v>884.98</v>
      </c>
      <c r="J112" s="39">
        <v>149547.18</v>
      </c>
      <c r="K112" s="39">
        <v>29909.4</v>
      </c>
      <c r="L112" s="39">
        <v>119637.78</v>
      </c>
      <c r="M112" s="37">
        <f t="shared" si="1"/>
        <v>123569.40999999999</v>
      </c>
    </row>
    <row r="113" spans="1:13" ht="12.75">
      <c r="A113" s="13">
        <v>102</v>
      </c>
      <c r="B113" s="32" t="s">
        <v>178</v>
      </c>
      <c r="C113" s="33">
        <v>0.07857629686559148</v>
      </c>
      <c r="D113" s="39">
        <v>1811.09</v>
      </c>
      <c r="E113" s="39">
        <v>360.82</v>
      </c>
      <c r="F113" s="39">
        <v>1450.27</v>
      </c>
      <c r="G113" s="39">
        <v>1412.225</v>
      </c>
      <c r="H113" s="39">
        <v>282.445</v>
      </c>
      <c r="I113" s="39">
        <v>1129.78</v>
      </c>
      <c r="J113" s="39">
        <v>190916.06</v>
      </c>
      <c r="K113" s="39">
        <v>38183.22</v>
      </c>
      <c r="L113" s="39">
        <v>152732.84</v>
      </c>
      <c r="M113" s="37">
        <f t="shared" si="1"/>
        <v>155312.88999999998</v>
      </c>
    </row>
    <row r="114" spans="1:13" ht="12.75">
      <c r="A114" s="13">
        <v>103</v>
      </c>
      <c r="B114" s="32" t="s">
        <v>49</v>
      </c>
      <c r="C114" s="33">
        <v>0.061455397548544156</v>
      </c>
      <c r="D114" s="39">
        <v>1279.38</v>
      </c>
      <c r="E114" s="39">
        <v>227.37</v>
      </c>
      <c r="F114" s="39">
        <v>1052.01</v>
      </c>
      <c r="G114" s="39">
        <v>1104.525</v>
      </c>
      <c r="H114" s="39">
        <v>220.905</v>
      </c>
      <c r="I114" s="39">
        <v>883.62</v>
      </c>
      <c r="J114" s="39">
        <v>149317.58</v>
      </c>
      <c r="K114" s="39">
        <v>29863.54</v>
      </c>
      <c r="L114" s="39">
        <v>119454.04</v>
      </c>
      <c r="M114" s="37">
        <f t="shared" si="1"/>
        <v>121389.66999999998</v>
      </c>
    </row>
    <row r="115" spans="1:13" ht="12.75">
      <c r="A115" s="13">
        <v>104</v>
      </c>
      <c r="B115" s="32" t="s">
        <v>179</v>
      </c>
      <c r="C115" s="33">
        <v>0.08317979668195787</v>
      </c>
      <c r="D115" s="39">
        <v>6042.47</v>
      </c>
      <c r="E115" s="39">
        <v>1239.68</v>
      </c>
      <c r="F115" s="39">
        <v>4802.79</v>
      </c>
      <c r="G115" s="39">
        <v>1494.9624999999999</v>
      </c>
      <c r="H115" s="39">
        <v>298.9925</v>
      </c>
      <c r="I115" s="39">
        <v>1195.97</v>
      </c>
      <c r="J115" s="39">
        <v>202101.12</v>
      </c>
      <c r="K115" s="39">
        <v>40420.2</v>
      </c>
      <c r="L115" s="39">
        <v>161680.92</v>
      </c>
      <c r="M115" s="37">
        <f t="shared" si="1"/>
        <v>167679.68000000002</v>
      </c>
    </row>
    <row r="116" spans="1:13" ht="12.75">
      <c r="A116" s="13">
        <v>105</v>
      </c>
      <c r="B116" s="32" t="s">
        <v>180</v>
      </c>
      <c r="C116" s="33">
        <v>0.26175378955864115</v>
      </c>
      <c r="D116" s="39">
        <v>72126.46</v>
      </c>
      <c r="E116" s="39">
        <v>14453.35</v>
      </c>
      <c r="F116" s="39">
        <v>57673.11</v>
      </c>
      <c r="G116" s="39">
        <v>4704.424999999999</v>
      </c>
      <c r="H116" s="39">
        <v>940.8849999999993</v>
      </c>
      <c r="I116" s="39">
        <v>3763.54</v>
      </c>
      <c r="J116" s="39">
        <v>635980.71</v>
      </c>
      <c r="K116" s="39">
        <v>127196.13</v>
      </c>
      <c r="L116" s="39">
        <v>508784.58</v>
      </c>
      <c r="M116" s="37">
        <f t="shared" si="1"/>
        <v>570221.23</v>
      </c>
    </row>
    <row r="117" spans="1:13" ht="12.75">
      <c r="A117" s="13">
        <v>106</v>
      </c>
      <c r="B117" s="32" t="s">
        <v>50</v>
      </c>
      <c r="C117" s="33">
        <v>0.07612639696331798</v>
      </c>
      <c r="D117" s="39">
        <v>6666.5</v>
      </c>
      <c r="E117" s="39">
        <v>1204.41</v>
      </c>
      <c r="F117" s="39">
        <v>5462.09</v>
      </c>
      <c r="G117" s="39">
        <v>1368.2</v>
      </c>
      <c r="H117" s="39">
        <v>273.64</v>
      </c>
      <c r="I117" s="39">
        <v>1094.56</v>
      </c>
      <c r="J117" s="39">
        <v>184963.55</v>
      </c>
      <c r="K117" s="39">
        <v>36992.68</v>
      </c>
      <c r="L117" s="39">
        <v>147970.87</v>
      </c>
      <c r="M117" s="37">
        <f t="shared" si="1"/>
        <v>154527.52</v>
      </c>
    </row>
    <row r="118" spans="1:13" ht="12.75">
      <c r="A118" s="13">
        <v>107</v>
      </c>
      <c r="B118" s="32" t="s">
        <v>51</v>
      </c>
      <c r="C118" s="33">
        <v>0.11124679556236526</v>
      </c>
      <c r="D118" s="39">
        <v>13616.66</v>
      </c>
      <c r="E118" s="39">
        <v>2591.33</v>
      </c>
      <c r="F118" s="39">
        <v>11025.33</v>
      </c>
      <c r="G118" s="39">
        <v>1999.4125</v>
      </c>
      <c r="H118" s="39">
        <v>399.8825</v>
      </c>
      <c r="I118" s="39">
        <v>1599.53</v>
      </c>
      <c r="J118" s="39">
        <v>270295.22</v>
      </c>
      <c r="K118" s="39">
        <v>54059.07</v>
      </c>
      <c r="L118" s="39">
        <v>216236.15</v>
      </c>
      <c r="M118" s="37">
        <f t="shared" si="1"/>
        <v>228861.00999999998</v>
      </c>
    </row>
    <row r="119" spans="1:13" ht="12.75">
      <c r="A119" s="13">
        <v>108</v>
      </c>
      <c r="B119" s="32" t="s">
        <v>181</v>
      </c>
      <c r="C119" s="33">
        <v>0.16918609325116665</v>
      </c>
      <c r="D119" s="39">
        <v>11898.32</v>
      </c>
      <c r="E119" s="39">
        <v>2423.83</v>
      </c>
      <c r="F119" s="39">
        <v>9474.49</v>
      </c>
      <c r="G119" s="39">
        <v>3040.7375</v>
      </c>
      <c r="H119" s="39">
        <v>608.1475</v>
      </c>
      <c r="I119" s="39">
        <v>2432.59</v>
      </c>
      <c r="J119" s="39">
        <v>411069.79</v>
      </c>
      <c r="K119" s="39">
        <v>82213.95</v>
      </c>
      <c r="L119" s="39">
        <v>328855.84</v>
      </c>
      <c r="M119" s="37">
        <f t="shared" si="1"/>
        <v>340762.92000000004</v>
      </c>
    </row>
    <row r="120" spans="1:13" ht="12.75">
      <c r="A120" s="13">
        <v>109</v>
      </c>
      <c r="B120" s="32" t="s">
        <v>52</v>
      </c>
      <c r="C120" s="33">
        <v>0.23453809064427542</v>
      </c>
      <c r="D120" s="39">
        <v>48766.38</v>
      </c>
      <c r="E120" s="39">
        <v>9564.97</v>
      </c>
      <c r="F120" s="39">
        <v>39201.41</v>
      </c>
      <c r="G120" s="39">
        <v>4215.287499999999</v>
      </c>
      <c r="H120" s="39">
        <v>843.0574999999994</v>
      </c>
      <c r="I120" s="39">
        <v>3372.23</v>
      </c>
      <c r="J120" s="39">
        <v>569854.93</v>
      </c>
      <c r="K120" s="39">
        <v>113970.98</v>
      </c>
      <c r="L120" s="39">
        <v>455883.95</v>
      </c>
      <c r="M120" s="37">
        <f t="shared" si="1"/>
        <v>498457.58999999997</v>
      </c>
    </row>
    <row r="121" spans="1:13" ht="12.75">
      <c r="A121" s="13">
        <v>110</v>
      </c>
      <c r="B121" s="32" t="s">
        <v>53</v>
      </c>
      <c r="C121" s="33">
        <v>0.46249168155120657</v>
      </c>
      <c r="D121" s="39">
        <v>256681.66</v>
      </c>
      <c r="E121" s="39">
        <v>50037.62</v>
      </c>
      <c r="F121" s="39">
        <v>206644.04</v>
      </c>
      <c r="G121" s="39">
        <v>8312.2375</v>
      </c>
      <c r="H121" s="39">
        <v>1662.4474999999993</v>
      </c>
      <c r="I121" s="39">
        <v>6649.79</v>
      </c>
      <c r="J121" s="39">
        <v>1123711.6</v>
      </c>
      <c r="K121" s="39">
        <v>224742.39</v>
      </c>
      <c r="L121" s="39">
        <v>898969.21</v>
      </c>
      <c r="M121" s="37">
        <f t="shared" si="1"/>
        <v>1112263.04</v>
      </c>
    </row>
    <row r="122" spans="1:13" ht="12.75">
      <c r="A122" s="13">
        <v>111</v>
      </c>
      <c r="B122" s="32" t="s">
        <v>54</v>
      </c>
      <c r="C122" s="33">
        <v>0.6013513760120932</v>
      </c>
      <c r="D122" s="39">
        <v>72018.44</v>
      </c>
      <c r="E122" s="39">
        <v>14720.93</v>
      </c>
      <c r="F122" s="39">
        <v>57297.51</v>
      </c>
      <c r="G122" s="39">
        <v>10807.925</v>
      </c>
      <c r="H122" s="39">
        <v>2161.585</v>
      </c>
      <c r="I122" s="39">
        <v>8646.34</v>
      </c>
      <c r="J122" s="39">
        <v>1461097.73</v>
      </c>
      <c r="K122" s="39">
        <v>292219.63</v>
      </c>
      <c r="L122" s="39">
        <v>1168878.1</v>
      </c>
      <c r="M122" s="37">
        <f t="shared" si="1"/>
        <v>1234821.9500000002</v>
      </c>
    </row>
    <row r="123" spans="1:13" ht="12.75">
      <c r="A123" s="13">
        <v>112</v>
      </c>
      <c r="B123" s="32" t="s">
        <v>182</v>
      </c>
      <c r="C123" s="33">
        <v>0.08918309644248623</v>
      </c>
      <c r="D123" s="39">
        <v>4769.94</v>
      </c>
      <c r="E123" s="39">
        <v>866.85</v>
      </c>
      <c r="F123" s="39">
        <v>3903.09</v>
      </c>
      <c r="G123" s="39">
        <v>1602.8625</v>
      </c>
      <c r="H123" s="39">
        <v>320.5725</v>
      </c>
      <c r="I123" s="39">
        <v>1282.29</v>
      </c>
      <c r="J123" s="39">
        <v>216687.32</v>
      </c>
      <c r="K123" s="39">
        <v>43337.45</v>
      </c>
      <c r="L123" s="39">
        <v>173349.87</v>
      </c>
      <c r="M123" s="37">
        <f t="shared" si="1"/>
        <v>178535.25</v>
      </c>
    </row>
    <row r="124" spans="1:13" ht="12.75">
      <c r="A124" s="13">
        <v>113</v>
      </c>
      <c r="B124" s="32" t="s">
        <v>183</v>
      </c>
      <c r="C124" s="33">
        <v>0.19405879225899467</v>
      </c>
      <c r="D124" s="39">
        <v>161133.66</v>
      </c>
      <c r="E124" s="39">
        <v>31166.22</v>
      </c>
      <c r="F124" s="39">
        <v>129967.44</v>
      </c>
      <c r="G124" s="39">
        <v>3487.7625</v>
      </c>
      <c r="H124" s="39">
        <v>697.5525</v>
      </c>
      <c r="I124" s="39">
        <v>2790.21</v>
      </c>
      <c r="J124" s="39">
        <v>471502.75</v>
      </c>
      <c r="K124" s="39">
        <v>94300.47</v>
      </c>
      <c r="L124" s="39">
        <v>377202.28</v>
      </c>
      <c r="M124" s="37">
        <f t="shared" si="1"/>
        <v>509959.93000000005</v>
      </c>
    </row>
    <row r="125" spans="1:13" ht="12.75">
      <c r="A125" s="13">
        <v>114</v>
      </c>
      <c r="B125" s="32" t="s">
        <v>184</v>
      </c>
      <c r="C125" s="33">
        <v>0.08211109672458831</v>
      </c>
      <c r="D125" s="39">
        <v>4470.54</v>
      </c>
      <c r="E125" s="39">
        <v>770.78</v>
      </c>
      <c r="F125" s="39">
        <v>3699.76</v>
      </c>
      <c r="G125" s="39">
        <v>1475.7624999999998</v>
      </c>
      <c r="H125" s="39">
        <v>295.1525</v>
      </c>
      <c r="I125" s="39">
        <v>1180.61</v>
      </c>
      <c r="J125" s="39">
        <v>199504.48</v>
      </c>
      <c r="K125" s="39">
        <v>39900.9</v>
      </c>
      <c r="L125" s="39">
        <v>159603.58</v>
      </c>
      <c r="M125" s="37">
        <f t="shared" si="1"/>
        <v>164483.94999999998</v>
      </c>
    </row>
    <row r="126" spans="1:13" ht="12.75">
      <c r="A126" s="13">
        <v>115</v>
      </c>
      <c r="B126" s="32" t="s">
        <v>185</v>
      </c>
      <c r="C126" s="33">
        <v>0.659985273673187</v>
      </c>
      <c r="D126" s="39">
        <v>167828.74</v>
      </c>
      <c r="E126" s="39">
        <v>31804.41</v>
      </c>
      <c r="F126" s="39">
        <v>136024.33</v>
      </c>
      <c r="G126" s="39">
        <v>11861.7375</v>
      </c>
      <c r="H126" s="39">
        <v>2372.3475</v>
      </c>
      <c r="I126" s="39">
        <v>9489.39</v>
      </c>
      <c r="J126" s="39">
        <v>1603560</v>
      </c>
      <c r="K126" s="39">
        <v>320712.03</v>
      </c>
      <c r="L126" s="39">
        <v>1282847.97</v>
      </c>
      <c r="M126" s="37">
        <f t="shared" si="1"/>
        <v>1428361.69</v>
      </c>
    </row>
    <row r="127" spans="1:13" ht="12.75">
      <c r="A127" s="13">
        <v>116</v>
      </c>
      <c r="B127" s="32" t="s">
        <v>55</v>
      </c>
      <c r="C127" s="33">
        <v>0.0903927963942313</v>
      </c>
      <c r="D127" s="39">
        <v>10719.47</v>
      </c>
      <c r="E127" s="39">
        <v>2010.11</v>
      </c>
      <c r="F127" s="39">
        <v>8709.36</v>
      </c>
      <c r="G127" s="39">
        <v>1624.6</v>
      </c>
      <c r="H127" s="39">
        <v>324.92</v>
      </c>
      <c r="I127" s="39">
        <v>1299.68</v>
      </c>
      <c r="J127" s="39">
        <v>219626.57</v>
      </c>
      <c r="K127" s="39">
        <v>43925.3</v>
      </c>
      <c r="L127" s="39">
        <v>175701.27</v>
      </c>
      <c r="M127" s="37">
        <f t="shared" si="1"/>
        <v>185710.31</v>
      </c>
    </row>
    <row r="128" spans="1:13" ht="12.75">
      <c r="A128" s="13">
        <v>117</v>
      </c>
      <c r="B128" s="32" t="s">
        <v>56</v>
      </c>
      <c r="C128" s="33">
        <v>0.07850469686844759</v>
      </c>
      <c r="D128" s="39">
        <v>13129.93</v>
      </c>
      <c r="E128" s="39">
        <v>2101.93</v>
      </c>
      <c r="F128" s="39">
        <v>11028</v>
      </c>
      <c r="G128" s="39">
        <v>1410.9375</v>
      </c>
      <c r="H128" s="39">
        <v>282.1875</v>
      </c>
      <c r="I128" s="39">
        <v>1128.75</v>
      </c>
      <c r="J128" s="39">
        <v>190742.08</v>
      </c>
      <c r="K128" s="39">
        <v>38148.38</v>
      </c>
      <c r="L128" s="39">
        <v>152593.7</v>
      </c>
      <c r="M128" s="37">
        <f t="shared" si="1"/>
        <v>164750.45</v>
      </c>
    </row>
    <row r="129" spans="1:13" ht="12.75">
      <c r="A129" s="13">
        <v>118</v>
      </c>
      <c r="B129" s="32" t="s">
        <v>186</v>
      </c>
      <c r="C129" s="33">
        <v>0.13568489458752947</v>
      </c>
      <c r="D129" s="39">
        <v>9578.48</v>
      </c>
      <c r="E129" s="39">
        <v>1992</v>
      </c>
      <c r="F129" s="39">
        <v>7586.48</v>
      </c>
      <c r="G129" s="39">
        <v>2438.625</v>
      </c>
      <c r="H129" s="39">
        <v>487.725</v>
      </c>
      <c r="I129" s="39">
        <v>1950.9</v>
      </c>
      <c r="J129" s="39">
        <v>329672.21</v>
      </c>
      <c r="K129" s="39">
        <v>65934.45</v>
      </c>
      <c r="L129" s="39">
        <v>263737.76</v>
      </c>
      <c r="M129" s="37">
        <f t="shared" si="1"/>
        <v>273275.14</v>
      </c>
    </row>
    <row r="130" spans="1:13" ht="12.75">
      <c r="A130" s="13">
        <v>119</v>
      </c>
      <c r="B130" s="32" t="s">
        <v>57</v>
      </c>
      <c r="C130" s="33">
        <v>0.24122299037761477</v>
      </c>
      <c r="D130" s="39">
        <v>47056.58</v>
      </c>
      <c r="E130" s="39">
        <v>8903.87</v>
      </c>
      <c r="F130" s="39">
        <v>38152.71</v>
      </c>
      <c r="G130" s="39">
        <v>4335.4375</v>
      </c>
      <c r="H130" s="39">
        <v>867.0875</v>
      </c>
      <c r="I130" s="39">
        <v>3468.35</v>
      </c>
      <c r="J130" s="39">
        <v>586097.23</v>
      </c>
      <c r="K130" s="39">
        <v>117219.4</v>
      </c>
      <c r="L130" s="39">
        <v>468877.83</v>
      </c>
      <c r="M130" s="37">
        <f t="shared" si="1"/>
        <v>510498.89</v>
      </c>
    </row>
    <row r="131" spans="1:13" ht="12.75">
      <c r="A131" s="13">
        <v>120</v>
      </c>
      <c r="B131" s="32" t="s">
        <v>187</v>
      </c>
      <c r="C131" s="33">
        <v>0.15323519388744802</v>
      </c>
      <c r="D131" s="39">
        <v>14289.68</v>
      </c>
      <c r="E131" s="39">
        <v>2852.6</v>
      </c>
      <c r="F131" s="39">
        <v>11437.08</v>
      </c>
      <c r="G131" s="39">
        <v>2754.05</v>
      </c>
      <c r="H131" s="39">
        <v>550.81</v>
      </c>
      <c r="I131" s="39">
        <v>2203.24</v>
      </c>
      <c r="J131" s="39">
        <v>372314.12</v>
      </c>
      <c r="K131" s="39">
        <v>74462.82</v>
      </c>
      <c r="L131" s="39">
        <v>297851.3</v>
      </c>
      <c r="M131" s="37">
        <f t="shared" si="1"/>
        <v>311491.62</v>
      </c>
    </row>
    <row r="132" spans="1:13" ht="12.75">
      <c r="A132" s="13">
        <v>121</v>
      </c>
      <c r="B132" s="32" t="s">
        <v>58</v>
      </c>
      <c r="C132" s="33">
        <v>0.21852119128318956</v>
      </c>
      <c r="D132" s="39">
        <v>101996.74</v>
      </c>
      <c r="E132" s="39">
        <v>21063.32</v>
      </c>
      <c r="F132" s="39">
        <v>80933.42</v>
      </c>
      <c r="G132" s="39">
        <v>3927.4249999999997</v>
      </c>
      <c r="H132" s="39">
        <v>785.485</v>
      </c>
      <c r="I132" s="39">
        <v>3141.94</v>
      </c>
      <c r="J132" s="39">
        <v>530938.86</v>
      </c>
      <c r="K132" s="39">
        <v>106187.77</v>
      </c>
      <c r="L132" s="39">
        <v>424751.09</v>
      </c>
      <c r="M132" s="37">
        <f t="shared" si="1"/>
        <v>508826.45</v>
      </c>
    </row>
    <row r="133" spans="1:13" ht="12.75">
      <c r="A133" s="13">
        <v>122</v>
      </c>
      <c r="B133" s="32" t="s">
        <v>188</v>
      </c>
      <c r="C133" s="33">
        <v>0.2206044912000867</v>
      </c>
      <c r="D133" s="39">
        <v>9851.49</v>
      </c>
      <c r="E133" s="39">
        <v>1978.8</v>
      </c>
      <c r="F133" s="39">
        <v>7872.69</v>
      </c>
      <c r="G133" s="39">
        <v>3964.8624999999997</v>
      </c>
      <c r="H133" s="39">
        <v>792.9725</v>
      </c>
      <c r="I133" s="39">
        <v>3171.89</v>
      </c>
      <c r="J133" s="39">
        <v>536000.65</v>
      </c>
      <c r="K133" s="39">
        <v>107200.11</v>
      </c>
      <c r="L133" s="39">
        <v>428800.54</v>
      </c>
      <c r="M133" s="37">
        <f t="shared" si="1"/>
        <v>439845.12</v>
      </c>
    </row>
    <row r="134" spans="1:13" ht="12.75">
      <c r="A134" s="13">
        <v>123</v>
      </c>
      <c r="B134" s="32" t="s">
        <v>189</v>
      </c>
      <c r="C134" s="33">
        <v>0.10296579589269433</v>
      </c>
      <c r="D134" s="39">
        <v>23910.83</v>
      </c>
      <c r="E134" s="39">
        <v>4848.65</v>
      </c>
      <c r="F134" s="39">
        <v>19062.18</v>
      </c>
      <c r="G134" s="39">
        <v>1850.575</v>
      </c>
      <c r="H134" s="39">
        <v>370.115</v>
      </c>
      <c r="I134" s="39">
        <v>1480.46</v>
      </c>
      <c r="J134" s="39">
        <v>250174.97</v>
      </c>
      <c r="K134" s="39">
        <v>50035.01</v>
      </c>
      <c r="L134" s="39">
        <v>200139.96</v>
      </c>
      <c r="M134" s="37">
        <f t="shared" si="1"/>
        <v>220682.59999999998</v>
      </c>
    </row>
    <row r="135" spans="1:13" ht="12.75">
      <c r="A135" s="13">
        <v>124</v>
      </c>
      <c r="B135" s="32" t="s">
        <v>59</v>
      </c>
      <c r="C135" s="33">
        <v>1.6797771329936892</v>
      </c>
      <c r="D135" s="39">
        <v>1140028.05</v>
      </c>
      <c r="E135" s="39">
        <v>216027.29</v>
      </c>
      <c r="F135" s="39">
        <v>924000.76</v>
      </c>
      <c r="G135" s="39">
        <v>30190.175</v>
      </c>
      <c r="H135" s="39">
        <v>6038.035</v>
      </c>
      <c r="I135" s="39">
        <v>24152.14</v>
      </c>
      <c r="J135" s="39">
        <v>4081338.34</v>
      </c>
      <c r="K135" s="39">
        <v>816267.63</v>
      </c>
      <c r="L135" s="39">
        <v>3265070.71</v>
      </c>
      <c r="M135" s="37">
        <f t="shared" si="1"/>
        <v>4213223.61</v>
      </c>
    </row>
    <row r="136" spans="1:13" ht="12.75">
      <c r="A136" s="13">
        <v>125</v>
      </c>
      <c r="B136" s="32" t="s">
        <v>190</v>
      </c>
      <c r="C136" s="33">
        <v>0.10494419581377597</v>
      </c>
      <c r="D136" s="39">
        <v>2451.93</v>
      </c>
      <c r="E136" s="39">
        <v>517.7</v>
      </c>
      <c r="F136" s="39">
        <v>1934.23</v>
      </c>
      <c r="G136" s="39">
        <v>1886.1375</v>
      </c>
      <c r="H136" s="39">
        <v>377.2275</v>
      </c>
      <c r="I136" s="39">
        <v>1508.91</v>
      </c>
      <c r="J136" s="39">
        <v>254981.91</v>
      </c>
      <c r="K136" s="39">
        <v>50996.4</v>
      </c>
      <c r="L136" s="39">
        <v>203985.51</v>
      </c>
      <c r="M136" s="37">
        <f t="shared" si="1"/>
        <v>207428.65000000002</v>
      </c>
    </row>
    <row r="137" spans="1:13" ht="12.75">
      <c r="A137" s="13">
        <v>126</v>
      </c>
      <c r="B137" s="32" t="s">
        <v>60</v>
      </c>
      <c r="C137" s="33">
        <v>0.215425191406689</v>
      </c>
      <c r="D137" s="39">
        <v>27764.96</v>
      </c>
      <c r="E137" s="39">
        <v>5434.86</v>
      </c>
      <c r="F137" s="39">
        <v>22330.1</v>
      </c>
      <c r="G137" s="39">
        <v>3871.775</v>
      </c>
      <c r="H137" s="39">
        <v>774.355</v>
      </c>
      <c r="I137" s="39">
        <v>3097.42</v>
      </c>
      <c r="J137" s="39">
        <v>523416.58</v>
      </c>
      <c r="K137" s="39">
        <v>104683.3</v>
      </c>
      <c r="L137" s="39">
        <v>418733.28</v>
      </c>
      <c r="M137" s="37">
        <f t="shared" si="1"/>
        <v>444160.8</v>
      </c>
    </row>
    <row r="138" spans="1:13" ht="12.75">
      <c r="A138" s="13">
        <v>127</v>
      </c>
      <c r="B138" s="32" t="s">
        <v>191</v>
      </c>
      <c r="C138" s="33">
        <v>0.2809468887930284</v>
      </c>
      <c r="D138" s="39">
        <v>128485.65</v>
      </c>
      <c r="E138" s="39">
        <v>24833.84</v>
      </c>
      <c r="F138" s="39">
        <v>103651.81</v>
      </c>
      <c r="G138" s="39">
        <v>5049.3875</v>
      </c>
      <c r="H138" s="39">
        <v>1009.8775</v>
      </c>
      <c r="I138" s="39">
        <v>4039.51</v>
      </c>
      <c r="J138" s="39">
        <v>682613.93</v>
      </c>
      <c r="K138" s="39">
        <v>136522.74</v>
      </c>
      <c r="L138" s="39">
        <v>546091.19</v>
      </c>
      <c r="M138" s="37">
        <f t="shared" si="1"/>
        <v>653782.51</v>
      </c>
    </row>
    <row r="139" spans="1:13" ht="12.75">
      <c r="A139" s="13">
        <v>128</v>
      </c>
      <c r="B139" s="32" t="s">
        <v>192</v>
      </c>
      <c r="C139" s="33">
        <v>2.3056457080277917</v>
      </c>
      <c r="D139" s="39">
        <v>798378.73</v>
      </c>
      <c r="E139" s="39">
        <v>162197.36</v>
      </c>
      <c r="F139" s="39">
        <v>636181.37</v>
      </c>
      <c r="G139" s="39">
        <v>41438.737499999996</v>
      </c>
      <c r="H139" s="39">
        <v>8287.747499999998</v>
      </c>
      <c r="I139" s="39">
        <v>33150.99</v>
      </c>
      <c r="J139" s="39">
        <v>5602005.34</v>
      </c>
      <c r="K139" s="39">
        <v>1120401.06</v>
      </c>
      <c r="L139" s="39">
        <v>4481604.28</v>
      </c>
      <c r="M139" s="37">
        <f t="shared" si="1"/>
        <v>5150936.640000001</v>
      </c>
    </row>
    <row r="140" spans="1:13" ht="12.75">
      <c r="A140" s="13">
        <v>129</v>
      </c>
      <c r="B140" s="32" t="s">
        <v>61</v>
      </c>
      <c r="C140" s="33">
        <v>0.07410939704377612</v>
      </c>
      <c r="D140" s="39">
        <v>2081.2</v>
      </c>
      <c r="E140" s="39">
        <v>343.13</v>
      </c>
      <c r="F140" s="39">
        <v>1738.07</v>
      </c>
      <c r="G140" s="39">
        <v>1331.95</v>
      </c>
      <c r="H140" s="39">
        <v>266.39</v>
      </c>
      <c r="I140" s="39">
        <v>1065.56</v>
      </c>
      <c r="J140" s="39">
        <v>180062.77</v>
      </c>
      <c r="K140" s="39">
        <v>36012.5</v>
      </c>
      <c r="L140" s="39">
        <v>144050.27</v>
      </c>
      <c r="M140" s="37">
        <f t="shared" si="1"/>
        <v>146853.9</v>
      </c>
    </row>
    <row r="141" spans="1:13" ht="12.75">
      <c r="A141" s="13">
        <v>130</v>
      </c>
      <c r="B141" s="32" t="s">
        <v>193</v>
      </c>
      <c r="C141" s="33">
        <v>0.06652559734629389</v>
      </c>
      <c r="D141" s="39">
        <v>786.8</v>
      </c>
      <c r="E141" s="39">
        <v>136.94</v>
      </c>
      <c r="F141" s="39">
        <v>649.86</v>
      </c>
      <c r="G141" s="39">
        <v>1195.65</v>
      </c>
      <c r="H141" s="39">
        <v>239.13</v>
      </c>
      <c r="I141" s="39">
        <v>956.52</v>
      </c>
      <c r="J141" s="39">
        <v>161636.62</v>
      </c>
      <c r="K141" s="39">
        <v>32327.33</v>
      </c>
      <c r="L141" s="39">
        <v>129309.29</v>
      </c>
      <c r="M141" s="37">
        <f aca="true" t="shared" si="2" ref="M141:M204">+L141+I141+F141</f>
        <v>130915.67</v>
      </c>
    </row>
    <row r="142" spans="1:13" ht="12.75">
      <c r="A142" s="13">
        <v>131</v>
      </c>
      <c r="B142" s="32" t="s">
        <v>194</v>
      </c>
      <c r="C142" s="33">
        <v>0.16814809329257246</v>
      </c>
      <c r="D142" s="39">
        <v>32713.01</v>
      </c>
      <c r="E142" s="39">
        <v>6101.38</v>
      </c>
      <c r="F142" s="39">
        <v>26611.63</v>
      </c>
      <c r="G142" s="39">
        <v>3022.075</v>
      </c>
      <c r="H142" s="39">
        <v>604.415</v>
      </c>
      <c r="I142" s="39">
        <v>2417.66</v>
      </c>
      <c r="J142" s="39">
        <v>408547.67</v>
      </c>
      <c r="K142" s="39">
        <v>81709.51</v>
      </c>
      <c r="L142" s="39">
        <v>326838.16</v>
      </c>
      <c r="M142" s="37">
        <f t="shared" si="2"/>
        <v>355867.44999999995</v>
      </c>
    </row>
    <row r="143" spans="1:13" ht="12.75">
      <c r="A143" s="13">
        <v>132</v>
      </c>
      <c r="B143" s="32" t="s">
        <v>62</v>
      </c>
      <c r="C143" s="33">
        <v>0.4123914835497035</v>
      </c>
      <c r="D143" s="39">
        <v>72949.85</v>
      </c>
      <c r="E143" s="39">
        <v>14813.56</v>
      </c>
      <c r="F143" s="39">
        <v>58136.29</v>
      </c>
      <c r="G143" s="39">
        <v>7411.8</v>
      </c>
      <c r="H143" s="39">
        <v>1482.36</v>
      </c>
      <c r="I143" s="39">
        <v>5929.44</v>
      </c>
      <c r="J143" s="39">
        <v>1001983.57</v>
      </c>
      <c r="K143" s="39">
        <v>200396.72</v>
      </c>
      <c r="L143" s="39">
        <v>801586.85</v>
      </c>
      <c r="M143" s="37">
        <f t="shared" si="2"/>
        <v>865652.58</v>
      </c>
    </row>
    <row r="144" spans="1:13" ht="12.75">
      <c r="A144" s="13">
        <v>133</v>
      </c>
      <c r="B144" s="32" t="s">
        <v>63</v>
      </c>
      <c r="C144" s="33">
        <v>0.07663489694303392</v>
      </c>
      <c r="D144" s="39">
        <v>4746.96</v>
      </c>
      <c r="E144" s="39">
        <v>1085.43</v>
      </c>
      <c r="F144" s="39">
        <v>3661.53</v>
      </c>
      <c r="G144" s="39">
        <v>1377.3374999999999</v>
      </c>
      <c r="H144" s="39">
        <v>275.4675</v>
      </c>
      <c r="I144" s="39">
        <v>1101.87</v>
      </c>
      <c r="J144" s="39">
        <v>186199.03</v>
      </c>
      <c r="K144" s="39">
        <v>37239.75</v>
      </c>
      <c r="L144" s="39">
        <v>148959.28</v>
      </c>
      <c r="M144" s="37">
        <f t="shared" si="2"/>
        <v>153722.68</v>
      </c>
    </row>
    <row r="145" spans="1:13" ht="12.75">
      <c r="A145" s="13">
        <v>134</v>
      </c>
      <c r="B145" s="32" t="s">
        <v>195</v>
      </c>
      <c r="C145" s="33">
        <v>0.16988649322322769</v>
      </c>
      <c r="D145" s="39">
        <v>10856.87</v>
      </c>
      <c r="E145" s="39">
        <v>2465.36</v>
      </c>
      <c r="F145" s="39">
        <v>8391.51</v>
      </c>
      <c r="G145" s="39">
        <v>3053.325</v>
      </c>
      <c r="H145" s="39">
        <v>610.665</v>
      </c>
      <c r="I145" s="39">
        <v>2442.66</v>
      </c>
      <c r="J145" s="39">
        <v>412771.64</v>
      </c>
      <c r="K145" s="39">
        <v>82554.34</v>
      </c>
      <c r="L145" s="39">
        <v>330217.3</v>
      </c>
      <c r="M145" s="37">
        <f t="shared" si="2"/>
        <v>341051.47</v>
      </c>
    </row>
    <row r="146" spans="1:13" ht="12.75">
      <c r="A146" s="13">
        <v>135</v>
      </c>
      <c r="B146" s="32" t="s">
        <v>196</v>
      </c>
      <c r="C146" s="33">
        <v>1.4289977429972793</v>
      </c>
      <c r="D146" s="39">
        <v>361157.39</v>
      </c>
      <c r="E146" s="39">
        <v>73188.15</v>
      </c>
      <c r="F146" s="39">
        <v>287969.24</v>
      </c>
      <c r="G146" s="39">
        <v>25682.9875</v>
      </c>
      <c r="H146" s="39">
        <v>5136.5975</v>
      </c>
      <c r="I146" s="39">
        <v>20546.39</v>
      </c>
      <c r="J146" s="39">
        <v>3472022.18</v>
      </c>
      <c r="K146" s="39">
        <v>694404.47</v>
      </c>
      <c r="L146" s="39">
        <v>2777617.71</v>
      </c>
      <c r="M146" s="37">
        <f t="shared" si="2"/>
        <v>3086133.34</v>
      </c>
    </row>
    <row r="147" spans="1:13" ht="12.75">
      <c r="A147" s="13">
        <v>136</v>
      </c>
      <c r="B147" s="32" t="s">
        <v>64</v>
      </c>
      <c r="C147" s="33">
        <v>0.08912999644460438</v>
      </c>
      <c r="D147" s="39">
        <v>4484.83</v>
      </c>
      <c r="E147" s="39">
        <v>999.64</v>
      </c>
      <c r="F147" s="39">
        <v>3485.19</v>
      </c>
      <c r="G147" s="39">
        <v>1601.9125</v>
      </c>
      <c r="H147" s="39">
        <v>320.3825</v>
      </c>
      <c r="I147" s="39">
        <v>1281.53</v>
      </c>
      <c r="J147" s="39">
        <v>216558.2</v>
      </c>
      <c r="K147" s="39">
        <v>43311.57</v>
      </c>
      <c r="L147" s="39">
        <v>173246.63</v>
      </c>
      <c r="M147" s="37">
        <f t="shared" si="2"/>
        <v>178013.35</v>
      </c>
    </row>
    <row r="148" spans="1:13" ht="12.75">
      <c r="A148" s="13">
        <v>137</v>
      </c>
      <c r="B148" s="32" t="s">
        <v>197</v>
      </c>
      <c r="C148" s="33">
        <v>0.06883399725421181</v>
      </c>
      <c r="D148" s="39">
        <v>10813.98</v>
      </c>
      <c r="E148" s="39">
        <v>1927.08</v>
      </c>
      <c r="F148" s="39">
        <v>8886.9</v>
      </c>
      <c r="G148" s="39">
        <v>1237.1375</v>
      </c>
      <c r="H148" s="39">
        <v>247.4275</v>
      </c>
      <c r="I148" s="39">
        <v>989.71</v>
      </c>
      <c r="J148" s="39">
        <v>167245.26</v>
      </c>
      <c r="K148" s="39">
        <v>33449.01</v>
      </c>
      <c r="L148" s="39">
        <v>133796.25</v>
      </c>
      <c r="M148" s="37">
        <f t="shared" si="2"/>
        <v>143672.86</v>
      </c>
    </row>
    <row r="149" spans="1:13" ht="12.75">
      <c r="A149" s="13">
        <v>138</v>
      </c>
      <c r="B149" s="32" t="s">
        <v>65</v>
      </c>
      <c r="C149" s="33">
        <v>0.13379379466296545</v>
      </c>
      <c r="D149" s="39">
        <v>26408.36</v>
      </c>
      <c r="E149" s="39">
        <v>5351.34</v>
      </c>
      <c r="F149" s="39">
        <v>21057.02</v>
      </c>
      <c r="G149" s="39">
        <v>2404.6375</v>
      </c>
      <c r="H149" s="39">
        <v>480.9275</v>
      </c>
      <c r="I149" s="39">
        <v>1923.71</v>
      </c>
      <c r="J149" s="39">
        <v>325077.47</v>
      </c>
      <c r="K149" s="39">
        <v>65015.5</v>
      </c>
      <c r="L149" s="39">
        <v>260061.97</v>
      </c>
      <c r="M149" s="37">
        <f t="shared" si="2"/>
        <v>283042.7</v>
      </c>
    </row>
    <row r="150" spans="1:13" ht="12.75">
      <c r="A150" s="13">
        <v>139</v>
      </c>
      <c r="B150" s="32" t="s">
        <v>198</v>
      </c>
      <c r="C150" s="33">
        <v>0.07552839698717219</v>
      </c>
      <c r="D150" s="39">
        <v>5803.95</v>
      </c>
      <c r="E150" s="39">
        <v>1044.47</v>
      </c>
      <c r="F150" s="39">
        <v>4759.48</v>
      </c>
      <c r="G150" s="39">
        <v>1357.45</v>
      </c>
      <c r="H150" s="39">
        <v>271.49</v>
      </c>
      <c r="I150" s="39">
        <v>1085.96</v>
      </c>
      <c r="J150" s="39">
        <v>183510.5</v>
      </c>
      <c r="K150" s="39">
        <v>36702.1</v>
      </c>
      <c r="L150" s="39">
        <v>146808.4</v>
      </c>
      <c r="M150" s="37">
        <f t="shared" si="2"/>
        <v>152653.84</v>
      </c>
    </row>
    <row r="151" spans="1:13" ht="12.75">
      <c r="A151" s="13">
        <v>140</v>
      </c>
      <c r="B151" s="32" t="s">
        <v>199</v>
      </c>
      <c r="C151" s="33">
        <v>0.1175607953104998</v>
      </c>
      <c r="D151" s="39">
        <v>8633.51</v>
      </c>
      <c r="E151" s="39">
        <v>2222.77</v>
      </c>
      <c r="F151" s="39">
        <v>6410.74</v>
      </c>
      <c r="G151" s="39">
        <v>2112.8875</v>
      </c>
      <c r="H151" s="39">
        <v>422.5775</v>
      </c>
      <c r="I151" s="39">
        <v>1690.31</v>
      </c>
      <c r="J151" s="39">
        <v>285636.29</v>
      </c>
      <c r="K151" s="39">
        <v>57127.26</v>
      </c>
      <c r="L151" s="39">
        <v>228509.03</v>
      </c>
      <c r="M151" s="37">
        <f t="shared" si="2"/>
        <v>236610.08</v>
      </c>
    </row>
    <row r="152" spans="1:13" ht="12.75">
      <c r="A152" s="13">
        <v>141</v>
      </c>
      <c r="B152" s="32" t="s">
        <v>200</v>
      </c>
      <c r="C152" s="33">
        <v>0.14167859434844077</v>
      </c>
      <c r="D152" s="39">
        <v>56004.99</v>
      </c>
      <c r="E152" s="39">
        <v>8482.54</v>
      </c>
      <c r="F152" s="39">
        <v>47522.45</v>
      </c>
      <c r="G152" s="39">
        <v>2546.35</v>
      </c>
      <c r="H152" s="39">
        <v>509.27</v>
      </c>
      <c r="I152" s="39">
        <v>2037.08</v>
      </c>
      <c r="J152" s="39">
        <v>344235.18</v>
      </c>
      <c r="K152" s="39">
        <v>68847.03</v>
      </c>
      <c r="L152" s="39">
        <v>275388.15</v>
      </c>
      <c r="M152" s="37">
        <f t="shared" si="2"/>
        <v>324947.68000000005</v>
      </c>
    </row>
    <row r="153" spans="1:13" ht="12.75">
      <c r="A153" s="13">
        <v>142</v>
      </c>
      <c r="B153" s="32" t="s">
        <v>201</v>
      </c>
      <c r="C153" s="33">
        <v>0.08409899664529097</v>
      </c>
      <c r="D153" s="39">
        <v>290.46</v>
      </c>
      <c r="E153" s="39">
        <v>58.09</v>
      </c>
      <c r="F153" s="39">
        <v>232.37</v>
      </c>
      <c r="G153" s="39">
        <v>1511.4875</v>
      </c>
      <c r="H153" s="39">
        <v>302.2975</v>
      </c>
      <c r="I153" s="39">
        <v>1209.19</v>
      </c>
      <c r="J153" s="39">
        <v>204334.55</v>
      </c>
      <c r="K153" s="39">
        <v>40866.93</v>
      </c>
      <c r="L153" s="39">
        <v>163467.62</v>
      </c>
      <c r="M153" s="37">
        <f t="shared" si="2"/>
        <v>164909.18</v>
      </c>
    </row>
    <row r="154" spans="1:13" ht="12.75">
      <c r="A154" s="13">
        <v>143</v>
      </c>
      <c r="B154" s="32" t="s">
        <v>202</v>
      </c>
      <c r="C154" s="33">
        <v>1.1408868544900226</v>
      </c>
      <c r="D154" s="39">
        <v>122813.35</v>
      </c>
      <c r="E154" s="39">
        <v>24220.72</v>
      </c>
      <c r="F154" s="39">
        <v>98592.63</v>
      </c>
      <c r="G154" s="39">
        <v>20504.85</v>
      </c>
      <c r="H154" s="39">
        <v>4100.97</v>
      </c>
      <c r="I154" s="39">
        <v>16403.88</v>
      </c>
      <c r="J154" s="39">
        <v>2772001.97</v>
      </c>
      <c r="K154" s="39">
        <v>554400.48</v>
      </c>
      <c r="L154" s="39">
        <v>2217601.49</v>
      </c>
      <c r="M154" s="37">
        <f t="shared" si="2"/>
        <v>2332598</v>
      </c>
    </row>
    <row r="155" spans="1:13" ht="12.75">
      <c r="A155" s="13">
        <v>144</v>
      </c>
      <c r="B155" s="32" t="s">
        <v>66</v>
      </c>
      <c r="C155" s="33">
        <v>1.1238580551693016</v>
      </c>
      <c r="D155" s="39">
        <v>397748.91</v>
      </c>
      <c r="E155" s="39">
        <v>76271.99</v>
      </c>
      <c r="F155" s="39">
        <v>321476.92</v>
      </c>
      <c r="G155" s="39">
        <v>20198.8</v>
      </c>
      <c r="H155" s="39">
        <v>4039.76</v>
      </c>
      <c r="I155" s="39">
        <v>16159.04</v>
      </c>
      <c r="J155" s="39">
        <v>2730627.15</v>
      </c>
      <c r="K155" s="39">
        <v>546125.39</v>
      </c>
      <c r="L155" s="39">
        <v>2184501.76</v>
      </c>
      <c r="M155" s="37">
        <f t="shared" si="2"/>
        <v>2522137.7199999997</v>
      </c>
    </row>
    <row r="156" spans="1:13" ht="12.75">
      <c r="A156" s="13">
        <v>145</v>
      </c>
      <c r="B156" s="32" t="s">
        <v>203</v>
      </c>
      <c r="C156" s="33">
        <v>0.07802399688762271</v>
      </c>
      <c r="D156" s="39">
        <v>4451.41</v>
      </c>
      <c r="E156" s="39">
        <v>765.91</v>
      </c>
      <c r="F156" s="39">
        <v>3685.5</v>
      </c>
      <c r="G156" s="39">
        <v>1402.3</v>
      </c>
      <c r="H156" s="39">
        <v>280.46</v>
      </c>
      <c r="I156" s="39">
        <v>1121.84</v>
      </c>
      <c r="J156" s="39">
        <v>189574.08</v>
      </c>
      <c r="K156" s="39">
        <v>37914.75</v>
      </c>
      <c r="L156" s="39">
        <v>151659.33</v>
      </c>
      <c r="M156" s="37">
        <f t="shared" si="2"/>
        <v>156466.66999999998</v>
      </c>
    </row>
    <row r="157" spans="1:13" ht="12.75">
      <c r="A157" s="13">
        <v>146</v>
      </c>
      <c r="B157" s="32" t="s">
        <v>204</v>
      </c>
      <c r="C157" s="33">
        <v>0.09279699629832777</v>
      </c>
      <c r="D157" s="39">
        <v>3794.51</v>
      </c>
      <c r="E157" s="39">
        <v>510.07</v>
      </c>
      <c r="F157" s="39">
        <v>3284.44</v>
      </c>
      <c r="G157" s="39">
        <v>1667.8125</v>
      </c>
      <c r="H157" s="39">
        <v>333.5625</v>
      </c>
      <c r="I157" s="39">
        <v>1334.25</v>
      </c>
      <c r="J157" s="39">
        <v>225467.89</v>
      </c>
      <c r="K157" s="39">
        <v>45093.58</v>
      </c>
      <c r="L157" s="39">
        <v>180374.31</v>
      </c>
      <c r="M157" s="37">
        <f t="shared" si="2"/>
        <v>184993</v>
      </c>
    </row>
    <row r="158" spans="1:13" ht="12.75">
      <c r="A158" s="13">
        <v>147</v>
      </c>
      <c r="B158" s="32" t="s">
        <v>205</v>
      </c>
      <c r="C158" s="33">
        <v>0.249170490060589</v>
      </c>
      <c r="D158" s="39">
        <v>14936.03</v>
      </c>
      <c r="E158" s="39">
        <v>2671.76</v>
      </c>
      <c r="F158" s="39">
        <v>12264.27</v>
      </c>
      <c r="G158" s="39">
        <v>4478.275</v>
      </c>
      <c r="H158" s="39">
        <v>895.655</v>
      </c>
      <c r="I158" s="39">
        <v>3582.62</v>
      </c>
      <c r="J158" s="39">
        <v>605407.17</v>
      </c>
      <c r="K158" s="39">
        <v>121081.53</v>
      </c>
      <c r="L158" s="39">
        <v>484325.64</v>
      </c>
      <c r="M158" s="37">
        <f t="shared" si="2"/>
        <v>500172.53</v>
      </c>
    </row>
    <row r="159" spans="1:13" ht="12.75">
      <c r="A159" s="13">
        <v>148</v>
      </c>
      <c r="B159" s="32" t="s">
        <v>67</v>
      </c>
      <c r="C159" s="33">
        <v>0.730557670858054</v>
      </c>
      <c r="D159" s="39">
        <v>57863.01</v>
      </c>
      <c r="E159" s="39">
        <v>10977.65</v>
      </c>
      <c r="F159" s="39">
        <v>46885.36</v>
      </c>
      <c r="G159" s="39">
        <v>13130.1125</v>
      </c>
      <c r="H159" s="39">
        <v>2626.022499999999</v>
      </c>
      <c r="I159" s="39">
        <v>10504.09</v>
      </c>
      <c r="J159" s="39">
        <v>1775028.96</v>
      </c>
      <c r="K159" s="39">
        <v>355005.77</v>
      </c>
      <c r="L159" s="39">
        <v>1420023.19</v>
      </c>
      <c r="M159" s="37">
        <f t="shared" si="2"/>
        <v>1477412.6400000001</v>
      </c>
    </row>
    <row r="160" spans="1:13" ht="12.75">
      <c r="A160" s="13">
        <v>149</v>
      </c>
      <c r="B160" s="32" t="s">
        <v>68</v>
      </c>
      <c r="C160" s="33">
        <v>0.08019149680116114</v>
      </c>
      <c r="D160" s="39">
        <v>6269.45</v>
      </c>
      <c r="E160" s="39">
        <v>1315.34</v>
      </c>
      <c r="F160" s="39">
        <v>4954.11</v>
      </c>
      <c r="G160" s="39">
        <v>1441.2624999999998</v>
      </c>
      <c r="H160" s="39">
        <v>288.2525</v>
      </c>
      <c r="I160" s="39">
        <v>1153.01</v>
      </c>
      <c r="J160" s="39">
        <v>194840.48</v>
      </c>
      <c r="K160" s="39">
        <v>38968.03</v>
      </c>
      <c r="L160" s="39">
        <v>155872.45</v>
      </c>
      <c r="M160" s="37">
        <f t="shared" si="2"/>
        <v>161979.57</v>
      </c>
    </row>
    <row r="161" spans="1:13" ht="12.75">
      <c r="A161" s="13">
        <v>150</v>
      </c>
      <c r="B161" s="32" t="s">
        <v>69</v>
      </c>
      <c r="C161" s="33">
        <v>0.6868060726033053</v>
      </c>
      <c r="D161" s="39">
        <v>214893.5</v>
      </c>
      <c r="E161" s="39">
        <v>40483.81</v>
      </c>
      <c r="F161" s="39">
        <v>174409.69</v>
      </c>
      <c r="G161" s="39">
        <v>12343.775</v>
      </c>
      <c r="H161" s="39">
        <v>2468.755</v>
      </c>
      <c r="I161" s="39">
        <v>9875.02</v>
      </c>
      <c r="J161" s="39">
        <v>1668726.16</v>
      </c>
      <c r="K161" s="39">
        <v>333745.26</v>
      </c>
      <c r="L161" s="39">
        <v>1334980.9</v>
      </c>
      <c r="M161" s="37">
        <f t="shared" si="2"/>
        <v>1519265.6099999999</v>
      </c>
    </row>
    <row r="162" spans="1:13" ht="12.75">
      <c r="A162" s="13">
        <v>151</v>
      </c>
      <c r="B162" s="32" t="s">
        <v>206</v>
      </c>
      <c r="C162" s="33">
        <v>0.07015299720159689</v>
      </c>
      <c r="D162" s="39">
        <v>4621.56</v>
      </c>
      <c r="E162" s="39">
        <v>965.01</v>
      </c>
      <c r="F162" s="39">
        <v>3656.55</v>
      </c>
      <c r="G162" s="39">
        <v>1260.8375</v>
      </c>
      <c r="H162" s="39">
        <v>252.1675</v>
      </c>
      <c r="I162" s="39">
        <v>1008.67</v>
      </c>
      <c r="J162" s="39">
        <v>170450.08</v>
      </c>
      <c r="K162" s="39">
        <v>34090.02</v>
      </c>
      <c r="L162" s="39">
        <v>136360.06</v>
      </c>
      <c r="M162" s="37">
        <f t="shared" si="2"/>
        <v>141025.28</v>
      </c>
    </row>
    <row r="163" spans="1:13" ht="12.75">
      <c r="A163" s="13">
        <v>152</v>
      </c>
      <c r="B163" s="32" t="s">
        <v>207</v>
      </c>
      <c r="C163" s="33">
        <v>0.1115379955507493</v>
      </c>
      <c r="D163" s="39">
        <v>9375.02</v>
      </c>
      <c r="E163" s="39">
        <v>2003.38</v>
      </c>
      <c r="F163" s="39">
        <v>7371.64</v>
      </c>
      <c r="G163" s="39">
        <v>2004.6375</v>
      </c>
      <c r="H163" s="39">
        <v>400.9275</v>
      </c>
      <c r="I163" s="39">
        <v>1603.71</v>
      </c>
      <c r="J163" s="39">
        <v>271002.82</v>
      </c>
      <c r="K163" s="39">
        <v>54200.52</v>
      </c>
      <c r="L163" s="39">
        <v>216802.3</v>
      </c>
      <c r="M163" s="37">
        <f t="shared" si="2"/>
        <v>225777.65</v>
      </c>
    </row>
    <row r="164" spans="1:13" ht="12.75">
      <c r="A164" s="13">
        <v>153</v>
      </c>
      <c r="B164" s="32" t="s">
        <v>208</v>
      </c>
      <c r="C164" s="33">
        <v>0.2773472889366165</v>
      </c>
      <c r="D164" s="39">
        <v>38277.34</v>
      </c>
      <c r="E164" s="39">
        <v>7605.81</v>
      </c>
      <c r="F164" s="39">
        <v>30671.53</v>
      </c>
      <c r="G164" s="39">
        <v>4984.6875</v>
      </c>
      <c r="H164" s="39">
        <v>996.9375</v>
      </c>
      <c r="I164" s="39">
        <v>3987.75</v>
      </c>
      <c r="J164" s="39">
        <v>673868.08</v>
      </c>
      <c r="K164" s="39">
        <v>134773.59</v>
      </c>
      <c r="L164" s="39">
        <v>539094.49</v>
      </c>
      <c r="M164" s="37">
        <f t="shared" si="2"/>
        <v>573753.77</v>
      </c>
    </row>
    <row r="165" spans="1:13" ht="12.75">
      <c r="A165" s="13">
        <v>154</v>
      </c>
      <c r="B165" s="32" t="s">
        <v>70</v>
      </c>
      <c r="C165" s="33">
        <v>0.17011479321412082</v>
      </c>
      <c r="D165" s="39">
        <v>5397.74</v>
      </c>
      <c r="E165" s="39">
        <v>863.19</v>
      </c>
      <c r="F165" s="39">
        <v>4534.55</v>
      </c>
      <c r="G165" s="39">
        <v>3057.4249999999997</v>
      </c>
      <c r="H165" s="39">
        <v>611.485</v>
      </c>
      <c r="I165" s="39">
        <v>2445.94</v>
      </c>
      <c r="J165" s="39">
        <v>413326.24</v>
      </c>
      <c r="K165" s="39">
        <v>82665.22</v>
      </c>
      <c r="L165" s="39">
        <v>330661.02</v>
      </c>
      <c r="M165" s="37">
        <f t="shared" si="2"/>
        <v>337641.51</v>
      </c>
    </row>
    <row r="166" spans="1:13" ht="12.75">
      <c r="A166" s="13">
        <v>155</v>
      </c>
      <c r="B166" s="32" t="s">
        <v>209</v>
      </c>
      <c r="C166" s="33">
        <v>0.09999279601128731</v>
      </c>
      <c r="D166" s="39">
        <v>9919.3</v>
      </c>
      <c r="E166" s="39">
        <v>1709.11</v>
      </c>
      <c r="F166" s="39">
        <v>8210.19</v>
      </c>
      <c r="G166" s="39">
        <v>1797.1375</v>
      </c>
      <c r="H166" s="39">
        <v>359.4275</v>
      </c>
      <c r="I166" s="39">
        <v>1437.71</v>
      </c>
      <c r="J166" s="39">
        <v>242951.48</v>
      </c>
      <c r="K166" s="39">
        <v>48590.3</v>
      </c>
      <c r="L166" s="39">
        <v>194361.18</v>
      </c>
      <c r="M166" s="37">
        <f t="shared" si="2"/>
        <v>204009.08</v>
      </c>
    </row>
    <row r="167" spans="1:13" ht="12.75">
      <c r="A167" s="13">
        <v>156</v>
      </c>
      <c r="B167" s="32" t="s">
        <v>210</v>
      </c>
      <c r="C167" s="33">
        <v>0.13249899471461501</v>
      </c>
      <c r="D167" s="39">
        <v>30327.57</v>
      </c>
      <c r="E167" s="39">
        <v>5201.84</v>
      </c>
      <c r="F167" s="39">
        <v>25125.73</v>
      </c>
      <c r="G167" s="39">
        <v>2381.3624999999997</v>
      </c>
      <c r="H167" s="39">
        <v>476.2725</v>
      </c>
      <c r="I167" s="39">
        <v>1905.09</v>
      </c>
      <c r="J167" s="39">
        <v>321931.62</v>
      </c>
      <c r="K167" s="39">
        <v>64386.35</v>
      </c>
      <c r="L167" s="39">
        <v>257545.27</v>
      </c>
      <c r="M167" s="37">
        <f t="shared" si="2"/>
        <v>284576.08999999997</v>
      </c>
    </row>
    <row r="168" spans="1:13" ht="12.75">
      <c r="A168" s="13">
        <v>157</v>
      </c>
      <c r="B168" s="32" t="s">
        <v>211</v>
      </c>
      <c r="C168" s="33">
        <v>0.5028070799430252</v>
      </c>
      <c r="D168" s="39">
        <v>94194.87</v>
      </c>
      <c r="E168" s="39">
        <v>18359.76</v>
      </c>
      <c r="F168" s="39">
        <v>75835.11</v>
      </c>
      <c r="G168" s="39">
        <v>9036.8125</v>
      </c>
      <c r="H168" s="39">
        <v>1807.3625000000002</v>
      </c>
      <c r="I168" s="39">
        <v>7229.45</v>
      </c>
      <c r="J168" s="39">
        <v>1221665.53</v>
      </c>
      <c r="K168" s="39">
        <v>244333.13</v>
      </c>
      <c r="L168" s="39">
        <v>977332.4</v>
      </c>
      <c r="M168" s="37">
        <f t="shared" si="2"/>
        <v>1060396.96</v>
      </c>
    </row>
    <row r="169" spans="1:13" ht="12.75">
      <c r="A169" s="13">
        <v>158</v>
      </c>
      <c r="B169" s="32" t="s">
        <v>212</v>
      </c>
      <c r="C169" s="33">
        <v>1.0653831575018653</v>
      </c>
      <c r="D169" s="39">
        <v>156520.56</v>
      </c>
      <c r="E169" s="39">
        <v>30640.2</v>
      </c>
      <c r="F169" s="39">
        <v>125880.36</v>
      </c>
      <c r="G169" s="39">
        <v>19147.837499999998</v>
      </c>
      <c r="H169" s="39">
        <v>3829.5674999999974</v>
      </c>
      <c r="I169" s="39">
        <v>15318.27</v>
      </c>
      <c r="J169" s="39">
        <v>2588551.31</v>
      </c>
      <c r="K169" s="39">
        <v>517710.27</v>
      </c>
      <c r="L169" s="39">
        <v>2070841.04</v>
      </c>
      <c r="M169" s="37">
        <f t="shared" si="2"/>
        <v>2212039.67</v>
      </c>
    </row>
    <row r="170" spans="1:13" ht="12.75">
      <c r="A170" s="13">
        <v>159</v>
      </c>
      <c r="B170" s="32" t="s">
        <v>213</v>
      </c>
      <c r="C170" s="33">
        <v>0.06719429731961944</v>
      </c>
      <c r="D170" s="39">
        <v>3429.82</v>
      </c>
      <c r="E170" s="39">
        <v>606.55</v>
      </c>
      <c r="F170" s="39">
        <v>2823.27</v>
      </c>
      <c r="G170" s="39">
        <v>1207.6625</v>
      </c>
      <c r="H170" s="39">
        <v>241.5325</v>
      </c>
      <c r="I170" s="39">
        <v>966.13</v>
      </c>
      <c r="J170" s="39">
        <v>163261.35</v>
      </c>
      <c r="K170" s="39">
        <v>32652.29</v>
      </c>
      <c r="L170" s="39">
        <v>130609.06</v>
      </c>
      <c r="M170" s="37">
        <f t="shared" si="2"/>
        <v>134398.46</v>
      </c>
    </row>
    <row r="171" spans="1:13" ht="12.75">
      <c r="A171" s="13">
        <v>160</v>
      </c>
      <c r="B171" s="32" t="s">
        <v>71</v>
      </c>
      <c r="C171" s="33">
        <v>0.07472609701917594</v>
      </c>
      <c r="D171" s="39">
        <v>6565.91</v>
      </c>
      <c r="E171" s="39">
        <v>1472.23</v>
      </c>
      <c r="F171" s="39">
        <v>5093.68</v>
      </c>
      <c r="G171" s="39">
        <v>1343.0375</v>
      </c>
      <c r="H171" s="39">
        <v>268.6075</v>
      </c>
      <c r="I171" s="39">
        <v>1074.43</v>
      </c>
      <c r="J171" s="39">
        <v>181561.22</v>
      </c>
      <c r="K171" s="39">
        <v>36312.17</v>
      </c>
      <c r="L171" s="39">
        <v>145249.05</v>
      </c>
      <c r="M171" s="37">
        <f t="shared" si="2"/>
        <v>151417.15999999997</v>
      </c>
    </row>
    <row r="172" spans="1:13" ht="12.75">
      <c r="A172" s="13">
        <v>161</v>
      </c>
      <c r="B172" s="32" t="s">
        <v>214</v>
      </c>
      <c r="C172" s="33">
        <v>0.5439227783029201</v>
      </c>
      <c r="D172" s="39">
        <v>24721.53</v>
      </c>
      <c r="E172" s="39">
        <v>5521.73</v>
      </c>
      <c r="F172" s="39">
        <v>19199.8</v>
      </c>
      <c r="G172" s="39">
        <v>9775.775</v>
      </c>
      <c r="H172" s="39">
        <v>1955.155</v>
      </c>
      <c r="I172" s="39">
        <v>7820.62</v>
      </c>
      <c r="J172" s="39">
        <v>1321564.05</v>
      </c>
      <c r="K172" s="39">
        <v>264312.83</v>
      </c>
      <c r="L172" s="39">
        <v>1057251.22</v>
      </c>
      <c r="M172" s="37">
        <f t="shared" si="2"/>
        <v>1084271.6400000001</v>
      </c>
    </row>
    <row r="173" spans="1:13" ht="12.75">
      <c r="A173" s="13">
        <v>162</v>
      </c>
      <c r="B173" s="32" t="s">
        <v>215</v>
      </c>
      <c r="C173" s="33">
        <v>0.10104759596921134</v>
      </c>
      <c r="D173" s="39">
        <v>15085.97</v>
      </c>
      <c r="E173" s="39">
        <v>2941.09</v>
      </c>
      <c r="F173" s="39">
        <v>12144.88</v>
      </c>
      <c r="G173" s="39">
        <v>1816.1</v>
      </c>
      <c r="H173" s="39">
        <v>363.22</v>
      </c>
      <c r="I173" s="39">
        <v>1452.88</v>
      </c>
      <c r="J173" s="39">
        <v>245514.39</v>
      </c>
      <c r="K173" s="39">
        <v>49102.9</v>
      </c>
      <c r="L173" s="39">
        <v>196411.49</v>
      </c>
      <c r="M173" s="37">
        <f t="shared" si="2"/>
        <v>210009.25</v>
      </c>
    </row>
    <row r="174" spans="1:13" ht="12.75">
      <c r="A174" s="13">
        <v>163</v>
      </c>
      <c r="B174" s="32" t="s">
        <v>216</v>
      </c>
      <c r="C174" s="33">
        <v>0.06844189726985268</v>
      </c>
      <c r="D174" s="39">
        <v>6874.49</v>
      </c>
      <c r="E174" s="39">
        <v>1414.01</v>
      </c>
      <c r="F174" s="39">
        <v>5460.48</v>
      </c>
      <c r="G174" s="39">
        <v>1230.0875</v>
      </c>
      <c r="H174" s="39">
        <v>246.0175</v>
      </c>
      <c r="I174" s="39">
        <v>984.07</v>
      </c>
      <c r="J174" s="39">
        <v>166292.7</v>
      </c>
      <c r="K174" s="39">
        <v>33258.57</v>
      </c>
      <c r="L174" s="39">
        <v>133034.13</v>
      </c>
      <c r="M174" s="37">
        <f t="shared" si="2"/>
        <v>139478.68000000002</v>
      </c>
    </row>
    <row r="175" spans="1:13" ht="12.75">
      <c r="A175" s="13">
        <v>164</v>
      </c>
      <c r="B175" s="32" t="s">
        <v>72</v>
      </c>
      <c r="C175" s="33">
        <v>0.0814128967524395</v>
      </c>
      <c r="D175" s="39">
        <v>2066.18</v>
      </c>
      <c r="E175" s="39">
        <v>439.83</v>
      </c>
      <c r="F175" s="39">
        <v>1626.35</v>
      </c>
      <c r="G175" s="39">
        <v>1463.2124999999999</v>
      </c>
      <c r="H175" s="39">
        <v>292.6425</v>
      </c>
      <c r="I175" s="39">
        <v>1170.57</v>
      </c>
      <c r="J175" s="39">
        <v>197808.08</v>
      </c>
      <c r="K175" s="39">
        <v>39561.6</v>
      </c>
      <c r="L175" s="39">
        <v>158246.48</v>
      </c>
      <c r="M175" s="37">
        <f t="shared" si="2"/>
        <v>161043.40000000002</v>
      </c>
    </row>
    <row r="176" spans="1:13" ht="12.75">
      <c r="A176" s="13">
        <v>165</v>
      </c>
      <c r="B176" s="32" t="s">
        <v>73</v>
      </c>
      <c r="C176" s="33">
        <v>0.11125189556216182</v>
      </c>
      <c r="D176" s="39">
        <v>24532.49</v>
      </c>
      <c r="E176" s="39">
        <v>4755.96</v>
      </c>
      <c r="F176" s="39">
        <v>19776.53</v>
      </c>
      <c r="G176" s="39">
        <v>1999.5</v>
      </c>
      <c r="H176" s="39">
        <v>399.9</v>
      </c>
      <c r="I176" s="39">
        <v>1599.6</v>
      </c>
      <c r="J176" s="39">
        <v>270307.6</v>
      </c>
      <c r="K176" s="39">
        <v>54061.49</v>
      </c>
      <c r="L176" s="39">
        <v>216246.11</v>
      </c>
      <c r="M176" s="37">
        <f t="shared" si="2"/>
        <v>237622.24</v>
      </c>
    </row>
    <row r="177" spans="1:13" ht="12.75">
      <c r="A177" s="13">
        <v>166</v>
      </c>
      <c r="B177" s="32" t="s">
        <v>74</v>
      </c>
      <c r="C177" s="33">
        <v>0.10270049590327716</v>
      </c>
      <c r="D177" s="39">
        <v>7525.18</v>
      </c>
      <c r="E177" s="39">
        <v>1592.6</v>
      </c>
      <c r="F177" s="39">
        <v>5932.58</v>
      </c>
      <c r="G177" s="39">
        <v>1845.8125</v>
      </c>
      <c r="H177" s="39">
        <v>369.1625</v>
      </c>
      <c r="I177" s="39">
        <v>1476.65</v>
      </c>
      <c r="J177" s="39">
        <v>249530.63</v>
      </c>
      <c r="K177" s="39">
        <v>49906.24</v>
      </c>
      <c r="L177" s="39">
        <v>199624.39</v>
      </c>
      <c r="M177" s="37">
        <f t="shared" si="2"/>
        <v>207033.62</v>
      </c>
    </row>
    <row r="178" spans="1:13" ht="12.75">
      <c r="A178" s="13">
        <v>167</v>
      </c>
      <c r="B178" s="32" t="s">
        <v>75</v>
      </c>
      <c r="C178" s="33">
        <v>0.17584079298571065</v>
      </c>
      <c r="D178" s="39">
        <v>57317.37</v>
      </c>
      <c r="E178" s="39">
        <v>11303.9</v>
      </c>
      <c r="F178" s="39">
        <v>46013.47</v>
      </c>
      <c r="G178" s="39">
        <v>3160.3374999999996</v>
      </c>
      <c r="H178" s="39">
        <v>632.0675</v>
      </c>
      <c r="I178" s="39">
        <v>2528.27</v>
      </c>
      <c r="J178" s="39">
        <v>427238.75</v>
      </c>
      <c r="K178" s="39">
        <v>85447.77</v>
      </c>
      <c r="L178" s="39">
        <v>341790.98</v>
      </c>
      <c r="M178" s="37">
        <f t="shared" si="2"/>
        <v>390332.72</v>
      </c>
    </row>
    <row r="179" spans="1:13" ht="12.75">
      <c r="A179" s="13">
        <v>168</v>
      </c>
      <c r="B179" s="32" t="s">
        <v>76</v>
      </c>
      <c r="C179" s="33">
        <v>0.10930089563998721</v>
      </c>
      <c r="D179" s="39">
        <v>6248.47</v>
      </c>
      <c r="E179" s="39">
        <v>1333.05</v>
      </c>
      <c r="F179" s="39">
        <v>4915.42</v>
      </c>
      <c r="G179" s="39">
        <v>1964.4374999999998</v>
      </c>
      <c r="H179" s="39">
        <v>392.8875</v>
      </c>
      <c r="I179" s="39">
        <v>1571.55</v>
      </c>
      <c r="J179" s="39">
        <v>265567.34</v>
      </c>
      <c r="K179" s="39">
        <v>53113.5</v>
      </c>
      <c r="L179" s="39">
        <v>212453.84</v>
      </c>
      <c r="M179" s="37">
        <f t="shared" si="2"/>
        <v>218940.81</v>
      </c>
    </row>
    <row r="180" spans="1:13" ht="12.75">
      <c r="A180" s="13">
        <v>169</v>
      </c>
      <c r="B180" s="32" t="s">
        <v>77</v>
      </c>
      <c r="C180" s="33">
        <v>0.3079939877141196</v>
      </c>
      <c r="D180" s="39">
        <v>48775.13</v>
      </c>
      <c r="E180" s="39">
        <v>9259.31</v>
      </c>
      <c r="F180" s="39">
        <v>39515.82</v>
      </c>
      <c r="G180" s="39">
        <v>5535.4875</v>
      </c>
      <c r="H180" s="39">
        <v>1107.0975</v>
      </c>
      <c r="I180" s="39">
        <v>4428.39</v>
      </c>
      <c r="J180" s="39">
        <v>748330.03</v>
      </c>
      <c r="K180" s="39">
        <v>149666.02</v>
      </c>
      <c r="L180" s="39">
        <v>598664.01</v>
      </c>
      <c r="M180" s="37">
        <f t="shared" si="2"/>
        <v>642608.22</v>
      </c>
    </row>
    <row r="181" spans="1:13" ht="12.75">
      <c r="A181" s="13">
        <v>170</v>
      </c>
      <c r="B181" s="32" t="s">
        <v>217</v>
      </c>
      <c r="C181" s="33">
        <v>0.09449779623048286</v>
      </c>
      <c r="D181" s="39">
        <v>4837.36</v>
      </c>
      <c r="E181" s="39">
        <v>953.23</v>
      </c>
      <c r="F181" s="39">
        <v>3884.13</v>
      </c>
      <c r="G181" s="39">
        <v>1698.3875</v>
      </c>
      <c r="H181" s="39">
        <v>339.6775</v>
      </c>
      <c r="I181" s="39">
        <v>1358.71</v>
      </c>
      <c r="J181" s="39">
        <v>229600.4</v>
      </c>
      <c r="K181" s="39">
        <v>45920.07</v>
      </c>
      <c r="L181" s="39">
        <v>183680.33</v>
      </c>
      <c r="M181" s="37">
        <f t="shared" si="2"/>
        <v>188923.16999999998</v>
      </c>
    </row>
    <row r="182" spans="1:13" ht="12.75">
      <c r="A182" s="13">
        <v>171</v>
      </c>
      <c r="B182" s="32" t="s">
        <v>78</v>
      </c>
      <c r="C182" s="33">
        <v>0.33581278660442776</v>
      </c>
      <c r="D182" s="39">
        <v>39182.85</v>
      </c>
      <c r="E182" s="39">
        <v>7602.13</v>
      </c>
      <c r="F182" s="39">
        <v>31580.72</v>
      </c>
      <c r="G182" s="39">
        <v>6035.474999999999</v>
      </c>
      <c r="H182" s="39">
        <v>1207.095</v>
      </c>
      <c r="I182" s="39">
        <v>4828.38</v>
      </c>
      <c r="J182" s="39">
        <v>815921.15</v>
      </c>
      <c r="K182" s="39">
        <v>163184.26</v>
      </c>
      <c r="L182" s="39">
        <v>652736.89</v>
      </c>
      <c r="M182" s="37">
        <f t="shared" si="2"/>
        <v>689145.99</v>
      </c>
    </row>
    <row r="183" spans="1:13" ht="12.75">
      <c r="A183" s="13">
        <v>172</v>
      </c>
      <c r="B183" s="32" t="s">
        <v>79</v>
      </c>
      <c r="C183" s="33">
        <v>0.21723489133450005</v>
      </c>
      <c r="D183" s="39">
        <v>28379.32</v>
      </c>
      <c r="E183" s="39">
        <v>5662.23</v>
      </c>
      <c r="F183" s="39">
        <v>22717.09</v>
      </c>
      <c r="G183" s="39">
        <v>3904.3</v>
      </c>
      <c r="H183" s="39">
        <v>780.86</v>
      </c>
      <c r="I183" s="39">
        <v>3123.44</v>
      </c>
      <c r="J183" s="39">
        <v>527813.55</v>
      </c>
      <c r="K183" s="39">
        <v>105562.69</v>
      </c>
      <c r="L183" s="39">
        <v>422250.86</v>
      </c>
      <c r="M183" s="37">
        <f t="shared" si="2"/>
        <v>448091.39</v>
      </c>
    </row>
    <row r="184" spans="1:13" ht="12.75">
      <c r="A184" s="13">
        <v>173</v>
      </c>
      <c r="B184" s="32" t="s">
        <v>218</v>
      </c>
      <c r="C184" s="33">
        <v>0.11131659555958094</v>
      </c>
      <c r="D184" s="39">
        <v>5612.83</v>
      </c>
      <c r="E184" s="39">
        <v>1122.66</v>
      </c>
      <c r="F184" s="39">
        <v>4490.17</v>
      </c>
      <c r="G184" s="39">
        <v>2000.6625</v>
      </c>
      <c r="H184" s="39">
        <v>400.1325</v>
      </c>
      <c r="I184" s="39">
        <v>1600.53</v>
      </c>
      <c r="J184" s="39">
        <v>270464.86</v>
      </c>
      <c r="K184" s="39">
        <v>54092.95</v>
      </c>
      <c r="L184" s="39">
        <v>216371.91</v>
      </c>
      <c r="M184" s="37">
        <f t="shared" si="2"/>
        <v>222462.61000000002</v>
      </c>
    </row>
    <row r="185" spans="1:13" ht="12.75">
      <c r="A185" s="13">
        <v>174</v>
      </c>
      <c r="B185" s="32" t="s">
        <v>219</v>
      </c>
      <c r="C185" s="33">
        <v>0.4478195821364766</v>
      </c>
      <c r="D185" s="39">
        <v>90258</v>
      </c>
      <c r="E185" s="39">
        <v>17208.55</v>
      </c>
      <c r="F185" s="39">
        <v>73049.45</v>
      </c>
      <c r="G185" s="39">
        <v>8048.537499999999</v>
      </c>
      <c r="H185" s="39">
        <v>1609.7074999999995</v>
      </c>
      <c r="I185" s="39">
        <v>6438.83</v>
      </c>
      <c r="J185" s="39">
        <v>1088062.88</v>
      </c>
      <c r="K185" s="39">
        <v>217612.54</v>
      </c>
      <c r="L185" s="39">
        <v>870450.34</v>
      </c>
      <c r="M185" s="37">
        <f t="shared" si="2"/>
        <v>949938.6199999999</v>
      </c>
    </row>
    <row r="186" spans="1:13" ht="12.75">
      <c r="A186" s="13">
        <v>175</v>
      </c>
      <c r="B186" s="32" t="s">
        <v>80</v>
      </c>
      <c r="C186" s="33">
        <v>0.07388979705253595</v>
      </c>
      <c r="D186" s="39">
        <v>3090.47</v>
      </c>
      <c r="E186" s="39">
        <v>705.98</v>
      </c>
      <c r="F186" s="39">
        <v>2384.49</v>
      </c>
      <c r="G186" s="39">
        <v>1328</v>
      </c>
      <c r="H186" s="39">
        <v>265.6</v>
      </c>
      <c r="I186" s="39">
        <v>1062.4</v>
      </c>
      <c r="J186" s="39">
        <v>179529.17</v>
      </c>
      <c r="K186" s="39">
        <v>35905.84</v>
      </c>
      <c r="L186" s="39">
        <v>143623.33</v>
      </c>
      <c r="M186" s="37">
        <f t="shared" si="2"/>
        <v>147070.21999999997</v>
      </c>
    </row>
    <row r="187" spans="1:13" ht="12.75">
      <c r="A187" s="13">
        <v>176</v>
      </c>
      <c r="B187" s="32" t="s">
        <v>220</v>
      </c>
      <c r="C187" s="33">
        <v>0.10881489565937376</v>
      </c>
      <c r="D187" s="39">
        <v>11662.84</v>
      </c>
      <c r="E187" s="39">
        <v>2194.56</v>
      </c>
      <c r="F187" s="39">
        <v>9468.28</v>
      </c>
      <c r="G187" s="39">
        <v>1955.7</v>
      </c>
      <c r="H187" s="39">
        <v>391.14</v>
      </c>
      <c r="I187" s="39">
        <v>1564.56</v>
      </c>
      <c r="J187" s="39">
        <v>264386.47</v>
      </c>
      <c r="K187" s="39">
        <v>52877.29</v>
      </c>
      <c r="L187" s="39">
        <v>211509.18</v>
      </c>
      <c r="M187" s="37">
        <f t="shared" si="2"/>
        <v>222542.02</v>
      </c>
    </row>
    <row r="188" spans="1:13" ht="12.75">
      <c r="A188" s="13">
        <v>177</v>
      </c>
      <c r="B188" s="32" t="s">
        <v>221</v>
      </c>
      <c r="C188" s="33">
        <v>0.09729349611896239</v>
      </c>
      <c r="D188" s="39">
        <v>12565.62</v>
      </c>
      <c r="E188" s="39">
        <v>2043</v>
      </c>
      <c r="F188" s="39">
        <v>10522.62</v>
      </c>
      <c r="G188" s="39">
        <v>1748.625</v>
      </c>
      <c r="H188" s="39">
        <v>349.725</v>
      </c>
      <c r="I188" s="39">
        <v>1398.9</v>
      </c>
      <c r="J188" s="39">
        <v>236393.13</v>
      </c>
      <c r="K188" s="39">
        <v>47278.6</v>
      </c>
      <c r="L188" s="39">
        <v>189114.53</v>
      </c>
      <c r="M188" s="37">
        <f t="shared" si="2"/>
        <v>201036.05</v>
      </c>
    </row>
    <row r="189" spans="1:13" ht="12.75">
      <c r="A189" s="13">
        <v>178</v>
      </c>
      <c r="B189" s="32" t="s">
        <v>81</v>
      </c>
      <c r="C189" s="33">
        <v>0.13142319475752867</v>
      </c>
      <c r="D189" s="39">
        <v>29969.99</v>
      </c>
      <c r="E189" s="39">
        <v>5844.57</v>
      </c>
      <c r="F189" s="39">
        <v>24125.42</v>
      </c>
      <c r="G189" s="39">
        <v>2362.0375</v>
      </c>
      <c r="H189" s="39">
        <v>472.4075</v>
      </c>
      <c r="I189" s="39">
        <v>1889.63</v>
      </c>
      <c r="J189" s="39">
        <v>319317.72</v>
      </c>
      <c r="K189" s="39">
        <v>63863.61</v>
      </c>
      <c r="L189" s="39">
        <v>255454.11</v>
      </c>
      <c r="M189" s="37">
        <f t="shared" si="2"/>
        <v>281469.16</v>
      </c>
    </row>
    <row r="190" spans="1:13" ht="12.75">
      <c r="A190" s="13">
        <v>179</v>
      </c>
      <c r="B190" s="32" t="s">
        <v>222</v>
      </c>
      <c r="C190" s="33">
        <v>0.5792214768948549</v>
      </c>
      <c r="D190" s="39">
        <v>46414.55</v>
      </c>
      <c r="E190" s="39">
        <v>9156.69</v>
      </c>
      <c r="F190" s="39">
        <v>37257.86</v>
      </c>
      <c r="G190" s="39">
        <v>10410.187499999998</v>
      </c>
      <c r="H190" s="39">
        <v>2082.0374999999985</v>
      </c>
      <c r="I190" s="39">
        <v>8328.15</v>
      </c>
      <c r="J190" s="39">
        <v>1407328.87</v>
      </c>
      <c r="K190" s="39">
        <v>281465.8</v>
      </c>
      <c r="L190" s="39">
        <v>1125863.07</v>
      </c>
      <c r="M190" s="37">
        <f t="shared" si="2"/>
        <v>1171449.08</v>
      </c>
    </row>
    <row r="191" spans="1:13" ht="12.75">
      <c r="A191" s="13">
        <v>180</v>
      </c>
      <c r="B191" s="32" t="s">
        <v>223</v>
      </c>
      <c r="C191" s="33">
        <v>0.2553305898148626</v>
      </c>
      <c r="D191" s="39">
        <v>5226.58</v>
      </c>
      <c r="E191" s="39">
        <v>1092.26</v>
      </c>
      <c r="F191" s="39">
        <v>4134.32</v>
      </c>
      <c r="G191" s="39">
        <v>4588.9875</v>
      </c>
      <c r="H191" s="39">
        <v>917.7975</v>
      </c>
      <c r="I191" s="39">
        <v>3671.19</v>
      </c>
      <c r="J191" s="39">
        <v>620374.35</v>
      </c>
      <c r="K191" s="39">
        <v>124074.88</v>
      </c>
      <c r="L191" s="39">
        <v>496299.47</v>
      </c>
      <c r="M191" s="37">
        <f t="shared" si="2"/>
        <v>504104.98</v>
      </c>
    </row>
    <row r="192" spans="1:13" ht="12.75">
      <c r="A192" s="13">
        <v>181</v>
      </c>
      <c r="B192" s="32" t="s">
        <v>224</v>
      </c>
      <c r="C192" s="33">
        <v>0.11641879535605419</v>
      </c>
      <c r="D192" s="39">
        <v>20017.09</v>
      </c>
      <c r="E192" s="39">
        <v>3922.46</v>
      </c>
      <c r="F192" s="39">
        <v>16094.63</v>
      </c>
      <c r="G192" s="39">
        <v>2092.3625</v>
      </c>
      <c r="H192" s="39">
        <v>418.4725</v>
      </c>
      <c r="I192" s="39">
        <v>1673.89</v>
      </c>
      <c r="J192" s="39">
        <v>282861.71</v>
      </c>
      <c r="K192" s="39">
        <v>56572.38</v>
      </c>
      <c r="L192" s="39">
        <v>226289.33</v>
      </c>
      <c r="M192" s="37">
        <f t="shared" si="2"/>
        <v>244057.85</v>
      </c>
    </row>
    <row r="193" spans="1:13" ht="12.75">
      <c r="A193" s="13">
        <v>182</v>
      </c>
      <c r="B193" s="32" t="s">
        <v>225</v>
      </c>
      <c r="C193" s="33">
        <v>0.07344949707009953</v>
      </c>
      <c r="D193" s="39">
        <v>1611.89</v>
      </c>
      <c r="E193" s="39">
        <v>408.34</v>
      </c>
      <c r="F193" s="39">
        <v>1203.55</v>
      </c>
      <c r="G193" s="39">
        <v>1320.0874999999999</v>
      </c>
      <c r="H193" s="39">
        <v>264.0175</v>
      </c>
      <c r="I193" s="39">
        <v>1056.07</v>
      </c>
      <c r="J193" s="39">
        <v>178459.47</v>
      </c>
      <c r="K193" s="39">
        <v>35691.95</v>
      </c>
      <c r="L193" s="39">
        <v>142767.52</v>
      </c>
      <c r="M193" s="37">
        <f t="shared" si="2"/>
        <v>145027.13999999998</v>
      </c>
    </row>
    <row r="194" spans="1:13" ht="12.75">
      <c r="A194" s="13">
        <v>183</v>
      </c>
      <c r="B194" s="32" t="s">
        <v>82</v>
      </c>
      <c r="C194" s="33">
        <v>0.41268078353816334</v>
      </c>
      <c r="D194" s="39">
        <v>84481.51</v>
      </c>
      <c r="E194" s="39">
        <v>16089.97</v>
      </c>
      <c r="F194" s="39">
        <v>68391.54</v>
      </c>
      <c r="G194" s="39">
        <v>7417</v>
      </c>
      <c r="H194" s="39">
        <v>1483.4</v>
      </c>
      <c r="I194" s="39">
        <v>5933.6</v>
      </c>
      <c r="J194" s="39">
        <v>1002686.52</v>
      </c>
      <c r="K194" s="39">
        <v>200537.31</v>
      </c>
      <c r="L194" s="39">
        <v>802149.21</v>
      </c>
      <c r="M194" s="37">
        <f t="shared" si="2"/>
        <v>876474.35</v>
      </c>
    </row>
    <row r="195" spans="1:13" ht="12.75">
      <c r="A195" s="13">
        <v>184</v>
      </c>
      <c r="B195" s="32" t="s">
        <v>83</v>
      </c>
      <c r="C195" s="33">
        <v>0.20613039177745854</v>
      </c>
      <c r="D195" s="39">
        <v>40972.92</v>
      </c>
      <c r="E195" s="39">
        <v>8257.76</v>
      </c>
      <c r="F195" s="39">
        <v>32715.16</v>
      </c>
      <c r="G195" s="39">
        <v>3704.725</v>
      </c>
      <c r="H195" s="39">
        <v>740.945</v>
      </c>
      <c r="I195" s="39">
        <v>2963.78</v>
      </c>
      <c r="J195" s="39">
        <v>500832.94</v>
      </c>
      <c r="K195" s="39">
        <v>100166.53</v>
      </c>
      <c r="L195" s="39">
        <v>400666.41</v>
      </c>
      <c r="M195" s="37">
        <f t="shared" si="2"/>
        <v>436345.35</v>
      </c>
    </row>
    <row r="196" spans="1:13" ht="12.75">
      <c r="A196" s="13">
        <v>185</v>
      </c>
      <c r="B196" s="32" t="s">
        <v>226</v>
      </c>
      <c r="C196" s="33">
        <v>0.16923089324937957</v>
      </c>
      <c r="D196" s="39">
        <v>51116.49</v>
      </c>
      <c r="E196" s="39">
        <v>9933.67</v>
      </c>
      <c r="F196" s="39">
        <v>41182.82</v>
      </c>
      <c r="G196" s="39">
        <v>3041.5375</v>
      </c>
      <c r="H196" s="39">
        <v>608.3075</v>
      </c>
      <c r="I196" s="39">
        <v>2433.23</v>
      </c>
      <c r="J196" s="39">
        <v>411178.74</v>
      </c>
      <c r="K196" s="39">
        <v>82235.73</v>
      </c>
      <c r="L196" s="39">
        <v>328943.01</v>
      </c>
      <c r="M196" s="37">
        <f t="shared" si="2"/>
        <v>372559.06</v>
      </c>
    </row>
    <row r="197" spans="1:13" ht="12.75">
      <c r="A197" s="13">
        <v>186</v>
      </c>
      <c r="B197" s="32" t="s">
        <v>84</v>
      </c>
      <c r="C197" s="33">
        <v>0.470496181231907</v>
      </c>
      <c r="D197" s="39">
        <v>181486.63</v>
      </c>
      <c r="E197" s="39">
        <v>36974.5</v>
      </c>
      <c r="F197" s="39">
        <v>144512.13</v>
      </c>
      <c r="G197" s="39">
        <v>8456.1</v>
      </c>
      <c r="H197" s="39">
        <v>1691.22</v>
      </c>
      <c r="I197" s="39">
        <v>6764.88</v>
      </c>
      <c r="J197" s="39">
        <v>1143160.07</v>
      </c>
      <c r="K197" s="39">
        <v>228632.04</v>
      </c>
      <c r="L197" s="39">
        <v>914528.03</v>
      </c>
      <c r="M197" s="37">
        <f t="shared" si="2"/>
        <v>1065805.04</v>
      </c>
    </row>
    <row r="198" spans="1:13" ht="12.75">
      <c r="A198" s="13">
        <v>187</v>
      </c>
      <c r="B198" s="32" t="s">
        <v>85</v>
      </c>
      <c r="C198" s="33">
        <v>0.26272458951991595</v>
      </c>
      <c r="D198" s="39">
        <v>37131.55</v>
      </c>
      <c r="E198" s="39">
        <v>7427.15</v>
      </c>
      <c r="F198" s="39">
        <v>29704.4</v>
      </c>
      <c r="G198" s="39">
        <v>4721.875</v>
      </c>
      <c r="H198" s="39">
        <v>944.375</v>
      </c>
      <c r="I198" s="39">
        <v>3777.5</v>
      </c>
      <c r="J198" s="39">
        <v>638339.48</v>
      </c>
      <c r="K198" s="39">
        <v>127667.97</v>
      </c>
      <c r="L198" s="39">
        <v>510671.51</v>
      </c>
      <c r="M198" s="37">
        <f t="shared" si="2"/>
        <v>544153.41</v>
      </c>
    </row>
    <row r="199" spans="1:13" ht="12.75">
      <c r="A199" s="13">
        <v>188</v>
      </c>
      <c r="B199" s="32" t="s">
        <v>86</v>
      </c>
      <c r="C199" s="33">
        <v>0.2811463887850704</v>
      </c>
      <c r="D199" s="39">
        <v>46286.48</v>
      </c>
      <c r="E199" s="39">
        <v>9009.47</v>
      </c>
      <c r="F199" s="39">
        <v>37277.01</v>
      </c>
      <c r="G199" s="39">
        <v>5052.9625</v>
      </c>
      <c r="H199" s="39">
        <v>1010.5925</v>
      </c>
      <c r="I199" s="39">
        <v>4042.37</v>
      </c>
      <c r="J199" s="39">
        <v>683098.67</v>
      </c>
      <c r="K199" s="39">
        <v>136619.68</v>
      </c>
      <c r="L199" s="39">
        <v>546478.99</v>
      </c>
      <c r="M199" s="37">
        <f t="shared" si="2"/>
        <v>587798.37</v>
      </c>
    </row>
    <row r="200" spans="1:13" ht="12.75">
      <c r="A200" s="13">
        <v>189</v>
      </c>
      <c r="B200" s="32" t="s">
        <v>87</v>
      </c>
      <c r="C200" s="33">
        <v>0.34229928634568124</v>
      </c>
      <c r="D200" s="39">
        <v>279286.83</v>
      </c>
      <c r="E200" s="39">
        <v>54860.53</v>
      </c>
      <c r="F200" s="39">
        <v>224426.3</v>
      </c>
      <c r="G200" s="39">
        <v>6152.05</v>
      </c>
      <c r="H200" s="39">
        <v>1230.41</v>
      </c>
      <c r="I200" s="39">
        <v>4921.64</v>
      </c>
      <c r="J200" s="39">
        <v>831681.24</v>
      </c>
      <c r="K200" s="39">
        <v>166336.23</v>
      </c>
      <c r="L200" s="39">
        <v>665345.01</v>
      </c>
      <c r="M200" s="37">
        <f t="shared" si="2"/>
        <v>894692.95</v>
      </c>
    </row>
    <row r="201" spans="1:13" ht="12.75">
      <c r="A201" s="13">
        <v>190</v>
      </c>
      <c r="B201" s="32" t="s">
        <v>227</v>
      </c>
      <c r="C201" s="33">
        <v>0.22941459084865184</v>
      </c>
      <c r="D201" s="39">
        <v>6157.84</v>
      </c>
      <c r="E201" s="39">
        <v>1114.41</v>
      </c>
      <c r="F201" s="39">
        <v>5043.43</v>
      </c>
      <c r="G201" s="39">
        <v>4123.2</v>
      </c>
      <c r="H201" s="39">
        <v>824.64</v>
      </c>
      <c r="I201" s="39">
        <v>3298.56</v>
      </c>
      <c r="J201" s="39">
        <v>557406.45</v>
      </c>
      <c r="K201" s="39">
        <v>111481.27</v>
      </c>
      <c r="L201" s="39">
        <v>445925.18</v>
      </c>
      <c r="M201" s="37">
        <f t="shared" si="2"/>
        <v>454267.17</v>
      </c>
    </row>
    <row r="202" spans="1:13" ht="12.75">
      <c r="A202" s="13">
        <v>191</v>
      </c>
      <c r="B202" s="32" t="s">
        <v>228</v>
      </c>
      <c r="C202" s="33">
        <v>0.15419619384911373</v>
      </c>
      <c r="D202" s="39">
        <v>10419.56</v>
      </c>
      <c r="E202" s="39">
        <v>2688.07</v>
      </c>
      <c r="F202" s="39">
        <v>7731.49</v>
      </c>
      <c r="G202" s="39">
        <v>2771.325</v>
      </c>
      <c r="H202" s="39">
        <v>554.265</v>
      </c>
      <c r="I202" s="39">
        <v>2217.06</v>
      </c>
      <c r="J202" s="39">
        <v>374649.06</v>
      </c>
      <c r="K202" s="39">
        <v>74929.77</v>
      </c>
      <c r="L202" s="39">
        <v>299719.29</v>
      </c>
      <c r="M202" s="37">
        <f t="shared" si="2"/>
        <v>309667.83999999997</v>
      </c>
    </row>
    <row r="203" spans="1:13" ht="12.75">
      <c r="A203" s="13">
        <v>192</v>
      </c>
      <c r="B203" s="32" t="s">
        <v>88</v>
      </c>
      <c r="C203" s="33">
        <v>0.15787819370223877</v>
      </c>
      <c r="D203" s="39">
        <v>109771.79</v>
      </c>
      <c r="E203" s="39">
        <v>20994.75</v>
      </c>
      <c r="F203" s="39">
        <v>88777.04</v>
      </c>
      <c r="G203" s="39">
        <v>2837.5</v>
      </c>
      <c r="H203" s="39">
        <v>567.5</v>
      </c>
      <c r="I203" s="39">
        <v>2270</v>
      </c>
      <c r="J203" s="39">
        <v>383595.12</v>
      </c>
      <c r="K203" s="39">
        <v>76719.07</v>
      </c>
      <c r="L203" s="39">
        <v>306876.05</v>
      </c>
      <c r="M203" s="37">
        <f t="shared" si="2"/>
        <v>397923.08999999997</v>
      </c>
    </row>
    <row r="204" spans="1:13" ht="12.75">
      <c r="A204" s="13">
        <v>193</v>
      </c>
      <c r="B204" s="32" t="s">
        <v>89</v>
      </c>
      <c r="C204" s="33">
        <v>0.07320769707974492</v>
      </c>
      <c r="D204" s="39">
        <v>5200</v>
      </c>
      <c r="E204" s="39">
        <v>799.31</v>
      </c>
      <c r="F204" s="39">
        <v>4400.69</v>
      </c>
      <c r="G204" s="39">
        <v>1315.7374999999997</v>
      </c>
      <c r="H204" s="39">
        <v>263.1475</v>
      </c>
      <c r="I204" s="39">
        <v>1052.59</v>
      </c>
      <c r="J204" s="39">
        <v>177872.07</v>
      </c>
      <c r="K204" s="39">
        <v>35574.39</v>
      </c>
      <c r="L204" s="39">
        <v>142297.68</v>
      </c>
      <c r="M204" s="37">
        <f t="shared" si="2"/>
        <v>147750.96</v>
      </c>
    </row>
    <row r="205" spans="1:13" ht="12.75">
      <c r="A205" s="13">
        <v>194</v>
      </c>
      <c r="B205" s="32" t="s">
        <v>229</v>
      </c>
      <c r="C205" s="33">
        <v>1.0954164563038369</v>
      </c>
      <c r="D205" s="39">
        <v>317573.8</v>
      </c>
      <c r="E205" s="39">
        <v>63638.15</v>
      </c>
      <c r="F205" s="39">
        <v>253935.65</v>
      </c>
      <c r="G205" s="39">
        <v>19687.625</v>
      </c>
      <c r="H205" s="39">
        <v>3937.5249999999996</v>
      </c>
      <c r="I205" s="39">
        <v>15750.1</v>
      </c>
      <c r="J205" s="39">
        <v>2661522.91</v>
      </c>
      <c r="K205" s="39">
        <v>532304.57</v>
      </c>
      <c r="L205" s="39">
        <v>2129218.34</v>
      </c>
      <c r="M205" s="37">
        <f aca="true" t="shared" si="3" ref="M205:M257">+L205+I205+F205</f>
        <v>2398904.09</v>
      </c>
    </row>
    <row r="206" spans="1:13" ht="12.75">
      <c r="A206" s="13">
        <v>195</v>
      </c>
      <c r="B206" s="32" t="s">
        <v>90</v>
      </c>
      <c r="C206" s="33">
        <v>0.17575139298927683</v>
      </c>
      <c r="D206" s="39">
        <v>65056.89</v>
      </c>
      <c r="E206" s="39">
        <v>12661.65</v>
      </c>
      <c r="F206" s="39">
        <v>52395.24</v>
      </c>
      <c r="G206" s="39">
        <v>3158.7374999999997</v>
      </c>
      <c r="H206" s="39">
        <v>631.7475</v>
      </c>
      <c r="I206" s="39">
        <v>2526.99</v>
      </c>
      <c r="J206" s="39">
        <v>427021.43</v>
      </c>
      <c r="K206" s="39">
        <v>85404.29</v>
      </c>
      <c r="L206" s="39">
        <v>341617.14</v>
      </c>
      <c r="M206" s="37">
        <f t="shared" si="3"/>
        <v>396539.37</v>
      </c>
    </row>
    <row r="207" spans="1:13" ht="12.75">
      <c r="A207" s="13">
        <v>196</v>
      </c>
      <c r="B207" s="32" t="s">
        <v>230</v>
      </c>
      <c r="C207" s="33">
        <v>0.12013379520786284</v>
      </c>
      <c r="D207" s="39">
        <v>9570.84</v>
      </c>
      <c r="E207" s="39">
        <v>1959.35</v>
      </c>
      <c r="F207" s="39">
        <v>7611.49</v>
      </c>
      <c r="G207" s="39">
        <v>2159.1375</v>
      </c>
      <c r="H207" s="39">
        <v>431.8275</v>
      </c>
      <c r="I207" s="39">
        <v>1727.31</v>
      </c>
      <c r="J207" s="39">
        <v>291887.93</v>
      </c>
      <c r="K207" s="39">
        <v>58377.57</v>
      </c>
      <c r="L207" s="39">
        <v>233510.36</v>
      </c>
      <c r="M207" s="37">
        <f t="shared" si="3"/>
        <v>242849.15999999997</v>
      </c>
    </row>
    <row r="208" spans="1:13" ht="12.75">
      <c r="A208" s="13">
        <v>197</v>
      </c>
      <c r="B208" s="32" t="s">
        <v>91</v>
      </c>
      <c r="C208" s="33">
        <v>0.10624769576177935</v>
      </c>
      <c r="D208" s="39">
        <v>13623.95</v>
      </c>
      <c r="E208" s="39">
        <v>2785.47</v>
      </c>
      <c r="F208" s="39">
        <v>10838.48</v>
      </c>
      <c r="G208" s="39">
        <v>1909.5625</v>
      </c>
      <c r="H208" s="39">
        <v>381.9125</v>
      </c>
      <c r="I208" s="39">
        <v>1527.65</v>
      </c>
      <c r="J208" s="39">
        <v>258149.04</v>
      </c>
      <c r="K208" s="39">
        <v>51629.79</v>
      </c>
      <c r="L208" s="39">
        <v>206519.25</v>
      </c>
      <c r="M208" s="37">
        <f t="shared" si="3"/>
        <v>218885.38</v>
      </c>
    </row>
    <row r="209" spans="1:13" ht="12.75">
      <c r="A209" s="13">
        <v>198</v>
      </c>
      <c r="B209" s="32" t="s">
        <v>92</v>
      </c>
      <c r="C209" s="33">
        <v>5.071307997705521</v>
      </c>
      <c r="D209" s="39">
        <v>1929866.25</v>
      </c>
      <c r="E209" s="39">
        <v>382681.84</v>
      </c>
      <c r="F209" s="39">
        <v>1547184.41</v>
      </c>
      <c r="G209" s="39">
        <v>91145.2375</v>
      </c>
      <c r="H209" s="39">
        <v>18229.0475</v>
      </c>
      <c r="I209" s="39">
        <v>72916.19</v>
      </c>
      <c r="J209" s="39">
        <v>12321708.36</v>
      </c>
      <c r="K209" s="39">
        <v>2464341.63</v>
      </c>
      <c r="L209" s="39">
        <v>9857366.73</v>
      </c>
      <c r="M209" s="37">
        <f t="shared" si="3"/>
        <v>11477467.33</v>
      </c>
    </row>
    <row r="210" spans="1:13" ht="12.75">
      <c r="A210" s="13">
        <v>199</v>
      </c>
      <c r="B210" s="32" t="s">
        <v>93</v>
      </c>
      <c r="C210" s="33">
        <v>0.27313068910481664</v>
      </c>
      <c r="D210" s="39">
        <v>96698.48</v>
      </c>
      <c r="E210" s="39">
        <v>17078.67</v>
      </c>
      <c r="F210" s="39">
        <v>79619.81</v>
      </c>
      <c r="G210" s="39">
        <v>4908.9</v>
      </c>
      <c r="H210" s="39">
        <v>981.78</v>
      </c>
      <c r="I210" s="39">
        <v>3927.12</v>
      </c>
      <c r="J210" s="39">
        <v>663623.05</v>
      </c>
      <c r="K210" s="39">
        <v>132724.65</v>
      </c>
      <c r="L210" s="39">
        <v>530898.4</v>
      </c>
      <c r="M210" s="37">
        <f t="shared" si="3"/>
        <v>614445.3300000001</v>
      </c>
    </row>
    <row r="211" spans="1:13" ht="12.75">
      <c r="A211" s="13">
        <v>200</v>
      </c>
      <c r="B211" s="32" t="s">
        <v>231</v>
      </c>
      <c r="C211" s="33">
        <v>0.13384359466097895</v>
      </c>
      <c r="D211" s="39">
        <v>23487.26</v>
      </c>
      <c r="E211" s="39">
        <v>4742.92</v>
      </c>
      <c r="F211" s="39">
        <v>18744.34</v>
      </c>
      <c r="G211" s="39">
        <v>2405.5375</v>
      </c>
      <c r="H211" s="39">
        <v>481.1075</v>
      </c>
      <c r="I211" s="39">
        <v>1924.43</v>
      </c>
      <c r="J211" s="39">
        <v>325198.44</v>
      </c>
      <c r="K211" s="39">
        <v>65039.67</v>
      </c>
      <c r="L211" s="39">
        <v>260158.77</v>
      </c>
      <c r="M211" s="37">
        <f t="shared" si="3"/>
        <v>280827.54</v>
      </c>
    </row>
    <row r="212" spans="1:13" ht="12.75">
      <c r="A212" s="13">
        <v>201</v>
      </c>
      <c r="B212" s="32" t="s">
        <v>232</v>
      </c>
      <c r="C212" s="33">
        <v>0.09412529624534187</v>
      </c>
      <c r="D212" s="39">
        <v>15476.12</v>
      </c>
      <c r="E212" s="39">
        <v>3605.87</v>
      </c>
      <c r="F212" s="39">
        <v>11870.25</v>
      </c>
      <c r="G212" s="39">
        <v>1691.6874999999998</v>
      </c>
      <c r="H212" s="39">
        <v>338.3375</v>
      </c>
      <c r="I212" s="39">
        <v>1353.35</v>
      </c>
      <c r="J212" s="39">
        <v>228695.34</v>
      </c>
      <c r="K212" s="39">
        <v>45739.04</v>
      </c>
      <c r="L212" s="39">
        <v>182956.3</v>
      </c>
      <c r="M212" s="37">
        <f t="shared" si="3"/>
        <v>196179.9</v>
      </c>
    </row>
    <row r="213" spans="1:13" ht="12.75">
      <c r="A213" s="13">
        <v>202</v>
      </c>
      <c r="B213" s="32" t="s">
        <v>233</v>
      </c>
      <c r="C213" s="33">
        <v>0.1255696949910248</v>
      </c>
      <c r="D213" s="39">
        <v>2844.4</v>
      </c>
      <c r="E213" s="39">
        <v>479.59</v>
      </c>
      <c r="F213" s="39">
        <v>2364.81</v>
      </c>
      <c r="G213" s="39">
        <v>2256.825</v>
      </c>
      <c r="H213" s="39">
        <v>451.365</v>
      </c>
      <c r="I213" s="39">
        <v>1805.46</v>
      </c>
      <c r="J213" s="39">
        <v>305095.48</v>
      </c>
      <c r="K213" s="39">
        <v>61019.11</v>
      </c>
      <c r="L213" s="39">
        <v>244076.37</v>
      </c>
      <c r="M213" s="37">
        <f t="shared" si="3"/>
        <v>248246.63999999998</v>
      </c>
    </row>
    <row r="214" spans="1:13" ht="12.75">
      <c r="A214" s="13">
        <v>203</v>
      </c>
      <c r="B214" s="32" t="s">
        <v>234</v>
      </c>
      <c r="C214" s="33">
        <v>0.16698419333900044</v>
      </c>
      <c r="D214" s="39">
        <v>6938.71</v>
      </c>
      <c r="E214" s="39">
        <v>1407.72</v>
      </c>
      <c r="F214" s="39">
        <v>5530.99</v>
      </c>
      <c r="G214" s="39">
        <v>3001.1624999999995</v>
      </c>
      <c r="H214" s="39">
        <v>600.2325</v>
      </c>
      <c r="I214" s="39">
        <v>2400.93</v>
      </c>
      <c r="J214" s="39">
        <v>405719.78</v>
      </c>
      <c r="K214" s="39">
        <v>81143.87</v>
      </c>
      <c r="L214" s="39">
        <v>324575.91</v>
      </c>
      <c r="M214" s="37">
        <f t="shared" si="3"/>
        <v>332507.82999999996</v>
      </c>
    </row>
    <row r="215" spans="1:13" ht="12.75">
      <c r="A215" s="13">
        <v>204</v>
      </c>
      <c r="B215" s="32" t="s">
        <v>235</v>
      </c>
      <c r="C215" s="33">
        <v>0.8510173660529168</v>
      </c>
      <c r="D215" s="39">
        <v>178634.28</v>
      </c>
      <c r="E215" s="39">
        <v>35118.26</v>
      </c>
      <c r="F215" s="39">
        <v>143516.02</v>
      </c>
      <c r="G215" s="39">
        <v>15295.1</v>
      </c>
      <c r="H215" s="39">
        <v>3059.02</v>
      </c>
      <c r="I215" s="39">
        <v>12236.08</v>
      </c>
      <c r="J215" s="39">
        <v>2067708.82</v>
      </c>
      <c r="K215" s="39">
        <v>413541.8</v>
      </c>
      <c r="L215" s="39">
        <v>1654167.02</v>
      </c>
      <c r="M215" s="37">
        <f t="shared" si="3"/>
        <v>1809919.12</v>
      </c>
    </row>
    <row r="216" spans="1:13" ht="12.75">
      <c r="A216" s="13">
        <v>205</v>
      </c>
      <c r="B216" s="32" t="s">
        <v>94</v>
      </c>
      <c r="C216" s="33">
        <v>0.11515049540664667</v>
      </c>
      <c r="D216" s="39">
        <v>5377.62</v>
      </c>
      <c r="E216" s="39">
        <v>1162.34</v>
      </c>
      <c r="F216" s="39">
        <v>4215.28</v>
      </c>
      <c r="G216" s="39">
        <v>2069.5625</v>
      </c>
      <c r="H216" s="39">
        <v>413.9125</v>
      </c>
      <c r="I216" s="39">
        <v>1655.65</v>
      </c>
      <c r="J216" s="39">
        <v>279780.04</v>
      </c>
      <c r="K216" s="39">
        <v>55956.02</v>
      </c>
      <c r="L216" s="39">
        <v>223824.02</v>
      </c>
      <c r="M216" s="37">
        <f t="shared" si="3"/>
        <v>229694.94999999998</v>
      </c>
    </row>
    <row r="217" spans="1:13" ht="12.75">
      <c r="A217" s="13">
        <v>206</v>
      </c>
      <c r="B217" s="32" t="s">
        <v>95</v>
      </c>
      <c r="C217" s="33">
        <v>0.12243039511625146</v>
      </c>
      <c r="D217" s="39">
        <v>22254.89</v>
      </c>
      <c r="E217" s="39">
        <v>4595.31</v>
      </c>
      <c r="F217" s="39">
        <v>17659.58</v>
      </c>
      <c r="G217" s="39">
        <v>2200.4125</v>
      </c>
      <c r="H217" s="39">
        <v>440.0825</v>
      </c>
      <c r="I217" s="39">
        <v>1760.33</v>
      </c>
      <c r="J217" s="39">
        <v>297467.94</v>
      </c>
      <c r="K217" s="39">
        <v>59493.55</v>
      </c>
      <c r="L217" s="39">
        <v>237974.39</v>
      </c>
      <c r="M217" s="37">
        <f t="shared" si="3"/>
        <v>257394.3</v>
      </c>
    </row>
    <row r="218" spans="1:13" ht="12.75">
      <c r="A218" s="13">
        <v>207</v>
      </c>
      <c r="B218" s="32" t="s">
        <v>96</v>
      </c>
      <c r="C218" s="33">
        <v>0.08616489656288223</v>
      </c>
      <c r="D218" s="39">
        <v>3679.9</v>
      </c>
      <c r="E218" s="39">
        <v>759.82</v>
      </c>
      <c r="F218" s="39">
        <v>2920.08</v>
      </c>
      <c r="G218" s="39">
        <v>1548.6125</v>
      </c>
      <c r="H218" s="39">
        <v>309.7225</v>
      </c>
      <c r="I218" s="39">
        <v>1238.89</v>
      </c>
      <c r="J218" s="39">
        <v>209353.98</v>
      </c>
      <c r="K218" s="39">
        <v>41870.77</v>
      </c>
      <c r="L218" s="39">
        <v>167483.21</v>
      </c>
      <c r="M218" s="37">
        <f t="shared" si="3"/>
        <v>171642.18</v>
      </c>
    </row>
    <row r="219" spans="1:13" ht="12.75">
      <c r="A219" s="13">
        <v>208</v>
      </c>
      <c r="B219" s="32" t="s">
        <v>236</v>
      </c>
      <c r="C219" s="33">
        <v>0.077999196888612</v>
      </c>
      <c r="D219" s="39">
        <v>5712.47</v>
      </c>
      <c r="E219" s="39">
        <v>1070.19</v>
      </c>
      <c r="F219" s="39">
        <v>4642.28</v>
      </c>
      <c r="G219" s="39">
        <v>1401.8625</v>
      </c>
      <c r="H219" s="39">
        <v>280.3725</v>
      </c>
      <c r="I219" s="39">
        <v>1121.49</v>
      </c>
      <c r="J219" s="39">
        <v>189513.85</v>
      </c>
      <c r="K219" s="39">
        <v>37902.7</v>
      </c>
      <c r="L219" s="39">
        <v>151611.15</v>
      </c>
      <c r="M219" s="37">
        <f t="shared" si="3"/>
        <v>157374.91999999998</v>
      </c>
    </row>
    <row r="220" spans="1:13" ht="12.75">
      <c r="A220" s="13">
        <v>209</v>
      </c>
      <c r="B220" s="32" t="s">
        <v>237</v>
      </c>
      <c r="C220" s="33">
        <v>0.08577109657859092</v>
      </c>
      <c r="D220" s="39">
        <v>9231.88</v>
      </c>
      <c r="E220" s="39">
        <v>1867.98</v>
      </c>
      <c r="F220" s="39">
        <v>7363.9</v>
      </c>
      <c r="G220" s="39">
        <v>1541.5375</v>
      </c>
      <c r="H220" s="39">
        <v>308.3075</v>
      </c>
      <c r="I220" s="39">
        <v>1233.23</v>
      </c>
      <c r="J220" s="39">
        <v>208397.17</v>
      </c>
      <c r="K220" s="39">
        <v>41679.47</v>
      </c>
      <c r="L220" s="39">
        <v>166717.7</v>
      </c>
      <c r="M220" s="37">
        <f t="shared" si="3"/>
        <v>175314.83000000002</v>
      </c>
    </row>
    <row r="221" spans="1:13" ht="12.75">
      <c r="A221" s="13">
        <v>210</v>
      </c>
      <c r="B221" s="32" t="s">
        <v>238</v>
      </c>
      <c r="C221" s="33">
        <v>0.1003744959960613</v>
      </c>
      <c r="D221" s="39">
        <v>16605.38</v>
      </c>
      <c r="E221" s="39">
        <v>3160.68</v>
      </c>
      <c r="F221" s="39">
        <v>13444.7</v>
      </c>
      <c r="G221" s="39">
        <v>1804</v>
      </c>
      <c r="H221" s="39">
        <v>360.8</v>
      </c>
      <c r="I221" s="39">
        <v>1443.2</v>
      </c>
      <c r="J221" s="39">
        <v>243878.85</v>
      </c>
      <c r="K221" s="39">
        <v>48775.74</v>
      </c>
      <c r="L221" s="39">
        <v>195103.11</v>
      </c>
      <c r="M221" s="37">
        <f t="shared" si="3"/>
        <v>209991.01</v>
      </c>
    </row>
    <row r="222" spans="1:13" ht="12.75">
      <c r="A222" s="13">
        <v>211</v>
      </c>
      <c r="B222" s="32" t="s">
        <v>239</v>
      </c>
      <c r="C222" s="33">
        <v>0.21298099150418812</v>
      </c>
      <c r="D222" s="39">
        <v>7746.06</v>
      </c>
      <c r="E222" s="39">
        <v>1368.5</v>
      </c>
      <c r="F222" s="39">
        <v>6377.56</v>
      </c>
      <c r="G222" s="39">
        <v>3827.85</v>
      </c>
      <c r="H222" s="39">
        <v>765.57</v>
      </c>
      <c r="I222" s="39">
        <v>3062.28</v>
      </c>
      <c r="J222" s="39">
        <v>517477.81</v>
      </c>
      <c r="K222" s="39">
        <v>103495.59</v>
      </c>
      <c r="L222" s="39">
        <v>413982.22</v>
      </c>
      <c r="M222" s="37">
        <f t="shared" si="3"/>
        <v>423422.06</v>
      </c>
    </row>
    <row r="223" spans="1:13" ht="12.75">
      <c r="A223" s="13">
        <v>212</v>
      </c>
      <c r="B223" s="32" t="s">
        <v>240</v>
      </c>
      <c r="C223" s="33">
        <v>0.0806864967814156</v>
      </c>
      <c r="D223" s="39">
        <v>20465.51</v>
      </c>
      <c r="E223" s="39">
        <v>3646.12</v>
      </c>
      <c r="F223" s="39">
        <v>16819.39</v>
      </c>
      <c r="G223" s="39">
        <v>1450.1625000000001</v>
      </c>
      <c r="H223" s="39">
        <v>290.0325</v>
      </c>
      <c r="I223" s="39">
        <v>1160.13</v>
      </c>
      <c r="J223" s="39">
        <v>196043.18</v>
      </c>
      <c r="K223" s="39">
        <v>39208.6</v>
      </c>
      <c r="L223" s="39">
        <v>156834.58</v>
      </c>
      <c r="M223" s="37">
        <f t="shared" si="3"/>
        <v>174814.09999999998</v>
      </c>
    </row>
    <row r="224" spans="1:13" ht="12.75">
      <c r="A224" s="13">
        <v>213</v>
      </c>
      <c r="B224" s="32" t="s">
        <v>241</v>
      </c>
      <c r="C224" s="33">
        <v>0.12813819488856734</v>
      </c>
      <c r="D224" s="39">
        <v>16638.91</v>
      </c>
      <c r="E224" s="39">
        <v>3346.86</v>
      </c>
      <c r="F224" s="39">
        <v>13292.05</v>
      </c>
      <c r="G224" s="39">
        <v>2302.9875</v>
      </c>
      <c r="H224" s="39">
        <v>460.5975</v>
      </c>
      <c r="I224" s="39">
        <v>1842.39</v>
      </c>
      <c r="J224" s="39">
        <v>311336.08</v>
      </c>
      <c r="K224" s="39">
        <v>62267.19</v>
      </c>
      <c r="L224" s="39">
        <v>249068.89</v>
      </c>
      <c r="M224" s="37">
        <f t="shared" si="3"/>
        <v>264203.33</v>
      </c>
    </row>
    <row r="225" spans="1:13" ht="12.75">
      <c r="A225" s="13">
        <v>214</v>
      </c>
      <c r="B225" s="32" t="s">
        <v>242</v>
      </c>
      <c r="C225" s="33">
        <v>0.14551839419527116</v>
      </c>
      <c r="D225" s="39">
        <v>6518.49</v>
      </c>
      <c r="E225" s="39">
        <v>1243.78</v>
      </c>
      <c r="F225" s="39">
        <v>5274.71</v>
      </c>
      <c r="G225" s="39">
        <v>2615.3624999999997</v>
      </c>
      <c r="H225" s="39">
        <v>523.0725</v>
      </c>
      <c r="I225" s="39">
        <v>2092.29</v>
      </c>
      <c r="J225" s="39">
        <v>353564.71</v>
      </c>
      <c r="K225" s="39">
        <v>70712.92</v>
      </c>
      <c r="L225" s="39">
        <v>282851.79</v>
      </c>
      <c r="M225" s="37">
        <f t="shared" si="3"/>
        <v>290218.79</v>
      </c>
    </row>
    <row r="226" spans="1:13" ht="12.75">
      <c r="A226" s="13">
        <v>215</v>
      </c>
      <c r="B226" s="32" t="s">
        <v>243</v>
      </c>
      <c r="C226" s="33">
        <v>0.09276909629944069</v>
      </c>
      <c r="D226" s="39">
        <v>7644.48</v>
      </c>
      <c r="E226" s="39">
        <v>1556.09</v>
      </c>
      <c r="F226" s="39">
        <v>6088.39</v>
      </c>
      <c r="G226" s="39">
        <v>1667.3124999999998</v>
      </c>
      <c r="H226" s="39">
        <v>333.4625</v>
      </c>
      <c r="I226" s="39">
        <v>1333.85</v>
      </c>
      <c r="J226" s="39">
        <v>225400.24</v>
      </c>
      <c r="K226" s="39">
        <v>45080.11</v>
      </c>
      <c r="L226" s="39">
        <v>180320.13</v>
      </c>
      <c r="M226" s="37">
        <f t="shared" si="3"/>
        <v>187742.37000000002</v>
      </c>
    </row>
    <row r="227" spans="1:13" ht="12.75">
      <c r="A227" s="13">
        <v>216</v>
      </c>
      <c r="B227" s="32" t="s">
        <v>244</v>
      </c>
      <c r="C227" s="33">
        <v>0.0852972965974908</v>
      </c>
      <c r="D227" s="39">
        <v>5906.51</v>
      </c>
      <c r="E227" s="39">
        <v>1386.17</v>
      </c>
      <c r="F227" s="39">
        <v>4520.34</v>
      </c>
      <c r="G227" s="39">
        <v>1533.025</v>
      </c>
      <c r="H227" s="39">
        <v>306.605</v>
      </c>
      <c r="I227" s="39">
        <v>1226.42</v>
      </c>
      <c r="J227" s="39">
        <v>207245.97</v>
      </c>
      <c r="K227" s="39">
        <v>41449.19</v>
      </c>
      <c r="L227" s="39">
        <v>165796.78</v>
      </c>
      <c r="M227" s="37">
        <f t="shared" si="3"/>
        <v>171543.54</v>
      </c>
    </row>
    <row r="228" spans="1:13" ht="12.75">
      <c r="A228" s="13">
        <v>217</v>
      </c>
      <c r="B228" s="32" t="s">
        <v>245</v>
      </c>
      <c r="C228" s="33">
        <v>0.15744319371959092</v>
      </c>
      <c r="D228" s="39">
        <v>7364.64</v>
      </c>
      <c r="E228" s="39">
        <v>1608.11</v>
      </c>
      <c r="F228" s="39">
        <v>5756.53</v>
      </c>
      <c r="G228" s="39">
        <v>2829.6875</v>
      </c>
      <c r="H228" s="39">
        <v>565.9375</v>
      </c>
      <c r="I228" s="39">
        <v>2263.75</v>
      </c>
      <c r="J228" s="39">
        <v>382538.31</v>
      </c>
      <c r="K228" s="39">
        <v>76507.65</v>
      </c>
      <c r="L228" s="39">
        <v>306030.66</v>
      </c>
      <c r="M228" s="37">
        <f t="shared" si="3"/>
        <v>314050.94</v>
      </c>
    </row>
    <row r="229" spans="1:13" ht="12.75">
      <c r="A229" s="13">
        <v>218</v>
      </c>
      <c r="B229" s="32" t="s">
        <v>246</v>
      </c>
      <c r="C229" s="33">
        <v>0.31830778730270215</v>
      </c>
      <c r="D229" s="39">
        <v>215440.54</v>
      </c>
      <c r="E229" s="39">
        <v>42060.93</v>
      </c>
      <c r="F229" s="39">
        <v>173379.61</v>
      </c>
      <c r="G229" s="39">
        <v>5720.862499999999</v>
      </c>
      <c r="H229" s="39">
        <v>1144.1725</v>
      </c>
      <c r="I229" s="39">
        <v>4576.69</v>
      </c>
      <c r="J229" s="39">
        <v>773389.36</v>
      </c>
      <c r="K229" s="39">
        <v>154677.83</v>
      </c>
      <c r="L229" s="39">
        <v>618711.53</v>
      </c>
      <c r="M229" s="37">
        <f t="shared" si="3"/>
        <v>796667.83</v>
      </c>
    </row>
    <row r="230" spans="1:13" ht="12.75">
      <c r="A230" s="13">
        <v>219</v>
      </c>
      <c r="B230" s="32" t="s">
        <v>247</v>
      </c>
      <c r="C230" s="33">
        <v>0.10174739594129632</v>
      </c>
      <c r="D230" s="39">
        <v>6182.99</v>
      </c>
      <c r="E230" s="39">
        <v>1295.35</v>
      </c>
      <c r="F230" s="39">
        <v>4887.64</v>
      </c>
      <c r="G230" s="39">
        <v>1828.675</v>
      </c>
      <c r="H230" s="39">
        <v>365.735</v>
      </c>
      <c r="I230" s="39">
        <v>1462.94</v>
      </c>
      <c r="J230" s="39">
        <v>247214.66</v>
      </c>
      <c r="K230" s="39">
        <v>49442.85</v>
      </c>
      <c r="L230" s="39">
        <v>197771.81</v>
      </c>
      <c r="M230" s="37">
        <f t="shared" si="3"/>
        <v>204122.39</v>
      </c>
    </row>
    <row r="231" spans="1:13" ht="12.75">
      <c r="A231" s="13">
        <v>220</v>
      </c>
      <c r="B231" s="32" t="s">
        <v>248</v>
      </c>
      <c r="C231" s="33">
        <v>0.34925928606804685</v>
      </c>
      <c r="D231" s="39">
        <v>83059.8</v>
      </c>
      <c r="E231" s="39">
        <v>16000.87</v>
      </c>
      <c r="F231" s="39">
        <v>67058.93</v>
      </c>
      <c r="G231" s="39">
        <v>6277.1375</v>
      </c>
      <c r="H231" s="39">
        <v>1255.4275</v>
      </c>
      <c r="I231" s="39">
        <v>5021.71</v>
      </c>
      <c r="J231" s="39">
        <v>848591.96</v>
      </c>
      <c r="K231" s="39">
        <v>169718.41</v>
      </c>
      <c r="L231" s="39">
        <v>678873.55</v>
      </c>
      <c r="M231" s="37">
        <f t="shared" si="3"/>
        <v>750954.19</v>
      </c>
    </row>
    <row r="232" spans="1:13" ht="12.75">
      <c r="A232" s="13">
        <v>221</v>
      </c>
      <c r="B232" s="32" t="s">
        <v>249</v>
      </c>
      <c r="C232" s="33">
        <v>0.10979539562026161</v>
      </c>
      <c r="D232" s="39">
        <v>7354.97</v>
      </c>
      <c r="E232" s="39">
        <v>1613.29</v>
      </c>
      <c r="F232" s="39">
        <v>5741.68</v>
      </c>
      <c r="G232" s="39">
        <v>1973.325</v>
      </c>
      <c r="H232" s="39">
        <v>394.665</v>
      </c>
      <c r="I232" s="39">
        <v>1578.66</v>
      </c>
      <c r="J232" s="39">
        <v>266768.87</v>
      </c>
      <c r="K232" s="39">
        <v>53353.77</v>
      </c>
      <c r="L232" s="39">
        <v>213415.1</v>
      </c>
      <c r="M232" s="37">
        <f t="shared" si="3"/>
        <v>220735.44</v>
      </c>
    </row>
    <row r="233" spans="1:13" ht="12.75">
      <c r="A233" s="13">
        <v>222</v>
      </c>
      <c r="B233" s="32" t="s">
        <v>250</v>
      </c>
      <c r="C233" s="33">
        <v>0.14072669438641208</v>
      </c>
      <c r="D233" s="39">
        <v>4336.71</v>
      </c>
      <c r="E233" s="39">
        <v>722.2</v>
      </c>
      <c r="F233" s="39">
        <v>3614.51</v>
      </c>
      <c r="G233" s="39">
        <v>2529.2375</v>
      </c>
      <c r="H233" s="39">
        <v>505.8475</v>
      </c>
      <c r="I233" s="39">
        <v>2023.39</v>
      </c>
      <c r="J233" s="39">
        <v>341922.3</v>
      </c>
      <c r="K233" s="39">
        <v>68384.45</v>
      </c>
      <c r="L233" s="39">
        <v>273537.85</v>
      </c>
      <c r="M233" s="37">
        <f t="shared" si="3"/>
        <v>279175.75</v>
      </c>
    </row>
    <row r="234" spans="1:13" ht="12.75">
      <c r="A234" s="13">
        <v>223</v>
      </c>
      <c r="B234" s="32" t="s">
        <v>251</v>
      </c>
      <c r="C234" s="33">
        <v>1.5606024377475678</v>
      </c>
      <c r="D234" s="39">
        <v>99846.81</v>
      </c>
      <c r="E234" s="39">
        <v>20638.24</v>
      </c>
      <c r="F234" s="39">
        <v>79208.57</v>
      </c>
      <c r="G234" s="39">
        <v>28048.2875</v>
      </c>
      <c r="H234" s="39">
        <v>5609.6574999999975</v>
      </c>
      <c r="I234" s="39">
        <v>22438.63</v>
      </c>
      <c r="J234" s="39">
        <v>3791780.76</v>
      </c>
      <c r="K234" s="39">
        <v>758356.15</v>
      </c>
      <c r="L234" s="39">
        <v>3033424.61</v>
      </c>
      <c r="M234" s="37">
        <f t="shared" si="3"/>
        <v>3135071.8099999996</v>
      </c>
    </row>
    <row r="235" spans="1:13" ht="12.75">
      <c r="A235" s="13">
        <v>224</v>
      </c>
      <c r="B235" s="32" t="s">
        <v>97</v>
      </c>
      <c r="C235" s="33">
        <v>4.657950814194339</v>
      </c>
      <c r="D235" s="39">
        <v>269408.87</v>
      </c>
      <c r="E235" s="39">
        <v>53107.18</v>
      </c>
      <c r="F235" s="39">
        <v>216301.69</v>
      </c>
      <c r="G235" s="39">
        <v>83716.0875</v>
      </c>
      <c r="H235" s="39">
        <v>16743.2175</v>
      </c>
      <c r="I235" s="39">
        <v>66972.87</v>
      </c>
      <c r="J235" s="39">
        <v>11317378.45</v>
      </c>
      <c r="K235" s="39">
        <v>2263475.66</v>
      </c>
      <c r="L235" s="39">
        <v>9053902.79</v>
      </c>
      <c r="M235" s="37">
        <f t="shared" si="3"/>
        <v>9337177.349999998</v>
      </c>
    </row>
    <row r="236" spans="1:13" ht="12.75">
      <c r="A236" s="13">
        <v>225</v>
      </c>
      <c r="B236" s="32" t="s">
        <v>252</v>
      </c>
      <c r="C236" s="33">
        <v>0.2808929887951785</v>
      </c>
      <c r="D236" s="39">
        <v>24274.28</v>
      </c>
      <c r="E236" s="39">
        <v>4281.45</v>
      </c>
      <c r="F236" s="39">
        <v>19992.83</v>
      </c>
      <c r="G236" s="39">
        <v>5048.412499999999</v>
      </c>
      <c r="H236" s="39">
        <v>1009.6825</v>
      </c>
      <c r="I236" s="39">
        <v>4038.73</v>
      </c>
      <c r="J236" s="39">
        <v>682482.98</v>
      </c>
      <c r="K236" s="39">
        <v>136496.55</v>
      </c>
      <c r="L236" s="39">
        <v>545986.43</v>
      </c>
      <c r="M236" s="37">
        <f t="shared" si="3"/>
        <v>570017.99</v>
      </c>
    </row>
    <row r="237" spans="1:13" ht="12.75">
      <c r="A237" s="13">
        <v>226</v>
      </c>
      <c r="B237" s="32" t="s">
        <v>253</v>
      </c>
      <c r="C237" s="33">
        <v>0.37305868511868884</v>
      </c>
      <c r="D237" s="39">
        <v>61901.68</v>
      </c>
      <c r="E237" s="39">
        <v>12275.77</v>
      </c>
      <c r="F237" s="39">
        <v>49625.91</v>
      </c>
      <c r="G237" s="39">
        <v>6704.8875</v>
      </c>
      <c r="H237" s="39">
        <v>1340.9775</v>
      </c>
      <c r="I237" s="39">
        <v>5363.91</v>
      </c>
      <c r="J237" s="39">
        <v>906417.17</v>
      </c>
      <c r="K237" s="39">
        <v>181283.44</v>
      </c>
      <c r="L237" s="39">
        <v>725133.73</v>
      </c>
      <c r="M237" s="37">
        <f t="shared" si="3"/>
        <v>780123.55</v>
      </c>
    </row>
    <row r="238" spans="1:13" ht="12.75">
      <c r="A238" s="13">
        <v>227</v>
      </c>
      <c r="B238" s="32" t="s">
        <v>254</v>
      </c>
      <c r="C238" s="33">
        <v>0.08082119677604241</v>
      </c>
      <c r="D238" s="39">
        <v>4858.15</v>
      </c>
      <c r="E238" s="39">
        <v>1037.56</v>
      </c>
      <c r="F238" s="39">
        <v>3820.59</v>
      </c>
      <c r="G238" s="39">
        <v>1452.575</v>
      </c>
      <c r="H238" s="39">
        <v>290.515</v>
      </c>
      <c r="I238" s="39">
        <v>1162.06</v>
      </c>
      <c r="J238" s="39">
        <v>196370.45</v>
      </c>
      <c r="K238" s="39">
        <v>39274.08</v>
      </c>
      <c r="L238" s="39">
        <v>157096.37</v>
      </c>
      <c r="M238" s="37">
        <f t="shared" si="3"/>
        <v>162079.02</v>
      </c>
    </row>
    <row r="239" spans="1:13" ht="12.75">
      <c r="A239" s="13">
        <v>228</v>
      </c>
      <c r="B239" s="32" t="s">
        <v>255</v>
      </c>
      <c r="C239" s="33">
        <v>0.09096339637147006</v>
      </c>
      <c r="D239" s="39">
        <v>1238.52</v>
      </c>
      <c r="E239" s="39">
        <v>231.64</v>
      </c>
      <c r="F239" s="39">
        <v>1006.88</v>
      </c>
      <c r="G239" s="39">
        <v>1634.8625</v>
      </c>
      <c r="H239" s="39">
        <v>326.9725</v>
      </c>
      <c r="I239" s="39">
        <v>1307.89</v>
      </c>
      <c r="J239" s="39">
        <v>221012.89</v>
      </c>
      <c r="K239" s="39">
        <v>44202.59</v>
      </c>
      <c r="L239" s="39">
        <v>176810.3</v>
      </c>
      <c r="M239" s="37">
        <f t="shared" si="3"/>
        <v>179125.07</v>
      </c>
    </row>
    <row r="240" spans="1:13" ht="12.75">
      <c r="A240" s="13">
        <v>229</v>
      </c>
      <c r="B240" s="32" t="s">
        <v>256</v>
      </c>
      <c r="C240" s="33">
        <v>0.08564619658357317</v>
      </c>
      <c r="D240" s="39">
        <v>9626.78</v>
      </c>
      <c r="E240" s="39">
        <v>1898.75</v>
      </c>
      <c r="F240" s="39">
        <v>7728.03</v>
      </c>
      <c r="G240" s="39">
        <v>1539.3</v>
      </c>
      <c r="H240" s="39">
        <v>307.86</v>
      </c>
      <c r="I240" s="39">
        <v>1231.44</v>
      </c>
      <c r="J240" s="39">
        <v>208093.8</v>
      </c>
      <c r="K240" s="39">
        <v>41618.81</v>
      </c>
      <c r="L240" s="39">
        <v>166474.99</v>
      </c>
      <c r="M240" s="37">
        <f t="shared" si="3"/>
        <v>175434.46</v>
      </c>
    </row>
    <row r="241" spans="1:13" ht="12.75">
      <c r="A241" s="13">
        <v>230</v>
      </c>
      <c r="B241" s="32" t="s">
        <v>257</v>
      </c>
      <c r="C241" s="33">
        <v>0.060734397577304845</v>
      </c>
      <c r="D241" s="39">
        <v>1618.63</v>
      </c>
      <c r="E241" s="39">
        <v>356.05</v>
      </c>
      <c r="F241" s="39">
        <v>1262.58</v>
      </c>
      <c r="G241" s="39">
        <v>1091.5625</v>
      </c>
      <c r="H241" s="39">
        <v>218.3125</v>
      </c>
      <c r="I241" s="39">
        <v>873.25</v>
      </c>
      <c r="J241" s="39">
        <v>147565.74</v>
      </c>
      <c r="K241" s="39">
        <v>29513.14</v>
      </c>
      <c r="L241" s="39">
        <v>118052.6</v>
      </c>
      <c r="M241" s="37">
        <f t="shared" si="3"/>
        <v>120188.43000000001</v>
      </c>
    </row>
    <row r="242" spans="1:13" ht="12.75">
      <c r="A242" s="13">
        <v>231</v>
      </c>
      <c r="B242" s="32" t="s">
        <v>258</v>
      </c>
      <c r="C242" s="33">
        <v>0.10401199585096142</v>
      </c>
      <c r="D242" s="39">
        <v>12364.87</v>
      </c>
      <c r="E242" s="39">
        <v>3032.46</v>
      </c>
      <c r="F242" s="39">
        <v>9332.41</v>
      </c>
      <c r="G242" s="39">
        <v>1869.375</v>
      </c>
      <c r="H242" s="39">
        <v>373.875</v>
      </c>
      <c r="I242" s="39">
        <v>1495.5</v>
      </c>
      <c r="J242" s="39">
        <v>252716.99</v>
      </c>
      <c r="K242" s="39">
        <v>50543.41</v>
      </c>
      <c r="L242" s="39">
        <v>202173.58</v>
      </c>
      <c r="M242" s="37">
        <f t="shared" si="3"/>
        <v>213001.49</v>
      </c>
    </row>
    <row r="243" spans="1:13" ht="12.75">
      <c r="A243" s="13">
        <v>232</v>
      </c>
      <c r="B243" s="32" t="s">
        <v>259</v>
      </c>
      <c r="C243" s="33">
        <v>0.06533169739391856</v>
      </c>
      <c r="D243" s="39">
        <v>10630.22</v>
      </c>
      <c r="E243" s="39">
        <v>2556.78</v>
      </c>
      <c r="F243" s="39">
        <v>8073.44</v>
      </c>
      <c r="G243" s="39">
        <v>1174.1875</v>
      </c>
      <c r="H243" s="39">
        <v>234.8375</v>
      </c>
      <c r="I243" s="39">
        <v>939.35</v>
      </c>
      <c r="J243" s="39">
        <v>158735.73</v>
      </c>
      <c r="K243" s="39">
        <v>31747.11</v>
      </c>
      <c r="L243" s="39">
        <v>126988.62</v>
      </c>
      <c r="M243" s="37">
        <f t="shared" si="3"/>
        <v>136001.41</v>
      </c>
    </row>
    <row r="244" spans="1:13" ht="12.75">
      <c r="A244" s="13">
        <v>233</v>
      </c>
      <c r="B244" s="32" t="s">
        <v>98</v>
      </c>
      <c r="C244" s="33">
        <v>0.7247865710882632</v>
      </c>
      <c r="D244" s="39">
        <v>348167.18</v>
      </c>
      <c r="E244" s="39">
        <v>68793.65</v>
      </c>
      <c r="F244" s="39">
        <v>279373.53</v>
      </c>
      <c r="G244" s="39">
        <v>13026.3875</v>
      </c>
      <c r="H244" s="39">
        <v>2605.2775</v>
      </c>
      <c r="I244" s="39">
        <v>10421.11</v>
      </c>
      <c r="J244" s="39">
        <v>1761007.02</v>
      </c>
      <c r="K244" s="39">
        <v>352201.44</v>
      </c>
      <c r="L244" s="39">
        <v>1408805.58</v>
      </c>
      <c r="M244" s="37">
        <f t="shared" si="3"/>
        <v>1698600.2200000002</v>
      </c>
    </row>
    <row r="245" spans="1:13" ht="12.75">
      <c r="A245" s="13">
        <v>234</v>
      </c>
      <c r="B245" s="32" t="s">
        <v>99</v>
      </c>
      <c r="C245" s="33">
        <v>0.07989419681302044</v>
      </c>
      <c r="D245" s="39">
        <v>4470.04</v>
      </c>
      <c r="E245" s="39">
        <v>813.08</v>
      </c>
      <c r="F245" s="39">
        <v>3656.96</v>
      </c>
      <c r="G245" s="39">
        <v>1435.9125</v>
      </c>
      <c r="H245" s="39">
        <v>287.1825</v>
      </c>
      <c r="I245" s="39">
        <v>1148.73</v>
      </c>
      <c r="J245" s="39">
        <v>194118.06</v>
      </c>
      <c r="K245" s="39">
        <v>38823.59</v>
      </c>
      <c r="L245" s="39">
        <v>155294.47</v>
      </c>
      <c r="M245" s="37">
        <f t="shared" si="3"/>
        <v>160100.16</v>
      </c>
    </row>
    <row r="246" spans="1:13" ht="12.75">
      <c r="A246" s="13">
        <v>235</v>
      </c>
      <c r="B246" s="32" t="s">
        <v>260</v>
      </c>
      <c r="C246" s="33">
        <v>0.11284029549880055</v>
      </c>
      <c r="D246" s="39">
        <v>13159.84</v>
      </c>
      <c r="E246" s="39">
        <v>3335.3</v>
      </c>
      <c r="F246" s="39">
        <v>9824.54</v>
      </c>
      <c r="G246" s="39">
        <v>2028.05</v>
      </c>
      <c r="H246" s="39">
        <v>405.61</v>
      </c>
      <c r="I246" s="39">
        <v>1622.44</v>
      </c>
      <c r="J246" s="39">
        <v>274167.03</v>
      </c>
      <c r="K246" s="39">
        <v>54833.43</v>
      </c>
      <c r="L246" s="39">
        <v>219333.6</v>
      </c>
      <c r="M246" s="37">
        <f t="shared" si="3"/>
        <v>230780.58000000002</v>
      </c>
    </row>
    <row r="247" spans="1:13" ht="12.75">
      <c r="A247" s="13">
        <v>236</v>
      </c>
      <c r="B247" s="32" t="s">
        <v>261</v>
      </c>
      <c r="C247" s="33">
        <v>0.4366117825835557</v>
      </c>
      <c r="D247" s="39">
        <v>5659.51</v>
      </c>
      <c r="E247" s="39">
        <v>1167.61</v>
      </c>
      <c r="F247" s="39">
        <v>4491.9</v>
      </c>
      <c r="G247" s="39">
        <v>7847.1</v>
      </c>
      <c r="H247" s="39">
        <v>1569.42</v>
      </c>
      <c r="I247" s="39">
        <v>6277.68</v>
      </c>
      <c r="J247" s="39">
        <v>1060831.49</v>
      </c>
      <c r="K247" s="39">
        <v>212166.32</v>
      </c>
      <c r="L247" s="39">
        <v>848665.17</v>
      </c>
      <c r="M247" s="37">
        <f t="shared" si="3"/>
        <v>859434.7500000001</v>
      </c>
    </row>
    <row r="248" spans="1:13" ht="12.75">
      <c r="A248" s="13">
        <v>237</v>
      </c>
      <c r="B248" s="32" t="s">
        <v>100</v>
      </c>
      <c r="C248" s="33">
        <v>0.08187119673415792</v>
      </c>
      <c r="D248" s="39">
        <v>1578.71</v>
      </c>
      <c r="E248" s="39">
        <v>342.14</v>
      </c>
      <c r="F248" s="39">
        <v>1236.57</v>
      </c>
      <c r="G248" s="39">
        <v>1471.45</v>
      </c>
      <c r="H248" s="39">
        <v>294.29</v>
      </c>
      <c r="I248" s="39">
        <v>1177.16</v>
      </c>
      <c r="J248" s="39">
        <v>198921.72</v>
      </c>
      <c r="K248" s="39">
        <v>39784.35</v>
      </c>
      <c r="L248" s="39">
        <v>159137.37</v>
      </c>
      <c r="M248" s="37">
        <f t="shared" si="3"/>
        <v>161551.1</v>
      </c>
    </row>
    <row r="249" spans="1:13" ht="12.75">
      <c r="A249" s="13">
        <v>238</v>
      </c>
      <c r="B249" s="32" t="s">
        <v>262</v>
      </c>
      <c r="C249" s="33">
        <v>0.27016608922307456</v>
      </c>
      <c r="D249" s="39">
        <v>248131.3</v>
      </c>
      <c r="E249" s="39">
        <v>47329.57</v>
      </c>
      <c r="F249" s="39">
        <v>200801.73</v>
      </c>
      <c r="G249" s="39">
        <v>4855.625</v>
      </c>
      <c r="H249" s="39">
        <v>971.125</v>
      </c>
      <c r="I249" s="39">
        <v>3884.5</v>
      </c>
      <c r="J249" s="39">
        <v>656419.98</v>
      </c>
      <c r="K249" s="39">
        <v>131283.98</v>
      </c>
      <c r="L249" s="39">
        <v>525136</v>
      </c>
      <c r="M249" s="37">
        <f t="shared" si="3"/>
        <v>729822.23</v>
      </c>
    </row>
    <row r="250" spans="1:13" ht="12.75">
      <c r="A250" s="13">
        <v>239</v>
      </c>
      <c r="B250" s="32" t="s">
        <v>101</v>
      </c>
      <c r="C250" s="33">
        <v>0.12950789483393002</v>
      </c>
      <c r="D250" s="39">
        <v>48127.64</v>
      </c>
      <c r="E250" s="39">
        <v>8416.62</v>
      </c>
      <c r="F250" s="39">
        <v>39711.02</v>
      </c>
      <c r="G250" s="39">
        <v>2327.6124999999997</v>
      </c>
      <c r="H250" s="39">
        <v>465.5225</v>
      </c>
      <c r="I250" s="39">
        <v>1862.09</v>
      </c>
      <c r="J250" s="39">
        <v>314664.15</v>
      </c>
      <c r="K250" s="39">
        <v>62932.87</v>
      </c>
      <c r="L250" s="39">
        <v>251731.28</v>
      </c>
      <c r="M250" s="37">
        <f t="shared" si="3"/>
        <v>293304.39</v>
      </c>
    </row>
    <row r="251" spans="1:13" ht="12.75">
      <c r="A251" s="13">
        <v>240</v>
      </c>
      <c r="B251" s="32" t="s">
        <v>263</v>
      </c>
      <c r="C251" s="33">
        <v>0.17539539300347767</v>
      </c>
      <c r="D251" s="39">
        <v>6212.78</v>
      </c>
      <c r="E251" s="39">
        <v>1247.18</v>
      </c>
      <c r="F251" s="39">
        <v>4965.6</v>
      </c>
      <c r="G251" s="39">
        <v>3152.3374999999996</v>
      </c>
      <c r="H251" s="39">
        <v>630.4675</v>
      </c>
      <c r="I251" s="39">
        <v>2521.87</v>
      </c>
      <c r="J251" s="39">
        <v>426156.48</v>
      </c>
      <c r="K251" s="39">
        <v>85231.26</v>
      </c>
      <c r="L251" s="39">
        <v>340925.22</v>
      </c>
      <c r="M251" s="37">
        <f t="shared" si="3"/>
        <v>348412.68999999994</v>
      </c>
    </row>
    <row r="252" spans="1:13" ht="12.75">
      <c r="A252" s="13">
        <v>241</v>
      </c>
      <c r="B252" s="32" t="s">
        <v>264</v>
      </c>
      <c r="C252" s="33">
        <v>0.47275558114177957</v>
      </c>
      <c r="D252" s="39">
        <v>297274.07</v>
      </c>
      <c r="E252" s="39">
        <v>59721.03</v>
      </c>
      <c r="F252" s="39">
        <v>237553.04</v>
      </c>
      <c r="G252" s="39">
        <v>8496.7125</v>
      </c>
      <c r="H252" s="39">
        <v>1699.3424999999997</v>
      </c>
      <c r="I252" s="39">
        <v>6797.37</v>
      </c>
      <c r="J252" s="39">
        <v>1148649.66</v>
      </c>
      <c r="K252" s="39">
        <v>229729.9</v>
      </c>
      <c r="L252" s="39">
        <v>918919.76</v>
      </c>
      <c r="M252" s="37">
        <f t="shared" si="3"/>
        <v>1163270.17</v>
      </c>
    </row>
    <row r="253" spans="1:13" ht="12.75">
      <c r="A253" s="13">
        <v>242</v>
      </c>
      <c r="B253" s="32" t="s">
        <v>265</v>
      </c>
      <c r="C253" s="33">
        <v>0.08626159655902485</v>
      </c>
      <c r="D253" s="39">
        <v>9663.72</v>
      </c>
      <c r="E253" s="39">
        <v>1769.41</v>
      </c>
      <c r="F253" s="39">
        <v>7894.31</v>
      </c>
      <c r="G253" s="39">
        <v>1550.35</v>
      </c>
      <c r="H253" s="39">
        <v>310.07</v>
      </c>
      <c r="I253" s="39">
        <v>1240.28</v>
      </c>
      <c r="J253" s="39">
        <v>209588.99</v>
      </c>
      <c r="K253" s="39">
        <v>41917.75</v>
      </c>
      <c r="L253" s="39">
        <v>167671.24</v>
      </c>
      <c r="M253" s="37">
        <f t="shared" si="3"/>
        <v>176805.83</v>
      </c>
    </row>
    <row r="254" spans="1:13" ht="12.75">
      <c r="A254" s="13">
        <v>243</v>
      </c>
      <c r="B254" s="32" t="s">
        <v>266</v>
      </c>
      <c r="C254" s="33">
        <v>0.25429458985618864</v>
      </c>
      <c r="D254" s="39">
        <v>49947.2</v>
      </c>
      <c r="E254" s="39">
        <v>10179.64</v>
      </c>
      <c r="F254" s="39">
        <v>39767.56</v>
      </c>
      <c r="G254" s="39">
        <v>4570.362499999999</v>
      </c>
      <c r="H254" s="39">
        <v>914.0724999999993</v>
      </c>
      <c r="I254" s="39">
        <v>3656.29</v>
      </c>
      <c r="J254" s="39">
        <v>617857.08</v>
      </c>
      <c r="K254" s="39">
        <v>123571.37</v>
      </c>
      <c r="L254" s="39">
        <v>494285.71</v>
      </c>
      <c r="M254" s="37">
        <f t="shared" si="3"/>
        <v>537709.56</v>
      </c>
    </row>
    <row r="255" spans="1:13" ht="12.75">
      <c r="A255" s="13">
        <v>244</v>
      </c>
      <c r="B255" s="32" t="s">
        <v>267</v>
      </c>
      <c r="C255" s="33">
        <v>0.2694145892530519</v>
      </c>
      <c r="D255" s="39">
        <v>38263.52</v>
      </c>
      <c r="E255" s="39">
        <v>7712.69</v>
      </c>
      <c r="F255" s="39">
        <v>30550.83</v>
      </c>
      <c r="G255" s="39">
        <v>4842.1125</v>
      </c>
      <c r="H255" s="39">
        <v>968.4225</v>
      </c>
      <c r="I255" s="39">
        <v>3873.69</v>
      </c>
      <c r="J255" s="39">
        <v>654594.11</v>
      </c>
      <c r="K255" s="39">
        <v>130918.81</v>
      </c>
      <c r="L255" s="39">
        <v>523675.3</v>
      </c>
      <c r="M255" s="37">
        <f t="shared" si="3"/>
        <v>558099.82</v>
      </c>
    </row>
    <row r="256" spans="1:13" ht="12.75">
      <c r="A256" s="13">
        <v>245</v>
      </c>
      <c r="B256" s="32" t="s">
        <v>102</v>
      </c>
      <c r="C256" s="33">
        <v>0.08807619648664046</v>
      </c>
      <c r="D256" s="39">
        <v>3144.71</v>
      </c>
      <c r="E256" s="39">
        <v>595.46</v>
      </c>
      <c r="F256" s="39">
        <v>2549.25</v>
      </c>
      <c r="G256" s="39">
        <v>1582.975</v>
      </c>
      <c r="H256" s="39">
        <v>316.595</v>
      </c>
      <c r="I256" s="39">
        <v>1266.38</v>
      </c>
      <c r="J256" s="39">
        <v>213997.81</v>
      </c>
      <c r="K256" s="39">
        <v>42799.54</v>
      </c>
      <c r="L256" s="39">
        <v>171198.27</v>
      </c>
      <c r="M256" s="37">
        <f t="shared" si="3"/>
        <v>175013.9</v>
      </c>
    </row>
    <row r="257" spans="1:13" ht="12.75">
      <c r="A257" s="13">
        <v>246</v>
      </c>
      <c r="B257" s="32" t="s">
        <v>268</v>
      </c>
      <c r="C257" s="33">
        <v>0.20380429187024668</v>
      </c>
      <c r="D257" s="39">
        <v>4100.62</v>
      </c>
      <c r="E257" s="39">
        <v>677.1</v>
      </c>
      <c r="F257" s="39">
        <v>3423.52</v>
      </c>
      <c r="G257" s="39">
        <v>3662.925</v>
      </c>
      <c r="H257" s="39">
        <v>732.585</v>
      </c>
      <c r="I257" s="39">
        <v>2930.34</v>
      </c>
      <c r="J257" s="39">
        <v>495181.36</v>
      </c>
      <c r="K257" s="39">
        <v>99036.32</v>
      </c>
      <c r="L257" s="39">
        <v>396145.04</v>
      </c>
      <c r="M257" s="38">
        <f t="shared" si="3"/>
        <v>402498.9</v>
      </c>
    </row>
    <row r="258" spans="1:13" ht="20.25">
      <c r="A258" s="14"/>
      <c r="B258" s="15" t="s">
        <v>115</v>
      </c>
      <c r="C258" s="16">
        <f>SUM(C12:C257)</f>
        <v>100.00000001099991</v>
      </c>
      <c r="D258" s="17">
        <f aca="true" t="shared" si="4" ref="D258:M258">SUM(D12:D257)</f>
        <v>38860019.459999986</v>
      </c>
      <c r="E258" s="17">
        <f t="shared" si="4"/>
        <v>7612092.650000001</v>
      </c>
      <c r="F258" s="17">
        <f t="shared" si="4"/>
        <v>31247926.80999999</v>
      </c>
      <c r="G258" s="17">
        <f t="shared" si="4"/>
        <v>1797272.775000001</v>
      </c>
      <c r="H258" s="17">
        <f t="shared" si="4"/>
        <v>359454.5549999997</v>
      </c>
      <c r="I258" s="17">
        <f t="shared" si="4"/>
        <v>1437818.2199999988</v>
      </c>
      <c r="J258" s="17">
        <f t="shared" si="4"/>
        <v>242969043.67000008</v>
      </c>
      <c r="K258" s="17">
        <f t="shared" si="4"/>
        <v>48593808.72000001</v>
      </c>
      <c r="L258" s="17">
        <f t="shared" si="4"/>
        <v>194375234.95000023</v>
      </c>
      <c r="M258" s="17">
        <f t="shared" si="4"/>
        <v>227060979.9800001</v>
      </c>
    </row>
    <row r="259" spans="1:13" ht="12.75">
      <c r="A259" s="1"/>
      <c r="B259" s="18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9"/>
    </row>
    <row r="260" spans="1:13" ht="15.75">
      <c r="A260" s="6"/>
      <c r="B260" s="20" t="s">
        <v>103</v>
      </c>
      <c r="C260" s="21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6.5">
      <c r="A261" s="6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23"/>
    </row>
    <row r="262" spans="1:13" ht="16.5">
      <c r="A262" s="6"/>
      <c r="B262" s="24" t="s">
        <v>270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2"/>
    </row>
    <row r="263" spans="1:13" ht="16.5">
      <c r="A263" s="6"/>
      <c r="B263" s="24" t="s">
        <v>271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2"/>
    </row>
    <row r="264" spans="1:13" ht="16.5">
      <c r="A264" s="6"/>
      <c r="B264" s="24" t="s">
        <v>113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2"/>
    </row>
    <row r="265" spans="1:13" ht="15.75">
      <c r="A265" s="6"/>
      <c r="B265" s="25" t="s">
        <v>110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</row>
    <row r="266" spans="1:13" ht="16.5">
      <c r="A266" s="6"/>
      <c r="B266" s="24" t="s">
        <v>111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2"/>
    </row>
    <row r="267" spans="1:13" ht="16.5">
      <c r="A267" s="6"/>
      <c r="B267" s="51" t="s">
        <v>112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22"/>
    </row>
    <row r="268" spans="1:13" ht="16.5">
      <c r="A268" s="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2"/>
    </row>
    <row r="269" spans="1:13" ht="15.75">
      <c r="A269" s="1"/>
      <c r="B269" s="28" t="s">
        <v>272</v>
      </c>
      <c r="C269" s="5"/>
      <c r="D269" s="1"/>
      <c r="E269" s="1"/>
      <c r="F269" s="1"/>
      <c r="G269" s="1"/>
      <c r="H269" s="43"/>
      <c r="I269" s="43"/>
      <c r="J269" s="43"/>
      <c r="K269" s="43"/>
      <c r="L269" s="6"/>
      <c r="M269" s="29"/>
    </row>
    <row r="270" spans="1:13" ht="15.75">
      <c r="A270" s="1"/>
      <c r="B270" s="1"/>
      <c r="C270" s="5"/>
      <c r="D270" s="1"/>
      <c r="E270" s="1"/>
      <c r="F270" s="1"/>
      <c r="G270" s="52"/>
      <c r="H270" s="52"/>
      <c r="I270" s="52"/>
      <c r="J270" s="29"/>
      <c r="K270" s="43" t="s">
        <v>107</v>
      </c>
      <c r="L270" s="43"/>
      <c r="M270" s="43"/>
    </row>
    <row r="271" spans="1:13" ht="15.75">
      <c r="A271" s="1"/>
      <c r="B271" s="1"/>
      <c r="C271" s="5"/>
      <c r="D271" s="1"/>
      <c r="E271" s="1"/>
      <c r="F271" s="1"/>
      <c r="G271" s="53"/>
      <c r="H271" s="53"/>
      <c r="I271" s="53"/>
      <c r="J271" s="30"/>
      <c r="K271" s="53" t="s">
        <v>108</v>
      </c>
      <c r="L271" s="53"/>
      <c r="M271" s="53"/>
    </row>
    <row r="272" spans="1:13" ht="12.75">
      <c r="A272" s="1"/>
      <c r="B272" s="1"/>
      <c r="C272" s="5"/>
      <c r="D272" s="1"/>
      <c r="E272" s="1"/>
      <c r="F272" s="1"/>
      <c r="G272" s="50"/>
      <c r="H272" s="50"/>
      <c r="I272" s="50"/>
      <c r="J272" s="31"/>
      <c r="K272" s="50" t="s">
        <v>109</v>
      </c>
      <c r="L272" s="50"/>
      <c r="M272" s="50"/>
    </row>
    <row r="273" spans="1:13" ht="16.5">
      <c r="A273" s="6"/>
      <c r="B273" s="27"/>
      <c r="C273" s="27"/>
      <c r="D273" s="27"/>
      <c r="E273" s="27"/>
      <c r="F273" s="27"/>
      <c r="G273" s="27"/>
      <c r="H273" s="50"/>
      <c r="I273" s="50"/>
      <c r="J273" s="50"/>
      <c r="K273" s="50"/>
      <c r="L273" s="27"/>
      <c r="M273" s="22"/>
    </row>
    <row r="274" spans="4:13" ht="12.75"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</sheetData>
  <mergeCells count="19">
    <mergeCell ref="H273:K273"/>
    <mergeCell ref="B267:L267"/>
    <mergeCell ref="G272:I272"/>
    <mergeCell ref="K272:M272"/>
    <mergeCell ref="G270:I270"/>
    <mergeCell ref="K270:M270"/>
    <mergeCell ref="G271:I271"/>
    <mergeCell ref="K271:M271"/>
    <mergeCell ref="A10:A11"/>
    <mergeCell ref="B10:B11"/>
    <mergeCell ref="C10:C11"/>
    <mergeCell ref="D10:F10"/>
    <mergeCell ref="M10:M11"/>
    <mergeCell ref="B261:L261"/>
    <mergeCell ref="H269:K269"/>
    <mergeCell ref="B7:L7"/>
    <mergeCell ref="G10:I10"/>
    <mergeCell ref="J10:L10"/>
    <mergeCell ref="B8:L8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2014-04-28T15:02:16Z</dcterms:modified>
  <cp:category/>
  <cp:version/>
  <cp:contentType/>
  <cp:contentStatus/>
</cp:coreProperties>
</file>