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8-2013" sheetId="1" r:id="rId1"/>
  </sheets>
  <definedNames/>
  <calcPr fullCalcOnLoad="1"/>
</workbook>
</file>

<file path=xl/sharedStrings.xml><?xml version="1.0" encoding="utf-8"?>
<sst xmlns="http://schemas.openxmlformats.org/spreadsheetml/2006/main" count="279" uniqueCount="273">
  <si>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</si>
  <si>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</si>
  <si>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</si>
  <si>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</si>
  <si>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</si>
  <si>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</si>
  <si>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</si>
  <si>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</si>
  <si>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</si>
  <si>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</si>
  <si>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</si>
  <si>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</si>
  <si>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</si>
  <si>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</si>
  <si>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</si>
  <si>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</si>
  <si>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</si>
  <si>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</si>
  <si>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</si>
  <si>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</si>
  <si>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</si>
  <si>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</si>
  <si>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</si>
  <si>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</si>
  <si>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</si>
  <si>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</si>
  <si>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</si>
  <si>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</si>
  <si>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</si>
  <si>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</si>
  <si>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</si>
  <si>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</si>
  <si>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</si>
  <si>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</si>
  <si>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</si>
  <si>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</si>
  <si>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</si>
  <si>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</si>
  <si>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</si>
  <si>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</si>
  <si>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</si>
  <si>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</si>
  <si>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</si>
  <si>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</si>
  <si>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</si>
  <si>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</si>
  <si>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</si>
  <si>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</si>
  <si>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</si>
  <si>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</si>
  <si>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</si>
  <si>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</si>
  <si>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</si>
  <si>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</si>
  <si>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</si>
  <si>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</si>
  <si>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</si>
  <si>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</si>
  <si>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</si>
  <si>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</si>
  <si>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</si>
  <si>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</si>
  <si>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</si>
  <si>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</si>
  <si>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</si>
  <si>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</si>
  <si>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</si>
  <si>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</si>
  <si>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</si>
  <si>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</si>
  <si>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</si>
  <si>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</si>
  <si>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</si>
  <si>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</si>
  <si>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</si>
  <si>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</si>
  <si>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</si>
  <si>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</si>
  <si>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</si>
  <si>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</si>
  <si>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</si>
  <si>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</si>
  <si>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</si>
  <si>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</si>
  <si>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</si>
  <si>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</si>
  <si>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</si>
  <si>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</si>
  <si>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</si>
  <si>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</si>
  <si>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</si>
  <si>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</si>
  <si>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</si>
  <si>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</si>
  <si>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</si>
  <si>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</si>
  <si>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</si>
  <si>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</si>
  <si>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</si>
  <si>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</si>
  <si>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</si>
  <si>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</si>
  <si>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</si>
  <si>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</si>
  <si>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</si>
  <si>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</si>
  <si>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</si>
  <si>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</si>
  <si>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IVO CEZAR VILELA</t>
  </si>
  <si>
    <t>Superintendente do Tesouro Estadual / STE</t>
  </si>
  <si>
    <t>(3) O IPM publicado nesse demonstrativo é o vigente no último dia de repasses do período informado (Anexo Único da Resolução nº. 109/2012 - COINDICE/ICMS de 13.11.2012).</t>
  </si>
  <si>
    <t>(4) Desde o mês de janeiro/2013, a totalização do valor do ICMS informado nesse demonstrativo inclui aquele recolhido pela CELG-D.</t>
  </si>
  <si>
    <t>(5) Os valores dos repasses que compõem esse demonstrativo são em regime de caixa.</t>
  </si>
  <si>
    <t>e o Estado de Goiás é responsável apenas pelo distribuição do valor líquido aos municípios.</t>
  </si>
  <si>
    <r>
      <t xml:space="preserve">ÍNDICE          ( IPM) </t>
    </r>
    <r>
      <rPr>
        <b/>
        <sz val="9"/>
        <rFont val="Arial"/>
        <family val="2"/>
      </rPr>
      <t>(1)</t>
    </r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</si>
  <si>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9"/>
        <color indexed="8"/>
        <rFont val="Arial Black"/>
        <family val="2"/>
      </rPr>
      <t>(2)</t>
    </r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</si>
  <si>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</si>
  <si>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</si>
  <si>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</si>
  <si>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</si>
  <si>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</si>
  <si>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</si>
  <si>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</si>
  <si>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</si>
  <si>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</si>
  <si>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PARAISO DE GOIAS</t>
  </si>
  <si>
    <t>AMORINOPOLIS</t>
  </si>
  <si>
    <t>ANAPOLIS</t>
  </si>
  <si>
    <t>APARECIDA DE GOIANIA</t>
  </si>
  <si>
    <t>APORE</t>
  </si>
  <si>
    <t>ARACU</t>
  </si>
  <si>
    <t>ARAGARCAS</t>
  </si>
  <si>
    <t>ARAGOIANIA</t>
  </si>
  <si>
    <t>ARENOPOLIS</t>
  </si>
  <si>
    <t>ARUANA</t>
  </si>
  <si>
    <t>AURILANDIA</t>
  </si>
  <si>
    <t>AVELINOPOLIS</t>
  </si>
  <si>
    <t>BELA VISTA DE GOIAS</t>
  </si>
  <si>
    <t>BOM JARDIM DE GOIAS</t>
  </si>
  <si>
    <t>BOM JESUS DE GOIAS</t>
  </si>
  <si>
    <t>BONFINOPOLIS</t>
  </si>
  <si>
    <t>BONOPOLIS</t>
  </si>
  <si>
    <t>BRITANIA</t>
  </si>
  <si>
    <t>BURITI DE GOIAS</t>
  </si>
  <si>
    <t>BURITINOPOLIS</t>
  </si>
  <si>
    <t>CACHOEIRA DE GOIAS</t>
  </si>
  <si>
    <t>CACU</t>
  </si>
  <si>
    <t>CAIAPONIA</t>
  </si>
  <si>
    <t>CAMPESTRE DE GOIAS</t>
  </si>
  <si>
    <t>CAMPINACU</t>
  </si>
  <si>
    <t>CAMPO ALEGRE DE GOIAS</t>
  </si>
  <si>
    <t>CAMPO LIMPO DE GOIAS</t>
  </si>
  <si>
    <t>CASTELANDIA</t>
  </si>
  <si>
    <t>CATALAO</t>
  </si>
  <si>
    <t>CATURAI</t>
  </si>
  <si>
    <t>CHAPADAO DO CEU</t>
  </si>
  <si>
    <t>COCALZINHO DE GOIAS</t>
  </si>
  <si>
    <t>CORREGO DO OURO</t>
  </si>
  <si>
    <t>CORUMBA DE GOIAS</t>
  </si>
  <si>
    <t>CORUMBAIBA</t>
  </si>
  <si>
    <t>CRISTIANOPOLIS</t>
  </si>
  <si>
    <t>CRIXAS</t>
  </si>
  <si>
    <t>CROMINIA</t>
  </si>
  <si>
    <t>DAMIANOPOLIS</t>
  </si>
  <si>
    <t>DAMOLANDIA</t>
  </si>
  <si>
    <t>DAVINOPOLIS</t>
  </si>
  <si>
    <t>DIVINOPOLIS DE GOIAS</t>
  </si>
  <si>
    <t>DOVERLANDIA</t>
  </si>
  <si>
    <t>EDEIA</t>
  </si>
  <si>
    <t>FIRMINOPOLIS</t>
  </si>
  <si>
    <t>FLORES DE GOIAS</t>
  </si>
  <si>
    <t>GAMELEIRA DE GOIAS</t>
  </si>
  <si>
    <t>GOIANAPOLIS</t>
  </si>
  <si>
    <t>GOIANESIA</t>
  </si>
  <si>
    <t>GOIANIA</t>
  </si>
  <si>
    <t>GOIAS</t>
  </si>
  <si>
    <t>GOUVELANDIA</t>
  </si>
  <si>
    <t>GUAPO</t>
  </si>
  <si>
    <t>GUARANI DE GOIAS</t>
  </si>
  <si>
    <t>HEITORAI</t>
  </si>
  <si>
    <t>HIDROLANDIA</t>
  </si>
  <si>
    <t>INACIOLANDIA</t>
  </si>
  <si>
    <t>IPIRANGA DE GOIAS</t>
  </si>
  <si>
    <t>IPORA</t>
  </si>
  <si>
    <t>ISRAELANDIA</t>
  </si>
  <si>
    <t>ITABERAI</t>
  </si>
  <si>
    <t>ITAJA</t>
  </si>
  <si>
    <t>ITAPIRAPUA</t>
  </si>
  <si>
    <t>ITARUMA</t>
  </si>
  <si>
    <t>ITAUCU</t>
  </si>
  <si>
    <t>IVOLANDIA</t>
  </si>
  <si>
    <t>JARAGUA</t>
  </si>
  <si>
    <t>JATAI</t>
  </si>
  <si>
    <t>JESUPOLIS</t>
  </si>
  <si>
    <t>JOVIANIA</t>
  </si>
  <si>
    <t>LEOPOLDO DE BULHOES</t>
  </si>
  <si>
    <t>LUZIANIA</t>
  </si>
  <si>
    <t>MAMBAI</t>
  </si>
  <si>
    <t>MARZAGAO</t>
  </si>
  <si>
    <t>MATRINCHA</t>
  </si>
  <si>
    <t>MAURILANDIA</t>
  </si>
  <si>
    <t>MIMOSO DE GOIAS</t>
  </si>
  <si>
    <t>MINACU</t>
  </si>
  <si>
    <t>MOIPORA</t>
  </si>
  <si>
    <t>MONTE ALEGRE DE GOIAS</t>
  </si>
  <si>
    <t>MONTES CLAROS DE GOIAS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</si>
  <si>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</si>
  <si>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</si>
  <si>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</si>
  <si>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</si>
  <si>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</si>
  <si>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</si>
  <si>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</si>
  <si>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</si>
  <si>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CRIXAS</t>
  </si>
  <si>
    <t>NOVA GLORIA</t>
  </si>
  <si>
    <t>NOVA IGUACU DE GOIAS</t>
  </si>
  <si>
    <t>OURO VERDE DE GOIAS</t>
  </si>
  <si>
    <t>PALESTINA DE GOIAS</t>
  </si>
  <si>
    <t>PALMEIRAS DE GOIAS</t>
  </si>
  <si>
    <t>PALMINOPOLIS</t>
  </si>
  <si>
    <t>PANAMA</t>
  </si>
  <si>
    <t>PARAUNA</t>
  </si>
  <si>
    <t>PEROLANDIA</t>
  </si>
  <si>
    <t>PETROLINA DE GOIAS</t>
  </si>
  <si>
    <t>PILAR DE GOIAS</t>
  </si>
  <si>
    <t>PIRENOPOLIS</t>
  </si>
  <si>
    <t>PORTEIRAO</t>
  </si>
  <si>
    <t>PORTELANDIA</t>
  </si>
  <si>
    <t>QUIRINOPOLIS</t>
  </si>
  <si>
    <t>RIANAPOLIS</t>
  </si>
  <si>
    <t>SANCLERLANDIA</t>
  </si>
  <si>
    <t>SANTA BARBARA DE GOIAS</t>
  </si>
  <si>
    <t>SANTA CRUZ DE GOIAS</t>
  </si>
  <si>
    <t>SANTA FE DE GOIAS</t>
  </si>
  <si>
    <t>SANTA HELENA DE GOIAS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</si>
  <si>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</si>
  <si>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</si>
  <si>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</si>
  <si>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</si>
  <si>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</si>
  <si>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</si>
  <si>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</si>
  <si>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</si>
  <si>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</si>
  <si>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</si>
  <si>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</si>
  <si>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</si>
  <si>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</si>
  <si>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</si>
  <si>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</si>
  <si>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</si>
  <si>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</si>
  <si>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</si>
  <si>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</si>
  <si>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</si>
  <si>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</si>
  <si>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</si>
  <si>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</si>
  <si>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</si>
  <si>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</si>
  <si>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</si>
  <si>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URUACU</t>
  </si>
  <si>
    <t>URUTAI</t>
  </si>
  <si>
    <t>VALPARAISO DE GOIAS</t>
  </si>
  <si>
    <t>VARJAO</t>
  </si>
  <si>
    <t>VIANOPOLIS</t>
  </si>
  <si>
    <t>VICENTINOPOLIS</t>
  </si>
  <si>
    <t>VILA PROPICIO</t>
  </si>
  <si>
    <t>Período Acumulado: 01/08/2013  a  31/08/2013  -   Valores em R$</t>
  </si>
  <si>
    <t>Goiânia, 01 de setembro de 2013.</t>
  </si>
  <si>
    <t>(1) A distribuição do ICMS aos municípios no mês de agosto / 2013 ocorreu nos dias 06, 13, 20 e 27.08.2013.</t>
  </si>
  <si>
    <t xml:space="preserve">(2) O valores dos repasses do IPI-Exportação são referentes ao mês de Julho / 2013. Já a retenção ao FUNDEB é efetuada diretamente pelo Tesouro Nacional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</si>
</sst>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9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1" applyNumberFormat="0" applyAlignment="0" applyProtection="0"/>
    <xf numFmtId="0" fontId="33" fillId="13" borderId="2" applyNumberFormat="0" applyAlignment="0" applyProtection="0"/>
    <xf numFmtId="0" fontId="34" fillId="0" borderId="3" applyNumberFormat="0" applyFill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5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8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64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8" borderId="0" xfId="50" applyFont="1" applyFill="1" applyAlignment="1">
      <alignment horizontal="left"/>
      <protection/>
    </xf>
    <xf numFmtId="0" fontId="10" fillId="4" borderId="0" xfId="50" applyFont="1" applyFill="1">
      <alignment/>
      <protection/>
    </xf>
    <xf numFmtId="0" fontId="12" fillId="4" borderId="0" xfId="50" applyFont="1" applyFill="1" applyAlignment="1">
      <alignment horizontal="center"/>
      <protection/>
    </xf>
    <xf numFmtId="0" fontId="13" fillId="8" borderId="10" xfId="50" applyFont="1" applyFill="1" applyBorder="1" applyAlignment="1">
      <alignment horizontal="center" vertical="center" wrapText="1"/>
      <protection/>
    </xf>
    <xf numFmtId="0" fontId="16" fillId="4" borderId="11" xfId="50" applyFont="1" applyFill="1" applyBorder="1" applyAlignment="1">
      <alignment vertical="center"/>
      <protection/>
    </xf>
    <xf numFmtId="0" fontId="16" fillId="4" borderId="12" xfId="50" applyFont="1" applyFill="1" applyBorder="1" applyAlignment="1">
      <alignment vertical="center"/>
      <protection/>
    </xf>
    <xf numFmtId="0" fontId="19" fillId="4" borderId="0" xfId="50" applyFont="1" applyFill="1">
      <alignment/>
      <protection/>
    </xf>
    <xf numFmtId="0" fontId="22" fillId="3" borderId="13" xfId="50" applyFont="1" applyFill="1" applyBorder="1" applyAlignment="1">
      <alignment horizontal="right" vertical="center"/>
      <protection/>
    </xf>
    <xf numFmtId="165" fontId="17" fillId="3" borderId="13" xfId="50" applyNumberFormat="1" applyFont="1" applyFill="1" applyBorder="1" applyAlignment="1">
      <alignment horizontal="center" vertical="center"/>
      <protection/>
    </xf>
    <xf numFmtId="4" fontId="17" fillId="3" borderId="13" xfId="50" applyNumberFormat="1" applyFont="1" applyFill="1" applyBorder="1" applyAlignment="1">
      <alignment vertical="center"/>
      <protection/>
    </xf>
    <xf numFmtId="0" fontId="23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17" fillId="4" borderId="0" xfId="50" applyFont="1" applyFill="1">
      <alignment/>
      <protection/>
    </xf>
    <xf numFmtId="164" fontId="10" fillId="4" borderId="0" xfId="50" applyNumberFormat="1" applyFont="1" applyFill="1" applyAlignment="1">
      <alignment horizontal="left"/>
      <protection/>
    </xf>
    <xf numFmtId="0" fontId="24" fillId="18" borderId="0" xfId="50" applyFont="1" applyFill="1" applyBorder="1" applyAlignment="1">
      <alignment horizontal="left" vertical="center"/>
      <protection/>
    </xf>
    <xf numFmtId="0" fontId="10" fillId="4" borderId="0" xfId="50" applyFont="1" applyFill="1" applyAlignment="1">
      <alignment/>
      <protection/>
    </xf>
    <xf numFmtId="0" fontId="17" fillId="18" borderId="0" xfId="50" applyFont="1" applyFill="1" applyBorder="1" applyAlignment="1">
      <alignment vertical="center"/>
      <protection/>
    </xf>
    <xf numFmtId="0" fontId="17" fillId="4" borderId="0" xfId="50" applyFont="1" applyFill="1" applyAlignment="1">
      <alignment vertical="center"/>
      <protection/>
    </xf>
    <xf numFmtId="0" fontId="25" fillId="4" borderId="0" xfId="50" applyFont="1" applyFill="1" applyAlignment="1">
      <alignment horizontal="center"/>
      <protection/>
    </xf>
    <xf numFmtId="0" fontId="17" fillId="18" borderId="0" xfId="50" applyFont="1" applyFill="1" applyBorder="1" applyAlignment="1">
      <alignment horizontal="left" vertical="center"/>
      <protection/>
    </xf>
    <xf numFmtId="0" fontId="26" fillId="4" borderId="0" xfId="50" applyFont="1" applyFill="1">
      <alignment/>
      <protection/>
    </xf>
    <xf numFmtId="0" fontId="27" fillId="4" borderId="0" xfId="50" applyFont="1" applyFill="1" applyAlignment="1">
      <alignment horizontal="center"/>
      <protection/>
    </xf>
    <xf numFmtId="0" fontId="25" fillId="4" borderId="0" xfId="50" applyFont="1" applyFill="1" applyAlignment="1">
      <alignment horizontal="left"/>
      <protection/>
    </xf>
    <xf numFmtId="0" fontId="28" fillId="4" borderId="0" xfId="50" applyFont="1" applyFill="1" applyAlignment="1">
      <alignment horizontal="center"/>
      <protection/>
    </xf>
    <xf numFmtId="0" fontId="46" fillId="0" borderId="14" xfId="0" applyNumberFormat="1" applyFont="1" applyBorder="1" applyAlignment="1">
      <alignment/>
    </xf>
    <xf numFmtId="168" fontId="0" fillId="0" borderId="10" xfId="57" applyFont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0" fontId="18" fillId="8" borderId="10" xfId="50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68" fontId="46" fillId="0" borderId="0" xfId="56" applyFont="1" applyBorder="1" applyAlignment="1">
      <alignment horizontal="center"/>
    </xf>
    <xf numFmtId="4" fontId="16" fillId="18" borderId="12" xfId="50" applyFont="1" applyFill="1" applyBorder="1">
      <alignment vertical="center"/>
      <protection/>
    </xf>
    <xf numFmtId="4" fontId="16" fillId="18" borderId="15" xfId="50" applyFont="1" applyFill="1" applyBorder="1">
      <alignment vertical="center"/>
      <protection/>
    </xf>
    <xf numFmtId="0" fontId="28" fillId="4" borderId="0" xfId="50" applyFont="1" applyFill="1" applyAlignment="1">
      <alignment horizontal="center"/>
      <protection/>
    </xf>
    <xf numFmtId="0" fontId="17" fillId="18" borderId="0" xfId="50" applyFont="1" applyFill="1" applyBorder="1" applyAlignment="1">
      <alignment horizontal="left" vertical="center"/>
      <protection/>
    </xf>
    <xf numFmtId="0" fontId="3" fillId="4" borderId="0" xfId="50" applyFill="1" applyAlignment="1">
      <alignment horizontal="center"/>
      <protection/>
    </xf>
    <xf numFmtId="0" fontId="27" fillId="4" borderId="0" xfId="50" applyFont="1" applyFill="1" applyAlignment="1">
      <alignment horizontal="center"/>
      <protection/>
    </xf>
    <xf numFmtId="0" fontId="25" fillId="4" borderId="0" xfId="50" applyFont="1" applyFill="1" applyAlignment="1">
      <alignment horizontal="center"/>
      <protection/>
    </xf>
    <xf numFmtId="0" fontId="13" fillId="3" borderId="10" xfId="50" applyFont="1" applyFill="1" applyBorder="1" applyAlignment="1">
      <alignment horizontal="center" vertical="center" textRotation="90" wrapText="1"/>
      <protection/>
    </xf>
    <xf numFmtId="0" fontId="13" fillId="8" borderId="10" xfId="50" applyFont="1" applyFill="1" applyBorder="1" applyAlignment="1">
      <alignment horizontal="center" vertical="center" wrapText="1"/>
      <protection/>
    </xf>
    <xf numFmtId="0" fontId="13" fillId="3" borderId="10" xfId="50" applyFont="1" applyFill="1" applyBorder="1" applyAlignment="1">
      <alignment horizontal="center" vertical="center" wrapText="1"/>
      <protection/>
    </xf>
    <xf numFmtId="0" fontId="15" fillId="3" borderId="10" xfId="50" applyFont="1" applyFill="1" applyBorder="1" applyAlignment="1">
      <alignment horizontal="center" vertical="center" wrapText="1"/>
      <protection/>
    </xf>
    <xf numFmtId="0" fontId="13" fillId="7" borderId="15" xfId="50" applyFont="1" applyFill="1" applyBorder="1" applyAlignment="1">
      <alignment horizontal="center" vertical="center" wrapText="1"/>
      <protection/>
    </xf>
    <xf numFmtId="0" fontId="13" fillId="7" borderId="11" xfId="50" applyFont="1" applyFill="1" applyBorder="1" applyAlignment="1">
      <alignment horizontal="center" vertical="center" wrapText="1"/>
      <protection/>
    </xf>
    <xf numFmtId="0" fontId="24" fillId="18" borderId="0" xfId="50" applyFont="1" applyFill="1" applyBorder="1" applyAlignment="1">
      <alignment horizontal="left" vertical="center"/>
      <protection/>
    </xf>
    <xf numFmtId="0" fontId="8" fillId="8" borderId="0" xfId="50" applyFont="1" applyFill="1" applyAlignment="1">
      <alignment horizontal="center"/>
      <protection/>
    </xf>
    <xf numFmtId="0" fontId="11" fillId="4" borderId="0" xfId="50" applyFont="1" applyFill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Separador de milhares_08-2013" xfId="56"/>
    <cellStyle name="Separador de milhares_Plan1_1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showGridLines="0" tabSelected="1" zoomScale="75" zoomScaleNormal="75" workbookViewId="0" topLeftCell="A1">
      <selection activeCell="P12" sqref="P12"/>
    </sheetView>
  </sheetViews>
  <sheetFormatPr defaultColWidth="9.140625" defaultRowHeight="12.75"/>
  <cols>
    <col min="1" max="1" width="6.00390625" style="0" customWidth="1"/>
    <col min="2" max="2" width="32.57421875" style="0" customWidth="1"/>
    <col min="3" max="3" width="14.7109375" style="0" customWidth="1"/>
    <col min="4" max="4" width="16.00390625" style="0" bestFit="1" customWidth="1"/>
    <col min="5" max="5" width="14.7109375" style="0" bestFit="1" customWidth="1"/>
    <col min="6" max="6" width="16.00390625" style="0" bestFit="1" customWidth="1"/>
    <col min="7" max="7" width="14.7109375" style="0" bestFit="1" customWidth="1"/>
    <col min="8" max="8" width="12.7109375" style="0" bestFit="1" customWidth="1"/>
    <col min="9" max="9" width="14.7109375" style="0" bestFit="1" customWidth="1"/>
    <col min="10" max="10" width="17.28125" style="0" bestFit="1" customWidth="1"/>
    <col min="11" max="11" width="16.00390625" style="0" bestFit="1" customWidth="1"/>
    <col min="12" max="13" width="17.281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1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1"/>
      <c r="B4" s="4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2" t="s">
        <v>106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8"/>
    </row>
    <row r="8" spans="1:13" ht="19.5">
      <c r="A8" s="9"/>
      <c r="B8" s="53" t="s">
        <v>269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9"/>
    </row>
    <row r="9" spans="1:13" ht="15.75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45" t="s">
        <v>3</v>
      </c>
      <c r="B10" s="46" t="s">
        <v>4</v>
      </c>
      <c r="C10" s="47" t="s">
        <v>114</v>
      </c>
      <c r="D10" s="48" t="s">
        <v>5</v>
      </c>
      <c r="E10" s="48"/>
      <c r="F10" s="48"/>
      <c r="G10" s="48" t="s">
        <v>6</v>
      </c>
      <c r="H10" s="48"/>
      <c r="I10" s="48"/>
      <c r="J10" s="48" t="s">
        <v>105</v>
      </c>
      <c r="K10" s="48"/>
      <c r="L10" s="48"/>
      <c r="M10" s="49" t="s">
        <v>104</v>
      </c>
    </row>
    <row r="11" spans="1:13" ht="47.25">
      <c r="A11" s="45"/>
      <c r="B11" s="46"/>
      <c r="C11" s="47"/>
      <c r="D11" s="11" t="s">
        <v>7</v>
      </c>
      <c r="E11" s="11" t="s">
        <v>8</v>
      </c>
      <c r="F11" s="11" t="s">
        <v>9</v>
      </c>
      <c r="G11" s="11" t="s">
        <v>7</v>
      </c>
      <c r="H11" s="11" t="s">
        <v>8</v>
      </c>
      <c r="I11" s="11" t="s">
        <v>9</v>
      </c>
      <c r="J11" s="11" t="s">
        <v>7</v>
      </c>
      <c r="K11" s="35" t="s">
        <v>8</v>
      </c>
      <c r="L11" s="11" t="s">
        <v>9</v>
      </c>
      <c r="M11" s="50"/>
    </row>
    <row r="12" spans="1:13" ht="12.75">
      <c r="A12" s="12">
        <v>1</v>
      </c>
      <c r="B12" s="32" t="s">
        <v>116</v>
      </c>
      <c r="C12" s="34">
        <v>0.08981419641731164</v>
      </c>
      <c r="D12" s="33">
        <v>21964.96</v>
      </c>
      <c r="E12" s="33">
        <v>4619.04</v>
      </c>
      <c r="F12" s="33">
        <v>17345.92</v>
      </c>
      <c r="G12" s="33">
        <v>1508.6</v>
      </c>
      <c r="H12" s="33">
        <v>301.72</v>
      </c>
      <c r="I12" s="33">
        <v>1206.88</v>
      </c>
      <c r="J12" s="33">
        <v>200288.04</v>
      </c>
      <c r="K12" s="33">
        <v>40057.68</v>
      </c>
      <c r="L12" s="33">
        <v>160230.36</v>
      </c>
      <c r="M12" s="38">
        <f>+L12+I12+F12</f>
        <v>178783.15999999997</v>
      </c>
    </row>
    <row r="13" spans="1:13" ht="12.75">
      <c r="A13" s="13">
        <v>2</v>
      </c>
      <c r="B13" s="32" t="s">
        <v>117</v>
      </c>
      <c r="C13" s="34">
        <v>0.14101149437505142</v>
      </c>
      <c r="D13" s="33">
        <v>32609.19</v>
      </c>
      <c r="E13" s="33">
        <v>5784.44</v>
      </c>
      <c r="F13" s="33">
        <v>26824.75</v>
      </c>
      <c r="G13" s="33">
        <v>2368.55</v>
      </c>
      <c r="H13" s="33">
        <v>473.71</v>
      </c>
      <c r="I13" s="33">
        <v>1894.84</v>
      </c>
      <c r="J13" s="33">
        <v>314459.39</v>
      </c>
      <c r="K13" s="33">
        <v>62891.87</v>
      </c>
      <c r="L13" s="33">
        <v>251567.52</v>
      </c>
      <c r="M13" s="38">
        <f aca="true" t="shared" si="0" ref="M13:M76">+L13+I13+F13</f>
        <v>280287.11</v>
      </c>
    </row>
    <row r="14" spans="1:13" ht="12.75">
      <c r="A14" s="13">
        <v>3</v>
      </c>
      <c r="B14" s="32" t="s">
        <v>118</v>
      </c>
      <c r="C14" s="34">
        <v>0.3962110841951396</v>
      </c>
      <c r="D14" s="33">
        <v>65451.71</v>
      </c>
      <c r="E14" s="33">
        <v>12174.85</v>
      </c>
      <c r="F14" s="33">
        <v>53276.86</v>
      </c>
      <c r="G14" s="33">
        <v>6655.0875</v>
      </c>
      <c r="H14" s="33">
        <v>1331.0175</v>
      </c>
      <c r="I14" s="33">
        <v>5324.07</v>
      </c>
      <c r="J14" s="33">
        <v>883561.2</v>
      </c>
      <c r="K14" s="33">
        <v>176712.22</v>
      </c>
      <c r="L14" s="33">
        <v>706848.98</v>
      </c>
      <c r="M14" s="38">
        <f t="shared" si="0"/>
        <v>765449.9099999999</v>
      </c>
    </row>
    <row r="15" spans="1:13" ht="12.75">
      <c r="A15" s="13">
        <v>4</v>
      </c>
      <c r="B15" s="32" t="s">
        <v>119</v>
      </c>
      <c r="C15" s="34">
        <v>0.06848269726822516</v>
      </c>
      <c r="D15" s="33">
        <v>7106.35</v>
      </c>
      <c r="E15" s="33">
        <v>1387.79</v>
      </c>
      <c r="F15" s="33">
        <v>5718.56</v>
      </c>
      <c r="G15" s="33">
        <v>1150.2875</v>
      </c>
      <c r="H15" s="33">
        <v>230.0575</v>
      </c>
      <c r="I15" s="33">
        <v>920.23</v>
      </c>
      <c r="J15" s="33">
        <v>152718.26</v>
      </c>
      <c r="K15" s="33">
        <v>30543.66</v>
      </c>
      <c r="L15" s="33">
        <v>122174.6</v>
      </c>
      <c r="M15" s="38">
        <f t="shared" si="0"/>
        <v>128813.39</v>
      </c>
    </row>
    <row r="16" spans="1:13" ht="12.75">
      <c r="A16" s="13">
        <v>5</v>
      </c>
      <c r="B16" s="32" t="s">
        <v>120</v>
      </c>
      <c r="C16" s="34">
        <v>0.1612174935690341</v>
      </c>
      <c r="D16" s="33">
        <v>3795.12</v>
      </c>
      <c r="E16" s="33">
        <v>916.99</v>
      </c>
      <c r="F16" s="33">
        <v>2878.13</v>
      </c>
      <c r="G16" s="33">
        <v>2707.95</v>
      </c>
      <c r="H16" s="33">
        <v>541.59</v>
      </c>
      <c r="I16" s="33">
        <v>2166.36</v>
      </c>
      <c r="J16" s="33">
        <v>359519.24</v>
      </c>
      <c r="K16" s="33">
        <v>71903.83</v>
      </c>
      <c r="L16" s="33">
        <v>287615.41</v>
      </c>
      <c r="M16" s="38">
        <f t="shared" si="0"/>
        <v>292659.89999999997</v>
      </c>
    </row>
    <row r="17" spans="1:13" ht="12.75">
      <c r="A17" s="13">
        <v>6</v>
      </c>
      <c r="B17" s="32" t="s">
        <v>121</v>
      </c>
      <c r="C17" s="34">
        <v>0.08919339644207537</v>
      </c>
      <c r="D17" s="33">
        <v>1705.45</v>
      </c>
      <c r="E17" s="33">
        <v>420.47</v>
      </c>
      <c r="F17" s="33">
        <v>1284.98</v>
      </c>
      <c r="G17" s="33">
        <v>1498.1625</v>
      </c>
      <c r="H17" s="33">
        <v>299.6325</v>
      </c>
      <c r="I17" s="33">
        <v>1198.53</v>
      </c>
      <c r="J17" s="33">
        <v>198903.54</v>
      </c>
      <c r="K17" s="33">
        <v>39780.7</v>
      </c>
      <c r="L17" s="33">
        <v>159122.84</v>
      </c>
      <c r="M17" s="38">
        <f t="shared" si="0"/>
        <v>161606.35</v>
      </c>
    </row>
    <row r="18" spans="1:13" ht="12.75">
      <c r="A18" s="13">
        <v>7</v>
      </c>
      <c r="B18" s="32" t="s">
        <v>122</v>
      </c>
      <c r="C18" s="34">
        <v>0.21320209149536845</v>
      </c>
      <c r="D18" s="33">
        <v>93015.91</v>
      </c>
      <c r="E18" s="33">
        <v>17224.41</v>
      </c>
      <c r="F18" s="33">
        <v>75791.5</v>
      </c>
      <c r="G18" s="33">
        <v>3581.125</v>
      </c>
      <c r="H18" s="33">
        <v>716.225</v>
      </c>
      <c r="I18" s="33">
        <v>2864.9</v>
      </c>
      <c r="J18" s="33">
        <v>475446.29</v>
      </c>
      <c r="K18" s="33">
        <v>95089.22</v>
      </c>
      <c r="L18" s="33">
        <v>380357.07</v>
      </c>
      <c r="M18" s="38">
        <f t="shared" si="0"/>
        <v>459013.47000000003</v>
      </c>
    </row>
    <row r="19" spans="1:13" ht="12.75">
      <c r="A19" s="13">
        <v>8</v>
      </c>
      <c r="B19" s="32" t="s">
        <v>123</v>
      </c>
      <c r="C19" s="34">
        <v>0.4252551830365705</v>
      </c>
      <c r="D19" s="33">
        <v>38163.08</v>
      </c>
      <c r="E19" s="33">
        <v>6887.09</v>
      </c>
      <c r="F19" s="33">
        <v>31275.99</v>
      </c>
      <c r="G19" s="33">
        <v>7142.9375</v>
      </c>
      <c r="H19" s="33">
        <v>1428.5874999999996</v>
      </c>
      <c r="I19" s="33">
        <v>5714.35</v>
      </c>
      <c r="J19" s="33">
        <v>948330.23</v>
      </c>
      <c r="K19" s="33">
        <v>189666.04</v>
      </c>
      <c r="L19" s="33">
        <v>758664.19</v>
      </c>
      <c r="M19" s="38">
        <f t="shared" si="0"/>
        <v>795654.5299999999</v>
      </c>
    </row>
    <row r="20" spans="1:13" ht="12.75">
      <c r="A20" s="13">
        <v>9</v>
      </c>
      <c r="B20" s="32" t="s">
        <v>124</v>
      </c>
      <c r="C20" s="34">
        <v>0.07100439716763456</v>
      </c>
      <c r="D20" s="33">
        <v>3883.56</v>
      </c>
      <c r="E20" s="33">
        <v>732.06</v>
      </c>
      <c r="F20" s="33">
        <v>3151.5</v>
      </c>
      <c r="G20" s="33">
        <v>1192.65</v>
      </c>
      <c r="H20" s="33">
        <v>238.53</v>
      </c>
      <c r="I20" s="33">
        <v>954.12</v>
      </c>
      <c r="J20" s="33">
        <v>158341.68</v>
      </c>
      <c r="K20" s="33">
        <v>31668.37</v>
      </c>
      <c r="L20" s="33">
        <v>126673.31</v>
      </c>
      <c r="M20" s="38">
        <f t="shared" si="0"/>
        <v>130778.93</v>
      </c>
    </row>
    <row r="21" spans="1:13" ht="12.75">
      <c r="A21" s="13">
        <v>10</v>
      </c>
      <c r="B21" s="32" t="s">
        <v>10</v>
      </c>
      <c r="C21" s="34">
        <v>1.3410653465049025</v>
      </c>
      <c r="D21" s="33">
        <v>18872.01</v>
      </c>
      <c r="E21" s="33">
        <v>3276.61</v>
      </c>
      <c r="F21" s="33">
        <v>15595.4</v>
      </c>
      <c r="G21" s="33">
        <v>22525.6625</v>
      </c>
      <c r="H21" s="33">
        <v>4505.1325</v>
      </c>
      <c r="I21" s="33">
        <v>18020.53</v>
      </c>
      <c r="J21" s="33">
        <v>2990611.13</v>
      </c>
      <c r="K21" s="33">
        <v>598122.16</v>
      </c>
      <c r="L21" s="33">
        <v>2392488.97</v>
      </c>
      <c r="M21" s="38">
        <f t="shared" si="0"/>
        <v>2426104.9</v>
      </c>
    </row>
    <row r="22" spans="1:13" ht="12.75">
      <c r="A22" s="13">
        <v>11</v>
      </c>
      <c r="B22" s="32" t="s">
        <v>125</v>
      </c>
      <c r="C22" s="34">
        <v>0.09850589607059974</v>
      </c>
      <c r="D22" s="33">
        <v>12604.64</v>
      </c>
      <c r="E22" s="33">
        <v>2289.85</v>
      </c>
      <c r="F22" s="33">
        <v>10314.79</v>
      </c>
      <c r="G22" s="33">
        <v>1654.5875</v>
      </c>
      <c r="H22" s="33">
        <v>330.9175</v>
      </c>
      <c r="I22" s="33">
        <v>1323.67</v>
      </c>
      <c r="J22" s="33">
        <v>219670.88</v>
      </c>
      <c r="K22" s="33">
        <v>43934.26</v>
      </c>
      <c r="L22" s="33">
        <v>175736.62</v>
      </c>
      <c r="M22" s="38">
        <f t="shared" si="0"/>
        <v>187375.08000000002</v>
      </c>
    </row>
    <row r="23" spans="1:13" ht="12.75">
      <c r="A23" s="13">
        <v>12</v>
      </c>
      <c r="B23" s="32" t="s">
        <v>11</v>
      </c>
      <c r="C23" s="34">
        <v>0.09201859632937814</v>
      </c>
      <c r="D23" s="33">
        <v>12515.6</v>
      </c>
      <c r="E23" s="33">
        <v>2802.28</v>
      </c>
      <c r="F23" s="33">
        <v>9713.32</v>
      </c>
      <c r="G23" s="33">
        <v>1545.625</v>
      </c>
      <c r="H23" s="33">
        <v>309.125</v>
      </c>
      <c r="I23" s="33">
        <v>1236.5</v>
      </c>
      <c r="J23" s="33">
        <v>205203.95</v>
      </c>
      <c r="K23" s="33">
        <v>41040.83</v>
      </c>
      <c r="L23" s="33">
        <v>164163.12</v>
      </c>
      <c r="M23" s="38">
        <f t="shared" si="0"/>
        <v>175112.94</v>
      </c>
    </row>
    <row r="24" spans="1:13" ht="12.75">
      <c r="A24" s="13">
        <v>13</v>
      </c>
      <c r="B24" s="32" t="s">
        <v>12</v>
      </c>
      <c r="C24" s="34">
        <v>0.0869182965328291</v>
      </c>
      <c r="D24" s="33">
        <v>1906.87</v>
      </c>
      <c r="E24" s="33">
        <v>357.24</v>
      </c>
      <c r="F24" s="33">
        <v>1549.63</v>
      </c>
      <c r="G24" s="33">
        <v>1459.95</v>
      </c>
      <c r="H24" s="33">
        <v>291.99</v>
      </c>
      <c r="I24" s="33">
        <v>1167.96</v>
      </c>
      <c r="J24" s="33">
        <v>193830.09</v>
      </c>
      <c r="K24" s="33">
        <v>38766.02</v>
      </c>
      <c r="L24" s="33">
        <v>155064.07</v>
      </c>
      <c r="M24" s="38">
        <f t="shared" si="0"/>
        <v>157781.66</v>
      </c>
    </row>
    <row r="25" spans="1:13" ht="12.75">
      <c r="A25" s="13">
        <v>14</v>
      </c>
      <c r="B25" s="32" t="s">
        <v>13</v>
      </c>
      <c r="C25" s="34">
        <v>0.140425894398411</v>
      </c>
      <c r="D25" s="33">
        <v>11450.61</v>
      </c>
      <c r="E25" s="33">
        <v>2425.37</v>
      </c>
      <c r="F25" s="33">
        <v>9025.24</v>
      </c>
      <c r="G25" s="33">
        <v>2358.7125</v>
      </c>
      <c r="H25" s="33">
        <v>471.7425</v>
      </c>
      <c r="I25" s="33">
        <v>1886.97</v>
      </c>
      <c r="J25" s="33">
        <v>313153.51</v>
      </c>
      <c r="K25" s="33">
        <v>62630.71</v>
      </c>
      <c r="L25" s="33">
        <v>250522.8</v>
      </c>
      <c r="M25" s="38">
        <f t="shared" si="0"/>
        <v>261435.00999999998</v>
      </c>
    </row>
    <row r="26" spans="1:13" ht="12.75">
      <c r="A26" s="13">
        <v>15</v>
      </c>
      <c r="B26" s="32" t="s">
        <v>126</v>
      </c>
      <c r="C26" s="34">
        <v>0.1029063958950638</v>
      </c>
      <c r="D26" s="33">
        <v>6594.39</v>
      </c>
      <c r="E26" s="33">
        <v>1202.86</v>
      </c>
      <c r="F26" s="33">
        <v>5391.53</v>
      </c>
      <c r="G26" s="33">
        <v>1728.5</v>
      </c>
      <c r="H26" s="33">
        <v>345.7</v>
      </c>
      <c r="I26" s="33">
        <v>1382.8</v>
      </c>
      <c r="J26" s="33">
        <v>229483.98</v>
      </c>
      <c r="K26" s="33">
        <v>45896.84</v>
      </c>
      <c r="L26" s="33">
        <v>183587.14</v>
      </c>
      <c r="M26" s="38">
        <f t="shared" si="0"/>
        <v>190361.47</v>
      </c>
    </row>
    <row r="27" spans="1:13" ht="12.75">
      <c r="A27" s="13">
        <v>16</v>
      </c>
      <c r="B27" s="32" t="s">
        <v>127</v>
      </c>
      <c r="C27" s="34">
        <v>7.7395276912702355</v>
      </c>
      <c r="D27" s="33">
        <v>2704338.41</v>
      </c>
      <c r="E27" s="33">
        <v>512547.82</v>
      </c>
      <c r="F27" s="33">
        <v>2191790.59</v>
      </c>
      <c r="G27" s="33">
        <v>129999.6</v>
      </c>
      <c r="H27" s="33">
        <v>25999.92</v>
      </c>
      <c r="I27" s="33">
        <v>103999.68</v>
      </c>
      <c r="J27" s="33">
        <v>17259351.2</v>
      </c>
      <c r="K27" s="33">
        <v>3451870.24</v>
      </c>
      <c r="L27" s="33">
        <v>13807480.959999999</v>
      </c>
      <c r="M27" s="38">
        <f t="shared" si="0"/>
        <v>16103271.229999999</v>
      </c>
    </row>
    <row r="28" spans="1:13" ht="12.75">
      <c r="A28" s="13">
        <v>17</v>
      </c>
      <c r="B28" s="32" t="s">
        <v>14</v>
      </c>
      <c r="C28" s="34">
        <v>0.05777109769551088</v>
      </c>
      <c r="D28" s="33">
        <v>1643.81</v>
      </c>
      <c r="E28" s="33">
        <v>326.41</v>
      </c>
      <c r="F28" s="33">
        <v>1317.4</v>
      </c>
      <c r="G28" s="33">
        <v>970.375</v>
      </c>
      <c r="H28" s="33">
        <v>194.075</v>
      </c>
      <c r="I28" s="33">
        <v>776.3</v>
      </c>
      <c r="J28" s="33">
        <v>128830.98</v>
      </c>
      <c r="K28" s="33">
        <v>25766.2</v>
      </c>
      <c r="L28" s="33">
        <v>103064.78</v>
      </c>
      <c r="M28" s="38">
        <f t="shared" si="0"/>
        <v>105158.48</v>
      </c>
    </row>
    <row r="29" spans="1:13" ht="12.75">
      <c r="A29" s="13">
        <v>18</v>
      </c>
      <c r="B29" s="32" t="s">
        <v>15</v>
      </c>
      <c r="C29" s="34">
        <v>0.3058894877980681</v>
      </c>
      <c r="D29" s="33">
        <v>59530.27</v>
      </c>
      <c r="E29" s="33">
        <v>11451.04</v>
      </c>
      <c r="F29" s="33">
        <v>48079.23</v>
      </c>
      <c r="G29" s="33">
        <v>5137.974999999999</v>
      </c>
      <c r="H29" s="33">
        <v>1027.595</v>
      </c>
      <c r="I29" s="33">
        <v>4110.38</v>
      </c>
      <c r="J29" s="33">
        <v>682141.59</v>
      </c>
      <c r="K29" s="33">
        <v>136428.23</v>
      </c>
      <c r="L29" s="33">
        <v>545713.36</v>
      </c>
      <c r="M29" s="38">
        <f t="shared" si="0"/>
        <v>597902.97</v>
      </c>
    </row>
    <row r="30" spans="1:13" ht="12.75">
      <c r="A30" s="13">
        <v>19</v>
      </c>
      <c r="B30" s="32" t="s">
        <v>128</v>
      </c>
      <c r="C30" s="34">
        <v>3.3872758648815635</v>
      </c>
      <c r="D30" s="33">
        <v>2093802.78</v>
      </c>
      <c r="E30" s="33">
        <v>403609.85</v>
      </c>
      <c r="F30" s="33">
        <v>1690192.93</v>
      </c>
      <c r="G30" s="33">
        <v>56895.524999999994</v>
      </c>
      <c r="H30" s="33">
        <v>11379.104999999996</v>
      </c>
      <c r="I30" s="33">
        <v>45516.42</v>
      </c>
      <c r="J30" s="33">
        <v>7553714.75</v>
      </c>
      <c r="K30" s="33">
        <v>1510743.02</v>
      </c>
      <c r="L30" s="33">
        <v>6042971.73</v>
      </c>
      <c r="M30" s="38">
        <f t="shared" si="0"/>
        <v>7778681.08</v>
      </c>
    </row>
    <row r="31" spans="1:13" ht="12.75">
      <c r="A31" s="13">
        <v>20</v>
      </c>
      <c r="B31" s="32" t="s">
        <v>16</v>
      </c>
      <c r="C31" s="34">
        <v>0.13882569446224297</v>
      </c>
      <c r="D31" s="33">
        <v>3696.11</v>
      </c>
      <c r="E31" s="33">
        <v>919.95</v>
      </c>
      <c r="F31" s="33">
        <v>2776.16</v>
      </c>
      <c r="G31" s="33">
        <v>2331.8375</v>
      </c>
      <c r="H31" s="33">
        <v>466.3675</v>
      </c>
      <c r="I31" s="33">
        <v>1865.47</v>
      </c>
      <c r="J31" s="33">
        <v>309584.89</v>
      </c>
      <c r="K31" s="33">
        <v>61916.95</v>
      </c>
      <c r="L31" s="33">
        <v>247667.94</v>
      </c>
      <c r="M31" s="38">
        <f t="shared" si="0"/>
        <v>252309.57</v>
      </c>
    </row>
    <row r="32" spans="1:13" ht="12.75">
      <c r="A32" s="13">
        <v>21</v>
      </c>
      <c r="B32" s="32" t="s">
        <v>129</v>
      </c>
      <c r="C32" s="34">
        <v>0.2280959909012508</v>
      </c>
      <c r="D32" s="33">
        <v>12187.3</v>
      </c>
      <c r="E32" s="33">
        <v>2203.37</v>
      </c>
      <c r="F32" s="33">
        <v>9983.93</v>
      </c>
      <c r="G32" s="33">
        <v>3831.2875</v>
      </c>
      <c r="H32" s="33">
        <v>766.2575</v>
      </c>
      <c r="I32" s="33">
        <v>3065.03</v>
      </c>
      <c r="J32" s="33">
        <v>508660.11</v>
      </c>
      <c r="K32" s="33">
        <v>101732.05</v>
      </c>
      <c r="L32" s="33">
        <v>406928.06</v>
      </c>
      <c r="M32" s="38">
        <f t="shared" si="0"/>
        <v>419977.02</v>
      </c>
    </row>
    <row r="33" spans="1:13" ht="12.75">
      <c r="A33" s="13">
        <v>22</v>
      </c>
      <c r="B33" s="32" t="s">
        <v>130</v>
      </c>
      <c r="C33" s="34">
        <v>0.07139559715202959</v>
      </c>
      <c r="D33" s="33">
        <v>6867.48</v>
      </c>
      <c r="E33" s="33">
        <v>1255.29</v>
      </c>
      <c r="F33" s="33">
        <v>5612.19</v>
      </c>
      <c r="G33" s="33">
        <v>1199.225</v>
      </c>
      <c r="H33" s="33">
        <v>239.845</v>
      </c>
      <c r="I33" s="33">
        <v>959.38</v>
      </c>
      <c r="J33" s="33">
        <v>159213.99</v>
      </c>
      <c r="K33" s="33">
        <v>31842.75</v>
      </c>
      <c r="L33" s="33">
        <v>127371.24</v>
      </c>
      <c r="M33" s="38">
        <f t="shared" si="0"/>
        <v>133942.81</v>
      </c>
    </row>
    <row r="34" spans="1:13" ht="12.75">
      <c r="A34" s="13">
        <v>23</v>
      </c>
      <c r="B34" s="32" t="s">
        <v>131</v>
      </c>
      <c r="C34" s="34">
        <v>0.0963035961584495</v>
      </c>
      <c r="D34" s="33">
        <v>56771.8</v>
      </c>
      <c r="E34" s="33">
        <v>10788.45</v>
      </c>
      <c r="F34" s="33">
        <v>45983.35</v>
      </c>
      <c r="G34" s="33">
        <v>1617.6</v>
      </c>
      <c r="H34" s="33">
        <v>323.52</v>
      </c>
      <c r="I34" s="33">
        <v>1294.08</v>
      </c>
      <c r="J34" s="33">
        <v>214759.46</v>
      </c>
      <c r="K34" s="33">
        <v>42951.89</v>
      </c>
      <c r="L34" s="33">
        <v>171807.57</v>
      </c>
      <c r="M34" s="38">
        <f t="shared" si="0"/>
        <v>219085</v>
      </c>
    </row>
    <row r="35" spans="1:13" ht="12.75">
      <c r="A35" s="13">
        <v>24</v>
      </c>
      <c r="B35" s="32" t="s">
        <v>132</v>
      </c>
      <c r="C35" s="34">
        <v>0.08015909680245357</v>
      </c>
      <c r="D35" s="33">
        <v>26172.5</v>
      </c>
      <c r="E35" s="33">
        <v>4852.9</v>
      </c>
      <c r="F35" s="33">
        <v>21319.6</v>
      </c>
      <c r="G35" s="33">
        <v>1346.425</v>
      </c>
      <c r="H35" s="33">
        <v>269.285</v>
      </c>
      <c r="I35" s="33">
        <v>1077.14</v>
      </c>
      <c r="J35" s="33">
        <v>178756.96</v>
      </c>
      <c r="K35" s="33">
        <v>35751.38</v>
      </c>
      <c r="L35" s="33">
        <v>143005.58</v>
      </c>
      <c r="M35" s="38">
        <f t="shared" si="0"/>
        <v>165402.32</v>
      </c>
    </row>
    <row r="36" spans="1:13" ht="12.75">
      <c r="A36" s="13">
        <v>25</v>
      </c>
      <c r="B36" s="32" t="s">
        <v>17</v>
      </c>
      <c r="C36" s="34">
        <v>0.134735294625409</v>
      </c>
      <c r="D36" s="33">
        <v>7009.65</v>
      </c>
      <c r="E36" s="33">
        <v>1529.05</v>
      </c>
      <c r="F36" s="33">
        <v>5480.6</v>
      </c>
      <c r="G36" s="33">
        <v>2263.125</v>
      </c>
      <c r="H36" s="33">
        <v>452.625</v>
      </c>
      <c r="I36" s="33">
        <v>1810.5</v>
      </c>
      <c r="J36" s="33">
        <v>300463.23</v>
      </c>
      <c r="K36" s="33">
        <v>60092.65</v>
      </c>
      <c r="L36" s="33">
        <v>240370.58</v>
      </c>
      <c r="M36" s="38">
        <f t="shared" si="0"/>
        <v>247661.68</v>
      </c>
    </row>
    <row r="37" spans="1:13" ht="12.75">
      <c r="A37" s="13">
        <v>26</v>
      </c>
      <c r="B37" s="32" t="s">
        <v>133</v>
      </c>
      <c r="C37" s="34">
        <v>0.14075469438529517</v>
      </c>
      <c r="D37" s="33">
        <v>6439.41</v>
      </c>
      <c r="E37" s="33">
        <v>1239.83</v>
      </c>
      <c r="F37" s="33">
        <v>5199.58</v>
      </c>
      <c r="G37" s="33">
        <v>2364.2375</v>
      </c>
      <c r="H37" s="33">
        <v>472.8475</v>
      </c>
      <c r="I37" s="33">
        <v>1891.39</v>
      </c>
      <c r="J37" s="33">
        <v>313886.73</v>
      </c>
      <c r="K37" s="33">
        <v>62777.36</v>
      </c>
      <c r="L37" s="33">
        <v>251109.37</v>
      </c>
      <c r="M37" s="38">
        <f t="shared" si="0"/>
        <v>258200.34</v>
      </c>
    </row>
    <row r="38" spans="1:13" ht="12.75">
      <c r="A38" s="13">
        <v>27</v>
      </c>
      <c r="B38" s="32" t="s">
        <v>134</v>
      </c>
      <c r="C38" s="34">
        <v>0.21453559144217513</v>
      </c>
      <c r="D38" s="33">
        <v>11859.05</v>
      </c>
      <c r="E38" s="33">
        <v>2335.99</v>
      </c>
      <c r="F38" s="33">
        <v>9523.06</v>
      </c>
      <c r="G38" s="33">
        <v>3603.525</v>
      </c>
      <c r="H38" s="33">
        <v>720.705</v>
      </c>
      <c r="I38" s="33">
        <v>2882.82</v>
      </c>
      <c r="J38" s="33">
        <v>478420.09</v>
      </c>
      <c r="K38" s="33">
        <v>95684.04</v>
      </c>
      <c r="L38" s="33">
        <v>382736.05</v>
      </c>
      <c r="M38" s="38">
        <f t="shared" si="0"/>
        <v>395141.93</v>
      </c>
    </row>
    <row r="39" spans="1:13" ht="12.75">
      <c r="A39" s="13">
        <v>28</v>
      </c>
      <c r="B39" s="32" t="s">
        <v>135</v>
      </c>
      <c r="C39" s="34">
        <v>0.09065959638358866</v>
      </c>
      <c r="D39" s="33">
        <v>7375.15</v>
      </c>
      <c r="E39" s="33">
        <v>1305.55</v>
      </c>
      <c r="F39" s="33">
        <v>6069.6</v>
      </c>
      <c r="G39" s="33">
        <v>1522.8</v>
      </c>
      <c r="H39" s="33">
        <v>304.56</v>
      </c>
      <c r="I39" s="33">
        <v>1218.24</v>
      </c>
      <c r="J39" s="33">
        <v>202173.23</v>
      </c>
      <c r="K39" s="33">
        <v>40434.62</v>
      </c>
      <c r="L39" s="33">
        <v>161738.61</v>
      </c>
      <c r="M39" s="38">
        <f t="shared" si="0"/>
        <v>169026.44999999998</v>
      </c>
    </row>
    <row r="40" spans="1:13" ht="12.75">
      <c r="A40" s="13">
        <v>29</v>
      </c>
      <c r="B40" s="32" t="s">
        <v>136</v>
      </c>
      <c r="C40" s="34">
        <v>0.08669809654161288</v>
      </c>
      <c r="D40" s="33">
        <v>10206.26</v>
      </c>
      <c r="E40" s="33">
        <v>1997.65</v>
      </c>
      <c r="F40" s="33">
        <v>8208.61</v>
      </c>
      <c r="G40" s="33">
        <v>1456.25</v>
      </c>
      <c r="H40" s="33">
        <v>291.25</v>
      </c>
      <c r="I40" s="33">
        <v>1165</v>
      </c>
      <c r="J40" s="33">
        <v>193338.98</v>
      </c>
      <c r="K40" s="33">
        <v>38667.78</v>
      </c>
      <c r="L40" s="33">
        <v>154671.2</v>
      </c>
      <c r="M40" s="38">
        <f t="shared" si="0"/>
        <v>164044.81</v>
      </c>
    </row>
    <row r="41" spans="1:13" ht="12.75">
      <c r="A41" s="13">
        <v>30</v>
      </c>
      <c r="B41" s="32" t="s">
        <v>18</v>
      </c>
      <c r="C41" s="34">
        <v>0.0865837965461723</v>
      </c>
      <c r="D41" s="33">
        <v>1465.39</v>
      </c>
      <c r="E41" s="33">
        <v>284.51</v>
      </c>
      <c r="F41" s="33">
        <v>1180.88</v>
      </c>
      <c r="G41" s="33">
        <v>1454.3374999999999</v>
      </c>
      <c r="H41" s="33">
        <v>290.8675</v>
      </c>
      <c r="I41" s="33">
        <v>1163.47</v>
      </c>
      <c r="J41" s="33">
        <v>193084.1</v>
      </c>
      <c r="K41" s="33">
        <v>38616.81</v>
      </c>
      <c r="L41" s="33">
        <v>154467.29</v>
      </c>
      <c r="M41" s="38">
        <f t="shared" si="0"/>
        <v>156811.64</v>
      </c>
    </row>
    <row r="42" spans="1:13" ht="12.75">
      <c r="A42" s="13">
        <v>31</v>
      </c>
      <c r="B42" s="32" t="s">
        <v>19</v>
      </c>
      <c r="C42" s="34">
        <v>0.14723009412699145</v>
      </c>
      <c r="D42" s="33">
        <v>45590.19</v>
      </c>
      <c r="E42" s="33">
        <v>9616.8</v>
      </c>
      <c r="F42" s="33">
        <v>35973.39</v>
      </c>
      <c r="G42" s="33">
        <v>2473</v>
      </c>
      <c r="H42" s="33">
        <v>494.6</v>
      </c>
      <c r="I42" s="33">
        <v>1978.4</v>
      </c>
      <c r="J42" s="33">
        <v>328327.01</v>
      </c>
      <c r="K42" s="33">
        <v>65665.37</v>
      </c>
      <c r="L42" s="33">
        <v>262661.64</v>
      </c>
      <c r="M42" s="38">
        <f t="shared" si="0"/>
        <v>300613.43000000005</v>
      </c>
    </row>
    <row r="43" spans="1:13" ht="12.75">
      <c r="A43" s="13">
        <v>32</v>
      </c>
      <c r="B43" s="32" t="s">
        <v>137</v>
      </c>
      <c r="C43" s="34">
        <v>0.4825366807516115</v>
      </c>
      <c r="D43" s="33">
        <v>87199.43</v>
      </c>
      <c r="E43" s="33">
        <v>16134.8</v>
      </c>
      <c r="F43" s="33">
        <v>71064.63</v>
      </c>
      <c r="G43" s="33">
        <v>8105.0875</v>
      </c>
      <c r="H43" s="33">
        <v>1621.0175</v>
      </c>
      <c r="I43" s="33">
        <v>6484.07</v>
      </c>
      <c r="J43" s="33">
        <v>1076069.58</v>
      </c>
      <c r="K43" s="33">
        <v>215213.94</v>
      </c>
      <c r="L43" s="33">
        <v>860855.64</v>
      </c>
      <c r="M43" s="38">
        <f t="shared" si="0"/>
        <v>938404.34</v>
      </c>
    </row>
    <row r="44" spans="1:13" ht="12.75">
      <c r="A44" s="13">
        <v>33</v>
      </c>
      <c r="B44" s="32" t="s">
        <v>138</v>
      </c>
      <c r="C44" s="34">
        <v>0.1348740946198723</v>
      </c>
      <c r="D44" s="33">
        <v>12434.74</v>
      </c>
      <c r="E44" s="33">
        <v>2458.9</v>
      </c>
      <c r="F44" s="33">
        <v>9975.84</v>
      </c>
      <c r="G44" s="33">
        <v>2265.4624999999996</v>
      </c>
      <c r="H44" s="33">
        <v>453.0925</v>
      </c>
      <c r="I44" s="33">
        <v>1812.37</v>
      </c>
      <c r="J44" s="33">
        <v>300772.73</v>
      </c>
      <c r="K44" s="33">
        <v>60154.51</v>
      </c>
      <c r="L44" s="33">
        <v>240618.22</v>
      </c>
      <c r="M44" s="38">
        <f t="shared" si="0"/>
        <v>252406.43</v>
      </c>
    </row>
    <row r="45" spans="1:13" ht="12.75">
      <c r="A45" s="13">
        <v>34</v>
      </c>
      <c r="B45" s="32" t="s">
        <v>139</v>
      </c>
      <c r="C45" s="34">
        <v>0.3287534868860232</v>
      </c>
      <c r="D45" s="33">
        <v>72839.29</v>
      </c>
      <c r="E45" s="33">
        <v>12612.3</v>
      </c>
      <c r="F45" s="33">
        <v>60226.99</v>
      </c>
      <c r="G45" s="33">
        <v>5522.025</v>
      </c>
      <c r="H45" s="33">
        <v>1104.405</v>
      </c>
      <c r="I45" s="33">
        <v>4417.62</v>
      </c>
      <c r="J45" s="33">
        <v>733128.98</v>
      </c>
      <c r="K45" s="33">
        <v>146625.85</v>
      </c>
      <c r="L45" s="33">
        <v>586503.13</v>
      </c>
      <c r="M45" s="38">
        <f t="shared" si="0"/>
        <v>651147.74</v>
      </c>
    </row>
    <row r="46" spans="1:13" ht="12.75">
      <c r="A46" s="13">
        <v>35</v>
      </c>
      <c r="B46" s="32" t="s">
        <v>140</v>
      </c>
      <c r="C46" s="34">
        <v>0.07898219684940012</v>
      </c>
      <c r="D46" s="33">
        <v>8201.34</v>
      </c>
      <c r="E46" s="33">
        <v>1837.29</v>
      </c>
      <c r="F46" s="33">
        <v>6364.05</v>
      </c>
      <c r="G46" s="33">
        <v>1326.65</v>
      </c>
      <c r="H46" s="33">
        <v>265.33</v>
      </c>
      <c r="I46" s="33">
        <v>1061.32</v>
      </c>
      <c r="J46" s="33">
        <v>176132.33</v>
      </c>
      <c r="K46" s="33">
        <v>35226.42</v>
      </c>
      <c r="L46" s="33">
        <v>140905.91</v>
      </c>
      <c r="M46" s="38">
        <f t="shared" si="0"/>
        <v>148331.28</v>
      </c>
    </row>
    <row r="47" spans="1:13" ht="12.75">
      <c r="A47" s="13">
        <v>36</v>
      </c>
      <c r="B47" s="32" t="s">
        <v>141</v>
      </c>
      <c r="C47" s="34">
        <v>0.10458569582807653</v>
      </c>
      <c r="D47" s="33">
        <v>4066.39</v>
      </c>
      <c r="E47" s="33">
        <v>811.04</v>
      </c>
      <c r="F47" s="33">
        <v>3255.35</v>
      </c>
      <c r="G47" s="33">
        <v>1756.7124999999999</v>
      </c>
      <c r="H47" s="33">
        <v>351.3425</v>
      </c>
      <c r="I47" s="33">
        <v>1405.37</v>
      </c>
      <c r="J47" s="33">
        <v>233228.89</v>
      </c>
      <c r="K47" s="33">
        <v>46645.75</v>
      </c>
      <c r="L47" s="33">
        <v>186583.14</v>
      </c>
      <c r="M47" s="38">
        <f t="shared" si="0"/>
        <v>191243.86000000002</v>
      </c>
    </row>
    <row r="48" spans="1:13" ht="12.75">
      <c r="A48" s="13">
        <v>37</v>
      </c>
      <c r="B48" s="32" t="s">
        <v>20</v>
      </c>
      <c r="C48" s="34">
        <v>0.07781479689596771</v>
      </c>
      <c r="D48" s="33">
        <v>6252.66</v>
      </c>
      <c r="E48" s="33">
        <v>1484.65</v>
      </c>
      <c r="F48" s="33">
        <v>4768.01</v>
      </c>
      <c r="G48" s="33">
        <v>1307.0375</v>
      </c>
      <c r="H48" s="33">
        <v>261.4075</v>
      </c>
      <c r="I48" s="33">
        <v>1045.63</v>
      </c>
      <c r="J48" s="33">
        <v>173529.03</v>
      </c>
      <c r="K48" s="33">
        <v>34705.79</v>
      </c>
      <c r="L48" s="33">
        <v>138823.24</v>
      </c>
      <c r="M48" s="38">
        <f t="shared" si="0"/>
        <v>144636.88</v>
      </c>
    </row>
    <row r="49" spans="1:13" ht="12.75">
      <c r="A49" s="13">
        <v>38</v>
      </c>
      <c r="B49" s="32" t="s">
        <v>142</v>
      </c>
      <c r="C49" s="34">
        <v>0.14425959424548468</v>
      </c>
      <c r="D49" s="33">
        <v>10316.17</v>
      </c>
      <c r="E49" s="33">
        <v>1895.32</v>
      </c>
      <c r="F49" s="33">
        <v>8420.85</v>
      </c>
      <c r="G49" s="33">
        <v>2423.1</v>
      </c>
      <c r="H49" s="33">
        <v>484.62</v>
      </c>
      <c r="I49" s="33">
        <v>1938.48</v>
      </c>
      <c r="J49" s="33">
        <v>321702.72</v>
      </c>
      <c r="K49" s="33">
        <v>64340.54</v>
      </c>
      <c r="L49" s="33">
        <v>257362.18</v>
      </c>
      <c r="M49" s="38">
        <f t="shared" si="0"/>
        <v>267721.51</v>
      </c>
    </row>
    <row r="50" spans="1:13" ht="12.75">
      <c r="A50" s="13">
        <v>39</v>
      </c>
      <c r="B50" s="32" t="s">
        <v>21</v>
      </c>
      <c r="C50" s="34">
        <v>0.2381988904982461</v>
      </c>
      <c r="D50" s="33">
        <v>30631.63</v>
      </c>
      <c r="E50" s="33">
        <v>5786.59</v>
      </c>
      <c r="F50" s="33">
        <v>24845.04</v>
      </c>
      <c r="G50" s="33">
        <v>4000.9874999999997</v>
      </c>
      <c r="H50" s="33">
        <v>800.1975</v>
      </c>
      <c r="I50" s="33">
        <v>3200.79</v>
      </c>
      <c r="J50" s="33">
        <v>531189.78</v>
      </c>
      <c r="K50" s="33">
        <v>106237.95</v>
      </c>
      <c r="L50" s="33">
        <v>424951.83</v>
      </c>
      <c r="M50" s="38">
        <f t="shared" si="0"/>
        <v>452997.66</v>
      </c>
    </row>
    <row r="51" spans="1:13" ht="12.75">
      <c r="A51" s="13">
        <v>40</v>
      </c>
      <c r="B51" s="32" t="s">
        <v>143</v>
      </c>
      <c r="C51" s="34">
        <v>0.06869249725985625</v>
      </c>
      <c r="D51" s="33">
        <v>4752.28</v>
      </c>
      <c r="E51" s="33">
        <v>1099.17</v>
      </c>
      <c r="F51" s="33">
        <v>3653.11</v>
      </c>
      <c r="G51" s="33">
        <v>1153.8125</v>
      </c>
      <c r="H51" s="33">
        <v>230.7625</v>
      </c>
      <c r="I51" s="33">
        <v>923.05</v>
      </c>
      <c r="J51" s="33">
        <v>153186.03</v>
      </c>
      <c r="K51" s="33">
        <v>30637.2</v>
      </c>
      <c r="L51" s="33">
        <v>122548.83</v>
      </c>
      <c r="M51" s="38">
        <f t="shared" si="0"/>
        <v>127124.99</v>
      </c>
    </row>
    <row r="52" spans="1:13" ht="12.75">
      <c r="A52" s="13">
        <v>41</v>
      </c>
      <c r="B52" s="32" t="s">
        <v>144</v>
      </c>
      <c r="C52" s="34">
        <v>0.1166753953458184</v>
      </c>
      <c r="D52" s="33">
        <v>2549.98</v>
      </c>
      <c r="E52" s="33">
        <v>381.78</v>
      </c>
      <c r="F52" s="33">
        <v>2168.2</v>
      </c>
      <c r="G52" s="33">
        <v>1959.775</v>
      </c>
      <c r="H52" s="33">
        <v>391.955</v>
      </c>
      <c r="I52" s="33">
        <v>1567.82</v>
      </c>
      <c r="J52" s="33">
        <v>260189.18</v>
      </c>
      <c r="K52" s="33">
        <v>52037.82</v>
      </c>
      <c r="L52" s="33">
        <v>208151.36</v>
      </c>
      <c r="M52" s="38">
        <f t="shared" si="0"/>
        <v>211887.38</v>
      </c>
    </row>
    <row r="53" spans="1:13" ht="12.75">
      <c r="A53" s="13">
        <v>42</v>
      </c>
      <c r="B53" s="32" t="s">
        <v>22</v>
      </c>
      <c r="C53" s="34">
        <v>0.12547949499462285</v>
      </c>
      <c r="D53" s="33">
        <v>15227.69</v>
      </c>
      <c r="E53" s="33">
        <v>2680.81</v>
      </c>
      <c r="F53" s="33">
        <v>12546.88</v>
      </c>
      <c r="G53" s="33">
        <v>2107.6625</v>
      </c>
      <c r="H53" s="33">
        <v>421.5325</v>
      </c>
      <c r="I53" s="33">
        <v>1686.13</v>
      </c>
      <c r="J53" s="33">
        <v>279822.53</v>
      </c>
      <c r="K53" s="33">
        <v>55964.45</v>
      </c>
      <c r="L53" s="33">
        <v>223858.08</v>
      </c>
      <c r="M53" s="38">
        <f t="shared" si="0"/>
        <v>238091.09</v>
      </c>
    </row>
    <row r="54" spans="1:13" ht="12.75">
      <c r="A54" s="13">
        <v>43</v>
      </c>
      <c r="B54" s="32" t="s">
        <v>23</v>
      </c>
      <c r="C54" s="34">
        <v>0.20751019172241833</v>
      </c>
      <c r="D54" s="33">
        <v>25479.61</v>
      </c>
      <c r="E54" s="33">
        <v>5112.57</v>
      </c>
      <c r="F54" s="33">
        <v>20367.04</v>
      </c>
      <c r="G54" s="33">
        <v>3485.5125</v>
      </c>
      <c r="H54" s="33">
        <v>697.1025</v>
      </c>
      <c r="I54" s="33">
        <v>2788.41</v>
      </c>
      <c r="J54" s="33">
        <v>462753.08</v>
      </c>
      <c r="K54" s="33">
        <v>92550.6</v>
      </c>
      <c r="L54" s="33">
        <v>370202.48</v>
      </c>
      <c r="M54" s="38">
        <f t="shared" si="0"/>
        <v>393357.92999999993</v>
      </c>
    </row>
    <row r="55" spans="1:13" ht="12.75">
      <c r="A55" s="13">
        <v>44</v>
      </c>
      <c r="B55" s="32" t="s">
        <v>145</v>
      </c>
      <c r="C55" s="34">
        <v>0.06789699729158874</v>
      </c>
      <c r="D55" s="33">
        <v>3243.67</v>
      </c>
      <c r="E55" s="33">
        <v>855.63</v>
      </c>
      <c r="F55" s="33">
        <v>2388.04</v>
      </c>
      <c r="G55" s="33">
        <v>1140.45</v>
      </c>
      <c r="H55" s="33">
        <v>228.09</v>
      </c>
      <c r="I55" s="33">
        <v>912.36</v>
      </c>
      <c r="J55" s="33">
        <v>151412.08</v>
      </c>
      <c r="K55" s="33">
        <v>30282.44</v>
      </c>
      <c r="L55" s="33">
        <v>121129.64</v>
      </c>
      <c r="M55" s="38">
        <f t="shared" si="0"/>
        <v>124430.04</v>
      </c>
    </row>
    <row r="56" spans="1:13" ht="12.75">
      <c r="A56" s="13">
        <v>45</v>
      </c>
      <c r="B56" s="32" t="s">
        <v>24</v>
      </c>
      <c r="C56" s="34">
        <v>0.5019349799778133</v>
      </c>
      <c r="D56" s="33">
        <v>29159.61</v>
      </c>
      <c r="E56" s="33">
        <v>5474.25</v>
      </c>
      <c r="F56" s="33">
        <v>23685.36</v>
      </c>
      <c r="G56" s="33">
        <v>8430.925</v>
      </c>
      <c r="H56" s="33">
        <v>1686.185</v>
      </c>
      <c r="I56" s="33">
        <v>6744.74</v>
      </c>
      <c r="J56" s="33">
        <v>1119328.21</v>
      </c>
      <c r="K56" s="33">
        <v>223865.63</v>
      </c>
      <c r="L56" s="33">
        <v>895462.58</v>
      </c>
      <c r="M56" s="38">
        <f t="shared" si="0"/>
        <v>925892.6799999999</v>
      </c>
    </row>
    <row r="57" spans="1:13" ht="12.75">
      <c r="A57" s="13">
        <v>46</v>
      </c>
      <c r="B57" s="32" t="s">
        <v>146</v>
      </c>
      <c r="C57" s="34">
        <v>0.3866362845770784</v>
      </c>
      <c r="D57" s="33">
        <v>48819.2</v>
      </c>
      <c r="E57" s="33">
        <v>9537.1</v>
      </c>
      <c r="F57" s="33">
        <v>39282.1</v>
      </c>
      <c r="G57" s="33">
        <v>6494.2625</v>
      </c>
      <c r="H57" s="33">
        <v>1298.8525</v>
      </c>
      <c r="I57" s="33">
        <v>5195.41</v>
      </c>
      <c r="J57" s="33">
        <v>862209.13</v>
      </c>
      <c r="K57" s="33">
        <v>172441.87</v>
      </c>
      <c r="L57" s="33">
        <v>689767.26</v>
      </c>
      <c r="M57" s="38">
        <f t="shared" si="0"/>
        <v>734244.77</v>
      </c>
    </row>
    <row r="58" spans="1:13" ht="12.75">
      <c r="A58" s="13">
        <v>47</v>
      </c>
      <c r="B58" s="32" t="s">
        <v>147</v>
      </c>
      <c r="C58" s="34">
        <v>0.48453028067208687</v>
      </c>
      <c r="D58" s="33">
        <v>44559.61</v>
      </c>
      <c r="E58" s="33">
        <v>8218.72</v>
      </c>
      <c r="F58" s="33">
        <v>36340.89</v>
      </c>
      <c r="G58" s="33">
        <v>8138.574999999999</v>
      </c>
      <c r="H58" s="33">
        <v>1627.715</v>
      </c>
      <c r="I58" s="33">
        <v>6510.86</v>
      </c>
      <c r="J58" s="33">
        <v>1080515.35</v>
      </c>
      <c r="K58" s="33">
        <v>216103.02</v>
      </c>
      <c r="L58" s="33">
        <v>864412.33</v>
      </c>
      <c r="M58" s="38">
        <f t="shared" si="0"/>
        <v>907264.08</v>
      </c>
    </row>
    <row r="59" spans="1:13" ht="12.75">
      <c r="A59" s="13">
        <v>48</v>
      </c>
      <c r="B59" s="32" t="s">
        <v>25</v>
      </c>
      <c r="C59" s="34">
        <v>0.5459715782211935</v>
      </c>
      <c r="D59" s="33">
        <v>499748.89</v>
      </c>
      <c r="E59" s="33">
        <v>95016.47</v>
      </c>
      <c r="F59" s="33">
        <v>404732.42</v>
      </c>
      <c r="G59" s="33">
        <v>9170.6</v>
      </c>
      <c r="H59" s="33">
        <v>1834.12</v>
      </c>
      <c r="I59" s="33">
        <v>7336.48</v>
      </c>
      <c r="J59" s="33">
        <v>1217531.03</v>
      </c>
      <c r="K59" s="33">
        <v>243506.18</v>
      </c>
      <c r="L59" s="33">
        <v>974024.85</v>
      </c>
      <c r="M59" s="38">
        <f t="shared" si="0"/>
        <v>1386093.75</v>
      </c>
    </row>
    <row r="60" spans="1:13" ht="12.75">
      <c r="A60" s="13">
        <v>49</v>
      </c>
      <c r="B60" s="32" t="s">
        <v>26</v>
      </c>
      <c r="C60" s="34">
        <v>0.07041069719131725</v>
      </c>
      <c r="D60" s="33">
        <v>6969.4</v>
      </c>
      <c r="E60" s="33">
        <v>1157.36</v>
      </c>
      <c r="F60" s="33">
        <v>5812.04</v>
      </c>
      <c r="G60" s="33">
        <v>1182.675</v>
      </c>
      <c r="H60" s="33">
        <v>236.535</v>
      </c>
      <c r="I60" s="33">
        <v>946.14</v>
      </c>
      <c r="J60" s="33">
        <v>157017.58</v>
      </c>
      <c r="K60" s="33">
        <v>31403.47</v>
      </c>
      <c r="L60" s="33">
        <v>125614.11</v>
      </c>
      <c r="M60" s="38">
        <f t="shared" si="0"/>
        <v>132372.29</v>
      </c>
    </row>
    <row r="61" spans="1:13" ht="12.75">
      <c r="A61" s="13">
        <v>50</v>
      </c>
      <c r="B61" s="32" t="s">
        <v>148</v>
      </c>
      <c r="C61" s="34">
        <v>0.07540399699213451</v>
      </c>
      <c r="D61" s="33">
        <v>5795.24</v>
      </c>
      <c r="E61" s="33">
        <v>1068.93</v>
      </c>
      <c r="F61" s="33">
        <v>4726.31</v>
      </c>
      <c r="G61" s="33">
        <v>1266.55</v>
      </c>
      <c r="H61" s="33">
        <v>253.31</v>
      </c>
      <c r="I61" s="33">
        <v>1013.24</v>
      </c>
      <c r="J61" s="33">
        <v>168152.86</v>
      </c>
      <c r="K61" s="33">
        <v>33630.59</v>
      </c>
      <c r="L61" s="33">
        <v>134522.27</v>
      </c>
      <c r="M61" s="38">
        <f t="shared" si="0"/>
        <v>140261.81999999998</v>
      </c>
    </row>
    <row r="62" spans="1:13" ht="12.75">
      <c r="A62" s="13">
        <v>51</v>
      </c>
      <c r="B62" s="32" t="s">
        <v>149</v>
      </c>
      <c r="C62" s="34">
        <v>0.07634169695472966</v>
      </c>
      <c r="D62" s="33">
        <v>6288.38</v>
      </c>
      <c r="E62" s="33">
        <v>965.7</v>
      </c>
      <c r="F62" s="33">
        <v>5322.68</v>
      </c>
      <c r="G62" s="33">
        <v>1282.3</v>
      </c>
      <c r="H62" s="33">
        <v>256.46</v>
      </c>
      <c r="I62" s="33">
        <v>1025.84</v>
      </c>
      <c r="J62" s="33">
        <v>170244.07</v>
      </c>
      <c r="K62" s="33">
        <v>34048.82</v>
      </c>
      <c r="L62" s="33">
        <v>136195.25</v>
      </c>
      <c r="M62" s="38">
        <f t="shared" si="0"/>
        <v>142543.77</v>
      </c>
    </row>
    <row r="63" spans="1:13" ht="12.75">
      <c r="A63" s="13">
        <v>52</v>
      </c>
      <c r="B63" s="32" t="s">
        <v>27</v>
      </c>
      <c r="C63" s="34">
        <v>0.12360399506943658</v>
      </c>
      <c r="D63" s="33">
        <v>42108.66</v>
      </c>
      <c r="E63" s="33">
        <v>7718.4</v>
      </c>
      <c r="F63" s="33">
        <v>34390.26</v>
      </c>
      <c r="G63" s="33">
        <v>2076.1625</v>
      </c>
      <c r="H63" s="33">
        <v>415.2325</v>
      </c>
      <c r="I63" s="33">
        <v>1660.93</v>
      </c>
      <c r="J63" s="33">
        <v>275640.25</v>
      </c>
      <c r="K63" s="33">
        <v>55128.09</v>
      </c>
      <c r="L63" s="33">
        <v>220512.16</v>
      </c>
      <c r="M63" s="38">
        <f t="shared" si="0"/>
        <v>256563.35</v>
      </c>
    </row>
    <row r="64" spans="1:13" ht="12.75">
      <c r="A64" s="13">
        <v>53</v>
      </c>
      <c r="B64" s="32" t="s">
        <v>150</v>
      </c>
      <c r="C64" s="34">
        <v>0.2862420885818029</v>
      </c>
      <c r="D64" s="33">
        <v>11786.7</v>
      </c>
      <c r="E64" s="33">
        <v>2304.96</v>
      </c>
      <c r="F64" s="33">
        <v>9481.74</v>
      </c>
      <c r="G64" s="33">
        <v>4807.9625</v>
      </c>
      <c r="H64" s="33">
        <v>961.5925</v>
      </c>
      <c r="I64" s="33">
        <v>3846.37</v>
      </c>
      <c r="J64" s="33">
        <v>638327.26</v>
      </c>
      <c r="K64" s="33">
        <v>127665.39</v>
      </c>
      <c r="L64" s="33">
        <v>510661.87</v>
      </c>
      <c r="M64" s="38">
        <f t="shared" si="0"/>
        <v>523989.98</v>
      </c>
    </row>
    <row r="65" spans="1:13" ht="12.75">
      <c r="A65" s="13">
        <v>54</v>
      </c>
      <c r="B65" s="32" t="s">
        <v>151</v>
      </c>
      <c r="C65" s="34">
        <v>0.09982399601802074</v>
      </c>
      <c r="D65" s="33">
        <v>18787.89</v>
      </c>
      <c r="E65" s="33">
        <v>3468.94</v>
      </c>
      <c r="F65" s="33">
        <v>15318.95</v>
      </c>
      <c r="G65" s="33">
        <v>1676.725</v>
      </c>
      <c r="H65" s="33">
        <v>335.345</v>
      </c>
      <c r="I65" s="33">
        <v>1341.38</v>
      </c>
      <c r="J65" s="33">
        <v>222610.12</v>
      </c>
      <c r="K65" s="33">
        <v>44521.99</v>
      </c>
      <c r="L65" s="33">
        <v>178088.13</v>
      </c>
      <c r="M65" s="38">
        <f t="shared" si="0"/>
        <v>194748.46000000002</v>
      </c>
    </row>
    <row r="66" spans="1:13" ht="12.75">
      <c r="A66" s="13">
        <v>55</v>
      </c>
      <c r="B66" s="32" t="s">
        <v>28</v>
      </c>
      <c r="C66" s="34">
        <v>0.12118089516609401</v>
      </c>
      <c r="D66" s="33">
        <v>43932.39</v>
      </c>
      <c r="E66" s="33">
        <v>8198.77</v>
      </c>
      <c r="F66" s="33">
        <v>35733.62</v>
      </c>
      <c r="G66" s="33">
        <v>2035.45</v>
      </c>
      <c r="H66" s="33">
        <v>407.09</v>
      </c>
      <c r="I66" s="33">
        <v>1628.36</v>
      </c>
      <c r="J66" s="33">
        <v>270236.56</v>
      </c>
      <c r="K66" s="33">
        <v>54047.32</v>
      </c>
      <c r="L66" s="33">
        <v>216189.24</v>
      </c>
      <c r="M66" s="38">
        <f t="shared" si="0"/>
        <v>253551.21999999997</v>
      </c>
    </row>
    <row r="67" spans="1:13" ht="12.75">
      <c r="A67" s="13">
        <v>56</v>
      </c>
      <c r="B67" s="32" t="s">
        <v>29</v>
      </c>
      <c r="C67" s="34">
        <v>0.07045399718959001</v>
      </c>
      <c r="D67" s="33">
        <v>7102.43</v>
      </c>
      <c r="E67" s="33">
        <v>1420.02</v>
      </c>
      <c r="F67" s="33">
        <v>5682.41</v>
      </c>
      <c r="G67" s="33">
        <v>1183.4</v>
      </c>
      <c r="H67" s="33">
        <v>236.68</v>
      </c>
      <c r="I67" s="33">
        <v>946.72</v>
      </c>
      <c r="J67" s="33">
        <v>157114.27</v>
      </c>
      <c r="K67" s="33">
        <v>31422.79</v>
      </c>
      <c r="L67" s="33">
        <v>125691.48</v>
      </c>
      <c r="M67" s="38">
        <f t="shared" si="0"/>
        <v>132320.61</v>
      </c>
    </row>
    <row r="68" spans="1:13" ht="12.75">
      <c r="A68" s="13">
        <v>57</v>
      </c>
      <c r="B68" s="32" t="s">
        <v>30</v>
      </c>
      <c r="C68" s="34">
        <v>0.20835129168886685</v>
      </c>
      <c r="D68" s="33">
        <v>30876.93</v>
      </c>
      <c r="E68" s="33">
        <v>5803.78</v>
      </c>
      <c r="F68" s="33">
        <v>25073.15</v>
      </c>
      <c r="G68" s="33">
        <v>3499.6375</v>
      </c>
      <c r="H68" s="33">
        <v>699.9275</v>
      </c>
      <c r="I68" s="33">
        <v>2799.71</v>
      </c>
      <c r="J68" s="33">
        <v>464628.98</v>
      </c>
      <c r="K68" s="33">
        <v>92925.81</v>
      </c>
      <c r="L68" s="33">
        <v>371703.17</v>
      </c>
      <c r="M68" s="38">
        <f t="shared" si="0"/>
        <v>399576.03</v>
      </c>
    </row>
    <row r="69" spans="1:13" ht="12.75">
      <c r="A69" s="13">
        <v>58</v>
      </c>
      <c r="B69" s="32" t="s">
        <v>152</v>
      </c>
      <c r="C69" s="34">
        <v>0.0978126960982515</v>
      </c>
      <c r="D69" s="33">
        <v>8307.83</v>
      </c>
      <c r="E69" s="33">
        <v>1505.82</v>
      </c>
      <c r="F69" s="33">
        <v>6802.01</v>
      </c>
      <c r="G69" s="33">
        <v>1642.95</v>
      </c>
      <c r="H69" s="33">
        <v>328.59</v>
      </c>
      <c r="I69" s="33">
        <v>1314.36</v>
      </c>
      <c r="J69" s="33">
        <v>218124.94</v>
      </c>
      <c r="K69" s="33">
        <v>43625.02</v>
      </c>
      <c r="L69" s="33">
        <v>174499.92</v>
      </c>
      <c r="M69" s="38">
        <f t="shared" si="0"/>
        <v>182616.29</v>
      </c>
    </row>
    <row r="70" spans="1:13" ht="12.75">
      <c r="A70" s="13">
        <v>59</v>
      </c>
      <c r="B70" s="32" t="s">
        <v>153</v>
      </c>
      <c r="C70" s="34">
        <v>4.699510812536511</v>
      </c>
      <c r="D70" s="33">
        <v>875886.65</v>
      </c>
      <c r="E70" s="33">
        <v>158284.25</v>
      </c>
      <c r="F70" s="33">
        <v>717602.4</v>
      </c>
      <c r="G70" s="33">
        <v>78936.925</v>
      </c>
      <c r="H70" s="33">
        <v>15787.385000000002</v>
      </c>
      <c r="I70" s="33">
        <v>63149.54</v>
      </c>
      <c r="J70" s="33">
        <v>10480033.25</v>
      </c>
      <c r="K70" s="33">
        <v>2096006.69</v>
      </c>
      <c r="L70" s="33">
        <v>8384026.56</v>
      </c>
      <c r="M70" s="38">
        <f t="shared" si="0"/>
        <v>9164778.5</v>
      </c>
    </row>
    <row r="71" spans="1:13" ht="12.75">
      <c r="A71" s="13">
        <v>60</v>
      </c>
      <c r="B71" s="32" t="s">
        <v>154</v>
      </c>
      <c r="C71" s="34">
        <v>0.08006709680612346</v>
      </c>
      <c r="D71" s="33">
        <v>7043.62</v>
      </c>
      <c r="E71" s="33">
        <v>1391.6</v>
      </c>
      <c r="F71" s="33">
        <v>5652.02</v>
      </c>
      <c r="G71" s="33">
        <v>1344.875</v>
      </c>
      <c r="H71" s="33">
        <v>268.975</v>
      </c>
      <c r="I71" s="33">
        <v>1075.9</v>
      </c>
      <c r="J71" s="33">
        <v>178551.78</v>
      </c>
      <c r="K71" s="33">
        <v>35710.38</v>
      </c>
      <c r="L71" s="33">
        <v>142841.4</v>
      </c>
      <c r="M71" s="38">
        <f t="shared" si="0"/>
        <v>149569.31999999998</v>
      </c>
    </row>
    <row r="72" spans="1:13" ht="12.75">
      <c r="A72" s="13">
        <v>61</v>
      </c>
      <c r="B72" s="32" t="s">
        <v>31</v>
      </c>
      <c r="C72" s="34">
        <v>0.45099368200986173</v>
      </c>
      <c r="D72" s="33">
        <v>6520.39</v>
      </c>
      <c r="E72" s="33">
        <v>1301.52</v>
      </c>
      <c r="F72" s="33">
        <v>5218.87</v>
      </c>
      <c r="G72" s="33">
        <v>7575.2625</v>
      </c>
      <c r="H72" s="33">
        <v>1515.0524999999998</v>
      </c>
      <c r="I72" s="33">
        <v>6060.21</v>
      </c>
      <c r="J72" s="33">
        <v>1005727.85</v>
      </c>
      <c r="K72" s="33">
        <v>201145.54</v>
      </c>
      <c r="L72" s="33">
        <v>804582.31</v>
      </c>
      <c r="M72" s="38">
        <f t="shared" si="0"/>
        <v>815861.39</v>
      </c>
    </row>
    <row r="73" spans="1:13" ht="12.75">
      <c r="A73" s="13">
        <v>62</v>
      </c>
      <c r="B73" s="32" t="s">
        <v>32</v>
      </c>
      <c r="C73" s="34">
        <v>0.16158839355423887</v>
      </c>
      <c r="D73" s="33">
        <v>219127.3</v>
      </c>
      <c r="E73" s="33">
        <v>40890.5</v>
      </c>
      <c r="F73" s="33">
        <v>178236.8</v>
      </c>
      <c r="G73" s="33">
        <v>2714.175</v>
      </c>
      <c r="H73" s="33">
        <v>542.835</v>
      </c>
      <c r="I73" s="33">
        <v>2171.34</v>
      </c>
      <c r="J73" s="33">
        <v>360346.42</v>
      </c>
      <c r="K73" s="33">
        <v>72069.28</v>
      </c>
      <c r="L73" s="33">
        <v>288277.14</v>
      </c>
      <c r="M73" s="38">
        <f t="shared" si="0"/>
        <v>468685.28</v>
      </c>
    </row>
    <row r="74" spans="1:13" ht="12.75">
      <c r="A74" s="13">
        <v>63</v>
      </c>
      <c r="B74" s="32" t="s">
        <v>33</v>
      </c>
      <c r="C74" s="34">
        <v>0.38920658447454914</v>
      </c>
      <c r="D74" s="33">
        <v>24793.3</v>
      </c>
      <c r="E74" s="33">
        <v>4697.72</v>
      </c>
      <c r="F74" s="33">
        <v>20095.58</v>
      </c>
      <c r="G74" s="33">
        <v>6537.437499999999</v>
      </c>
      <c r="H74" s="33">
        <v>1307.4875</v>
      </c>
      <c r="I74" s="33">
        <v>5229.95</v>
      </c>
      <c r="J74" s="33">
        <v>867940.91</v>
      </c>
      <c r="K74" s="33">
        <v>173588.12</v>
      </c>
      <c r="L74" s="33">
        <v>694352.79</v>
      </c>
      <c r="M74" s="38">
        <f t="shared" si="0"/>
        <v>719678.32</v>
      </c>
    </row>
    <row r="75" spans="1:13" ht="12.75">
      <c r="A75" s="13">
        <v>64</v>
      </c>
      <c r="B75" s="32" t="s">
        <v>155</v>
      </c>
      <c r="C75" s="34">
        <v>0.7409337704441514</v>
      </c>
      <c r="D75" s="33">
        <v>52325.69</v>
      </c>
      <c r="E75" s="33">
        <v>8982.84</v>
      </c>
      <c r="F75" s="33">
        <v>43342.85</v>
      </c>
      <c r="G75" s="33">
        <v>12445.35</v>
      </c>
      <c r="H75" s="33">
        <v>2489.07</v>
      </c>
      <c r="I75" s="33">
        <v>9956.28</v>
      </c>
      <c r="J75" s="33">
        <v>1652301.86</v>
      </c>
      <c r="K75" s="33">
        <v>330460.36</v>
      </c>
      <c r="L75" s="33">
        <v>1321841.5</v>
      </c>
      <c r="M75" s="38">
        <f t="shared" si="0"/>
        <v>1375140.6300000001</v>
      </c>
    </row>
    <row r="76" spans="1:13" ht="12.75">
      <c r="A76" s="13">
        <v>65</v>
      </c>
      <c r="B76" s="32" t="s">
        <v>34</v>
      </c>
      <c r="C76" s="34">
        <v>0.15249469391698658</v>
      </c>
      <c r="D76" s="33">
        <v>61914.52</v>
      </c>
      <c r="E76" s="33">
        <v>11992.23</v>
      </c>
      <c r="F76" s="33">
        <v>49922.29</v>
      </c>
      <c r="G76" s="33">
        <v>2561.425</v>
      </c>
      <c r="H76" s="33">
        <v>512.285</v>
      </c>
      <c r="I76" s="33">
        <v>2049.14</v>
      </c>
      <c r="J76" s="33">
        <v>340067.16</v>
      </c>
      <c r="K76" s="33">
        <v>68013.4</v>
      </c>
      <c r="L76" s="33">
        <v>272053.76</v>
      </c>
      <c r="M76" s="38">
        <f t="shared" si="0"/>
        <v>324025.19</v>
      </c>
    </row>
    <row r="77" spans="1:13" ht="12.75">
      <c r="A77" s="13">
        <v>66</v>
      </c>
      <c r="B77" s="32" t="s">
        <v>156</v>
      </c>
      <c r="C77" s="34">
        <v>0.16454339343636395</v>
      </c>
      <c r="D77" s="33">
        <v>12843.96</v>
      </c>
      <c r="E77" s="33">
        <v>2508.04</v>
      </c>
      <c r="F77" s="33">
        <v>10335.92</v>
      </c>
      <c r="G77" s="33">
        <v>2763.8125</v>
      </c>
      <c r="H77" s="33">
        <v>552.7625</v>
      </c>
      <c r="I77" s="33">
        <v>2211.05</v>
      </c>
      <c r="J77" s="33">
        <v>366936.1</v>
      </c>
      <c r="K77" s="33">
        <v>73387.25</v>
      </c>
      <c r="L77" s="33">
        <v>293548.85</v>
      </c>
      <c r="M77" s="38">
        <f aca="true" t="shared" si="1" ref="M77:M140">+L77+I77+F77</f>
        <v>306095.81999999995</v>
      </c>
    </row>
    <row r="78" spans="1:13" ht="12.75">
      <c r="A78" s="13">
        <v>67</v>
      </c>
      <c r="B78" s="32" t="s">
        <v>35</v>
      </c>
      <c r="C78" s="34">
        <v>0.06323499747755591</v>
      </c>
      <c r="D78" s="33">
        <v>2470.79</v>
      </c>
      <c r="E78" s="33">
        <v>404.1</v>
      </c>
      <c r="F78" s="33">
        <v>2066.69</v>
      </c>
      <c r="G78" s="33">
        <v>1062.15</v>
      </c>
      <c r="H78" s="33">
        <v>212.43</v>
      </c>
      <c r="I78" s="33">
        <v>849.72</v>
      </c>
      <c r="J78" s="33">
        <v>141015.69</v>
      </c>
      <c r="K78" s="33">
        <v>28203.12</v>
      </c>
      <c r="L78" s="33">
        <v>112812.57</v>
      </c>
      <c r="M78" s="38">
        <f t="shared" si="1"/>
        <v>115728.98000000001</v>
      </c>
    </row>
    <row r="79" spans="1:13" ht="12.75">
      <c r="A79" s="13">
        <v>68</v>
      </c>
      <c r="B79" s="32" t="s">
        <v>157</v>
      </c>
      <c r="C79" s="34">
        <v>0.0867856965381185</v>
      </c>
      <c r="D79" s="33">
        <v>4544.4</v>
      </c>
      <c r="E79" s="33">
        <v>966.16</v>
      </c>
      <c r="F79" s="33">
        <v>3578.24</v>
      </c>
      <c r="G79" s="33">
        <v>1457.725</v>
      </c>
      <c r="H79" s="33">
        <v>291.545</v>
      </c>
      <c r="I79" s="33">
        <v>1166.18</v>
      </c>
      <c r="J79" s="33">
        <v>193534.36</v>
      </c>
      <c r="K79" s="33">
        <v>38706.84</v>
      </c>
      <c r="L79" s="33">
        <v>154827.52</v>
      </c>
      <c r="M79" s="38">
        <f t="shared" si="1"/>
        <v>159571.93999999997</v>
      </c>
    </row>
    <row r="80" spans="1:13" ht="12.75">
      <c r="A80" s="13">
        <v>69</v>
      </c>
      <c r="B80" s="32" t="s">
        <v>158</v>
      </c>
      <c r="C80" s="34">
        <v>0.12807799489096872</v>
      </c>
      <c r="D80" s="33">
        <v>13495.79</v>
      </c>
      <c r="E80" s="33">
        <v>2652.57</v>
      </c>
      <c r="F80" s="33">
        <v>10843.22</v>
      </c>
      <c r="G80" s="33">
        <v>2151.3</v>
      </c>
      <c r="H80" s="33">
        <v>430.26</v>
      </c>
      <c r="I80" s="33">
        <v>1721.04</v>
      </c>
      <c r="J80" s="33">
        <v>285617.35</v>
      </c>
      <c r="K80" s="33">
        <v>57123.48</v>
      </c>
      <c r="L80" s="33">
        <v>228493.87</v>
      </c>
      <c r="M80" s="38">
        <f t="shared" si="1"/>
        <v>241058.13</v>
      </c>
    </row>
    <row r="81" spans="1:13" ht="12.75">
      <c r="A81" s="13">
        <v>70</v>
      </c>
      <c r="B81" s="32" t="s">
        <v>159</v>
      </c>
      <c r="C81" s="34">
        <v>0.3164363873773523</v>
      </c>
      <c r="D81" s="33">
        <v>31096.98</v>
      </c>
      <c r="E81" s="33">
        <v>5936.47</v>
      </c>
      <c r="F81" s="33">
        <v>25160.51</v>
      </c>
      <c r="G81" s="33">
        <v>5315.125</v>
      </c>
      <c r="H81" s="33">
        <v>1063.025</v>
      </c>
      <c r="I81" s="33">
        <v>4252.1</v>
      </c>
      <c r="J81" s="33">
        <v>705661.54</v>
      </c>
      <c r="K81" s="33">
        <v>141132.36</v>
      </c>
      <c r="L81" s="33">
        <v>564529.18</v>
      </c>
      <c r="M81" s="38">
        <f t="shared" si="1"/>
        <v>593941.79</v>
      </c>
    </row>
    <row r="82" spans="1:13" ht="12.75">
      <c r="A82" s="13">
        <v>71</v>
      </c>
      <c r="B82" s="32" t="s">
        <v>36</v>
      </c>
      <c r="C82" s="34">
        <v>1.0540248579549478</v>
      </c>
      <c r="D82" s="33">
        <v>219372.27</v>
      </c>
      <c r="E82" s="33">
        <v>42286.7</v>
      </c>
      <c r="F82" s="33">
        <v>177085.57</v>
      </c>
      <c r="G82" s="33">
        <v>17704.2875</v>
      </c>
      <c r="H82" s="33">
        <v>3540.8574999999983</v>
      </c>
      <c r="I82" s="33">
        <v>14163.43</v>
      </c>
      <c r="J82" s="33">
        <v>2350503.24</v>
      </c>
      <c r="K82" s="33">
        <v>470100.65</v>
      </c>
      <c r="L82" s="33">
        <v>1880402.59</v>
      </c>
      <c r="M82" s="38">
        <f t="shared" si="1"/>
        <v>2071651.59</v>
      </c>
    </row>
    <row r="83" spans="1:13" ht="12.75">
      <c r="A83" s="13">
        <v>72</v>
      </c>
      <c r="B83" s="32" t="s">
        <v>160</v>
      </c>
      <c r="C83" s="34">
        <v>0.08147299675004212</v>
      </c>
      <c r="D83" s="33">
        <v>9042.79</v>
      </c>
      <c r="E83" s="33">
        <v>1516.66</v>
      </c>
      <c r="F83" s="33">
        <v>7526.13</v>
      </c>
      <c r="G83" s="33">
        <v>1368.4875</v>
      </c>
      <c r="H83" s="33">
        <v>273.6975</v>
      </c>
      <c r="I83" s="33">
        <v>1094.79</v>
      </c>
      <c r="J83" s="33">
        <v>181686.92</v>
      </c>
      <c r="K83" s="33">
        <v>36337.34</v>
      </c>
      <c r="L83" s="33">
        <v>145349.58</v>
      </c>
      <c r="M83" s="38">
        <f t="shared" si="1"/>
        <v>153970.5</v>
      </c>
    </row>
    <row r="84" spans="1:13" ht="12.75">
      <c r="A84" s="13">
        <v>73</v>
      </c>
      <c r="B84" s="32" t="s">
        <v>161</v>
      </c>
      <c r="C84" s="34">
        <v>0.4590352816890823</v>
      </c>
      <c r="D84" s="33">
        <v>47489.51</v>
      </c>
      <c r="E84" s="33">
        <v>9273.45</v>
      </c>
      <c r="F84" s="33">
        <v>38216.06</v>
      </c>
      <c r="G84" s="33">
        <v>7710.337500000001</v>
      </c>
      <c r="H84" s="33">
        <v>1542.0675</v>
      </c>
      <c r="I84" s="33">
        <v>6168.27</v>
      </c>
      <c r="J84" s="33">
        <v>1023660.85</v>
      </c>
      <c r="K84" s="33">
        <v>204732.15</v>
      </c>
      <c r="L84" s="33">
        <v>818928.7</v>
      </c>
      <c r="M84" s="38">
        <f t="shared" si="1"/>
        <v>863313.03</v>
      </c>
    </row>
    <row r="85" spans="1:13" ht="12.75">
      <c r="A85" s="13">
        <v>74</v>
      </c>
      <c r="B85" s="32" t="s">
        <v>162</v>
      </c>
      <c r="C85" s="34">
        <v>0.08031299679631451</v>
      </c>
      <c r="D85" s="33">
        <v>7419.06</v>
      </c>
      <c r="E85" s="33">
        <v>1550.07</v>
      </c>
      <c r="F85" s="33">
        <v>5868.99</v>
      </c>
      <c r="G85" s="33">
        <v>1349</v>
      </c>
      <c r="H85" s="33">
        <v>269.8</v>
      </c>
      <c r="I85" s="33">
        <v>1079.2</v>
      </c>
      <c r="J85" s="33">
        <v>179100.11</v>
      </c>
      <c r="K85" s="33">
        <v>35819.96</v>
      </c>
      <c r="L85" s="33">
        <v>143280.15</v>
      </c>
      <c r="M85" s="38">
        <f t="shared" si="1"/>
        <v>150228.34</v>
      </c>
    </row>
    <row r="86" spans="1:13" ht="12.75">
      <c r="A86" s="13">
        <v>75</v>
      </c>
      <c r="B86" s="32" t="s">
        <v>37</v>
      </c>
      <c r="C86" s="34">
        <v>0.0877891964980889</v>
      </c>
      <c r="D86" s="33">
        <v>12251.93</v>
      </c>
      <c r="E86" s="33">
        <v>2335.77</v>
      </c>
      <c r="F86" s="33">
        <v>9916.16</v>
      </c>
      <c r="G86" s="33">
        <v>1474.575</v>
      </c>
      <c r="H86" s="33">
        <v>294.915</v>
      </c>
      <c r="I86" s="33">
        <v>1179.66</v>
      </c>
      <c r="J86" s="33">
        <v>195772.35</v>
      </c>
      <c r="K86" s="33">
        <v>39154.54</v>
      </c>
      <c r="L86" s="33">
        <v>156617.81</v>
      </c>
      <c r="M86" s="38">
        <f t="shared" si="1"/>
        <v>167713.63</v>
      </c>
    </row>
    <row r="87" spans="1:13" ht="12.75">
      <c r="A87" s="13">
        <v>76</v>
      </c>
      <c r="B87" s="32" t="s">
        <v>163</v>
      </c>
      <c r="C87" s="34">
        <v>0.06555179738513876</v>
      </c>
      <c r="D87" s="33">
        <v>1667.4</v>
      </c>
      <c r="E87" s="33">
        <v>290.34</v>
      </c>
      <c r="F87" s="33">
        <v>1377.06</v>
      </c>
      <c r="G87" s="33">
        <v>1101.0625</v>
      </c>
      <c r="H87" s="33">
        <v>220.2125</v>
      </c>
      <c r="I87" s="33">
        <v>880.85</v>
      </c>
      <c r="J87" s="33">
        <v>146182.19</v>
      </c>
      <c r="K87" s="33">
        <v>29236.43</v>
      </c>
      <c r="L87" s="33">
        <v>116945.76</v>
      </c>
      <c r="M87" s="38">
        <f t="shared" si="1"/>
        <v>119203.67</v>
      </c>
    </row>
    <row r="88" spans="1:13" ht="12.75">
      <c r="A88" s="13">
        <v>77</v>
      </c>
      <c r="B88" s="32" t="s">
        <v>164</v>
      </c>
      <c r="C88" s="34">
        <v>0.07820169688053426</v>
      </c>
      <c r="D88" s="33">
        <v>9605.94</v>
      </c>
      <c r="E88" s="33">
        <v>1683.29</v>
      </c>
      <c r="F88" s="33">
        <v>7922.65</v>
      </c>
      <c r="G88" s="33">
        <v>1313.5375</v>
      </c>
      <c r="H88" s="33">
        <v>262.7075</v>
      </c>
      <c r="I88" s="33">
        <v>1050.83</v>
      </c>
      <c r="J88" s="33">
        <v>174391.91</v>
      </c>
      <c r="K88" s="33">
        <v>34878.43</v>
      </c>
      <c r="L88" s="33">
        <v>139513.48</v>
      </c>
      <c r="M88" s="38">
        <f t="shared" si="1"/>
        <v>148486.96</v>
      </c>
    </row>
    <row r="89" spans="1:13" ht="12.75">
      <c r="A89" s="13">
        <v>78</v>
      </c>
      <c r="B89" s="32" t="s">
        <v>165</v>
      </c>
      <c r="C89" s="34">
        <v>0.17763979291394855</v>
      </c>
      <c r="D89" s="33">
        <v>5567.73</v>
      </c>
      <c r="E89" s="33">
        <v>1043.29</v>
      </c>
      <c r="F89" s="33">
        <v>4524.44</v>
      </c>
      <c r="G89" s="33">
        <v>2983.7875</v>
      </c>
      <c r="H89" s="33">
        <v>596.7575</v>
      </c>
      <c r="I89" s="33">
        <v>2387.03</v>
      </c>
      <c r="J89" s="33">
        <v>396141.43</v>
      </c>
      <c r="K89" s="33">
        <v>79228.3</v>
      </c>
      <c r="L89" s="33">
        <v>316913.13</v>
      </c>
      <c r="M89" s="38">
        <f t="shared" si="1"/>
        <v>323824.60000000003</v>
      </c>
    </row>
    <row r="90" spans="1:13" ht="12.75">
      <c r="A90" s="13">
        <v>79</v>
      </c>
      <c r="B90" s="32" t="s">
        <v>38</v>
      </c>
      <c r="C90" s="34">
        <v>0.08665359654338799</v>
      </c>
      <c r="D90" s="33">
        <v>2958.52</v>
      </c>
      <c r="E90" s="33">
        <v>630.85</v>
      </c>
      <c r="F90" s="33">
        <v>2327.67</v>
      </c>
      <c r="G90" s="33">
        <v>1455.5125</v>
      </c>
      <c r="H90" s="33">
        <v>291.1025</v>
      </c>
      <c r="I90" s="33">
        <v>1164.41</v>
      </c>
      <c r="J90" s="33">
        <v>193239.85</v>
      </c>
      <c r="K90" s="33">
        <v>38647.95</v>
      </c>
      <c r="L90" s="33">
        <v>154591.9</v>
      </c>
      <c r="M90" s="38">
        <f t="shared" si="1"/>
        <v>158083.98</v>
      </c>
    </row>
    <row r="91" spans="1:13" ht="12.75">
      <c r="A91" s="13">
        <v>80</v>
      </c>
      <c r="B91" s="32" t="s">
        <v>166</v>
      </c>
      <c r="C91" s="34">
        <v>0.07660969694403914</v>
      </c>
      <c r="D91" s="33">
        <v>3191.92</v>
      </c>
      <c r="E91" s="33">
        <v>549.81</v>
      </c>
      <c r="F91" s="33">
        <v>2642.11</v>
      </c>
      <c r="G91" s="33">
        <v>1286.8</v>
      </c>
      <c r="H91" s="33">
        <v>257.36</v>
      </c>
      <c r="I91" s="33">
        <v>1029.44</v>
      </c>
      <c r="J91" s="33">
        <v>170841.61</v>
      </c>
      <c r="K91" s="33">
        <v>34168.34</v>
      </c>
      <c r="L91" s="33">
        <v>136673.27</v>
      </c>
      <c r="M91" s="38">
        <f t="shared" si="1"/>
        <v>140344.81999999998</v>
      </c>
    </row>
    <row r="92" spans="1:13" ht="12.75">
      <c r="A92" s="13">
        <v>81</v>
      </c>
      <c r="B92" s="32" t="s">
        <v>167</v>
      </c>
      <c r="C92" s="34">
        <v>0.19470439223324168</v>
      </c>
      <c r="D92" s="33">
        <v>14153.98</v>
      </c>
      <c r="E92" s="33">
        <v>2777.86</v>
      </c>
      <c r="F92" s="33">
        <v>11376.12</v>
      </c>
      <c r="G92" s="33">
        <v>3270.4125</v>
      </c>
      <c r="H92" s="33">
        <v>654.0825</v>
      </c>
      <c r="I92" s="33">
        <v>2616.33</v>
      </c>
      <c r="J92" s="33">
        <v>434195.9</v>
      </c>
      <c r="K92" s="33">
        <v>86839.22</v>
      </c>
      <c r="L92" s="33">
        <v>347356.68</v>
      </c>
      <c r="M92" s="38">
        <f t="shared" si="1"/>
        <v>361349.13</v>
      </c>
    </row>
    <row r="93" spans="1:13" ht="12.75">
      <c r="A93" s="13">
        <v>82</v>
      </c>
      <c r="B93" s="32" t="s">
        <v>39</v>
      </c>
      <c r="C93" s="34">
        <v>0.13663679454955818</v>
      </c>
      <c r="D93" s="33">
        <v>7670.31</v>
      </c>
      <c r="E93" s="33">
        <v>1394.26</v>
      </c>
      <c r="F93" s="33">
        <v>6276.05</v>
      </c>
      <c r="G93" s="33">
        <v>2295.0625</v>
      </c>
      <c r="H93" s="33">
        <v>459.0125</v>
      </c>
      <c r="I93" s="33">
        <v>1836.05</v>
      </c>
      <c r="J93" s="33">
        <v>304703.56</v>
      </c>
      <c r="K93" s="33">
        <v>60940.66</v>
      </c>
      <c r="L93" s="33">
        <v>243762.9</v>
      </c>
      <c r="M93" s="38">
        <f t="shared" si="1"/>
        <v>251874.99999999997</v>
      </c>
    </row>
    <row r="94" spans="1:13" ht="12.75">
      <c r="A94" s="13">
        <v>83</v>
      </c>
      <c r="B94" s="32" t="s">
        <v>168</v>
      </c>
      <c r="C94" s="34">
        <v>0.4065412837830679</v>
      </c>
      <c r="D94" s="33">
        <v>57666.34</v>
      </c>
      <c r="E94" s="33">
        <v>10703.8</v>
      </c>
      <c r="F94" s="33">
        <v>46962.54</v>
      </c>
      <c r="G94" s="33">
        <v>6828.6125</v>
      </c>
      <c r="H94" s="33">
        <v>1365.7224999999999</v>
      </c>
      <c r="I94" s="33">
        <v>5462.89</v>
      </c>
      <c r="J94" s="33">
        <v>906597.81</v>
      </c>
      <c r="K94" s="33">
        <v>181319.59</v>
      </c>
      <c r="L94" s="33">
        <v>725278.22</v>
      </c>
      <c r="M94" s="38">
        <f t="shared" si="1"/>
        <v>777703.65</v>
      </c>
    </row>
    <row r="95" spans="1:13" ht="12.75">
      <c r="A95" s="13">
        <v>84</v>
      </c>
      <c r="B95" s="32" t="s">
        <v>40</v>
      </c>
      <c r="C95" s="34">
        <v>0.073881097052883</v>
      </c>
      <c r="D95" s="33">
        <v>6996.72</v>
      </c>
      <c r="E95" s="33">
        <v>1623.51</v>
      </c>
      <c r="F95" s="33">
        <v>5373.21</v>
      </c>
      <c r="G95" s="33">
        <v>1240.975</v>
      </c>
      <c r="H95" s="33">
        <v>248.195</v>
      </c>
      <c r="I95" s="33">
        <v>992.78</v>
      </c>
      <c r="J95" s="33">
        <v>164756.75</v>
      </c>
      <c r="K95" s="33">
        <v>32951.36</v>
      </c>
      <c r="L95" s="33">
        <v>131805.39</v>
      </c>
      <c r="M95" s="38">
        <f t="shared" si="1"/>
        <v>138171.38</v>
      </c>
    </row>
    <row r="96" spans="1:13" ht="12.75">
      <c r="A96" s="13">
        <v>85</v>
      </c>
      <c r="B96" s="32" t="s">
        <v>41</v>
      </c>
      <c r="C96" s="34">
        <v>0.11243859551482435</v>
      </c>
      <c r="D96" s="33">
        <v>5747.11</v>
      </c>
      <c r="E96" s="33">
        <v>1170.25</v>
      </c>
      <c r="F96" s="33">
        <v>4576.86</v>
      </c>
      <c r="G96" s="33">
        <v>1888.6125</v>
      </c>
      <c r="H96" s="33">
        <v>377.7225</v>
      </c>
      <c r="I96" s="33">
        <v>1510.89</v>
      </c>
      <c r="J96" s="33">
        <v>250740.95</v>
      </c>
      <c r="K96" s="33">
        <v>50148.13</v>
      </c>
      <c r="L96" s="33">
        <v>200592.82</v>
      </c>
      <c r="M96" s="38">
        <f t="shared" si="1"/>
        <v>206680.57</v>
      </c>
    </row>
    <row r="97" spans="1:13" ht="12.75">
      <c r="A97" s="13">
        <v>86</v>
      </c>
      <c r="B97" s="32" t="s">
        <v>42</v>
      </c>
      <c r="C97" s="34">
        <v>0.11603439537138789</v>
      </c>
      <c r="D97" s="33">
        <v>14769.16</v>
      </c>
      <c r="E97" s="33">
        <v>2620.95</v>
      </c>
      <c r="F97" s="33">
        <v>12148.21</v>
      </c>
      <c r="G97" s="33">
        <v>1949.0125</v>
      </c>
      <c r="H97" s="33">
        <v>389.8025</v>
      </c>
      <c r="I97" s="33">
        <v>1559.21</v>
      </c>
      <c r="J97" s="33">
        <v>258759.89</v>
      </c>
      <c r="K97" s="33">
        <v>51752.02</v>
      </c>
      <c r="L97" s="33">
        <v>207007.87</v>
      </c>
      <c r="M97" s="38">
        <f t="shared" si="1"/>
        <v>220715.28999999998</v>
      </c>
    </row>
    <row r="98" spans="1:13" ht="12.75">
      <c r="A98" s="13">
        <v>87</v>
      </c>
      <c r="B98" s="32" t="s">
        <v>169</v>
      </c>
      <c r="C98" s="34">
        <v>0.14701959413538832</v>
      </c>
      <c r="D98" s="33">
        <v>36706.63</v>
      </c>
      <c r="E98" s="33">
        <v>6137.52</v>
      </c>
      <c r="F98" s="33">
        <v>30569.11</v>
      </c>
      <c r="G98" s="33">
        <v>2469.4624999999996</v>
      </c>
      <c r="H98" s="33">
        <v>493.8925</v>
      </c>
      <c r="I98" s="33">
        <v>1975.57</v>
      </c>
      <c r="J98" s="33">
        <v>327857.64</v>
      </c>
      <c r="K98" s="33">
        <v>65571.61</v>
      </c>
      <c r="L98" s="33">
        <v>262286.03</v>
      </c>
      <c r="M98" s="38">
        <f t="shared" si="1"/>
        <v>294830.71</v>
      </c>
    </row>
    <row r="99" spans="1:13" ht="12.75">
      <c r="A99" s="13">
        <v>88</v>
      </c>
      <c r="B99" s="32" t="s">
        <v>170</v>
      </c>
      <c r="C99" s="34">
        <v>0.12583249498054172</v>
      </c>
      <c r="D99" s="33">
        <v>3572.66</v>
      </c>
      <c r="E99" s="33">
        <v>576.1</v>
      </c>
      <c r="F99" s="33">
        <v>2996.56</v>
      </c>
      <c r="G99" s="33">
        <v>2113.5874999999996</v>
      </c>
      <c r="H99" s="33">
        <v>422.7175</v>
      </c>
      <c r="I99" s="33">
        <v>1690.87</v>
      </c>
      <c r="J99" s="33">
        <v>280609.77</v>
      </c>
      <c r="K99" s="33">
        <v>56122.01</v>
      </c>
      <c r="L99" s="33">
        <v>224487.76</v>
      </c>
      <c r="M99" s="38">
        <f t="shared" si="1"/>
        <v>229175.19</v>
      </c>
    </row>
    <row r="100" spans="1:13" ht="12.75">
      <c r="A100" s="13">
        <v>89</v>
      </c>
      <c r="B100" s="32" t="s">
        <v>43</v>
      </c>
      <c r="C100" s="34">
        <v>0.7552319698737963</v>
      </c>
      <c r="D100" s="33">
        <v>522080.83</v>
      </c>
      <c r="E100" s="33">
        <v>99378.1</v>
      </c>
      <c r="F100" s="33">
        <v>422702.73</v>
      </c>
      <c r="G100" s="33">
        <v>12685.512499999999</v>
      </c>
      <c r="H100" s="33">
        <v>2537.102499999999</v>
      </c>
      <c r="I100" s="33">
        <v>10148.41</v>
      </c>
      <c r="J100" s="33">
        <v>1684187.21</v>
      </c>
      <c r="K100" s="33">
        <v>336837.42</v>
      </c>
      <c r="L100" s="33">
        <v>1347349.79</v>
      </c>
      <c r="M100" s="38">
        <f t="shared" si="1"/>
        <v>1780200.93</v>
      </c>
    </row>
    <row r="101" spans="1:13" ht="12.75">
      <c r="A101" s="13">
        <v>90</v>
      </c>
      <c r="B101" s="32" t="s">
        <v>44</v>
      </c>
      <c r="C101" s="34">
        <v>0.08599939656948402</v>
      </c>
      <c r="D101" s="33">
        <v>11903.26</v>
      </c>
      <c r="E101" s="33">
        <v>2379.85</v>
      </c>
      <c r="F101" s="33">
        <v>9523.41</v>
      </c>
      <c r="G101" s="33">
        <v>1444.5124999999998</v>
      </c>
      <c r="H101" s="33">
        <v>288.9025</v>
      </c>
      <c r="I101" s="33">
        <v>1155.61</v>
      </c>
      <c r="J101" s="33">
        <v>191780.91</v>
      </c>
      <c r="K101" s="33">
        <v>38356.19</v>
      </c>
      <c r="L101" s="33">
        <v>153424.72</v>
      </c>
      <c r="M101" s="38">
        <f t="shared" si="1"/>
        <v>164103.74</v>
      </c>
    </row>
    <row r="102" spans="1:13" ht="12.75">
      <c r="A102" s="13">
        <v>91</v>
      </c>
      <c r="B102" s="32" t="s">
        <v>171</v>
      </c>
      <c r="C102" s="34">
        <v>0.13323919468508844</v>
      </c>
      <c r="D102" s="33">
        <v>3639.27</v>
      </c>
      <c r="E102" s="33">
        <v>690.11</v>
      </c>
      <c r="F102" s="33">
        <v>2949.16</v>
      </c>
      <c r="G102" s="33">
        <v>2238</v>
      </c>
      <c r="H102" s="33">
        <v>447.6</v>
      </c>
      <c r="I102" s="33">
        <v>1790.4</v>
      </c>
      <c r="J102" s="33">
        <v>297126.88</v>
      </c>
      <c r="K102" s="33">
        <v>59425.38</v>
      </c>
      <c r="L102" s="33">
        <v>237701.5</v>
      </c>
      <c r="M102" s="38">
        <f t="shared" si="1"/>
        <v>242441.06</v>
      </c>
    </row>
    <row r="103" spans="1:13" ht="12.75">
      <c r="A103" s="13">
        <v>92</v>
      </c>
      <c r="B103" s="32" t="s">
        <v>172</v>
      </c>
      <c r="C103" s="34">
        <v>0.1533306938836385</v>
      </c>
      <c r="D103" s="33">
        <v>19847.09</v>
      </c>
      <c r="E103" s="33">
        <v>3625.86</v>
      </c>
      <c r="F103" s="33">
        <v>16221.23</v>
      </c>
      <c r="G103" s="33">
        <v>2575.475</v>
      </c>
      <c r="H103" s="33">
        <v>515.095</v>
      </c>
      <c r="I103" s="33">
        <v>2060.38</v>
      </c>
      <c r="J103" s="33">
        <v>341931.49</v>
      </c>
      <c r="K103" s="33">
        <v>68386.3</v>
      </c>
      <c r="L103" s="33">
        <v>273545.19</v>
      </c>
      <c r="M103" s="38">
        <f t="shared" si="1"/>
        <v>291826.8</v>
      </c>
    </row>
    <row r="104" spans="1:13" ht="12.75">
      <c r="A104" s="13">
        <v>93</v>
      </c>
      <c r="B104" s="32" t="s">
        <v>45</v>
      </c>
      <c r="C104" s="34">
        <v>0.09585749617624442</v>
      </c>
      <c r="D104" s="33">
        <v>20664.33</v>
      </c>
      <c r="E104" s="33">
        <v>3800.12</v>
      </c>
      <c r="F104" s="33">
        <v>16864.21</v>
      </c>
      <c r="G104" s="33">
        <v>1610.1</v>
      </c>
      <c r="H104" s="33">
        <v>322.02</v>
      </c>
      <c r="I104" s="33">
        <v>1288.08</v>
      </c>
      <c r="J104" s="33">
        <v>213764.79</v>
      </c>
      <c r="K104" s="33">
        <v>42752.91</v>
      </c>
      <c r="L104" s="33">
        <v>171011.88</v>
      </c>
      <c r="M104" s="38">
        <f t="shared" si="1"/>
        <v>189164.16999999998</v>
      </c>
    </row>
    <row r="105" spans="1:13" ht="12.75">
      <c r="A105" s="13">
        <v>94</v>
      </c>
      <c r="B105" s="32" t="s">
        <v>173</v>
      </c>
      <c r="C105" s="34">
        <v>0.7790125689251882</v>
      </c>
      <c r="D105" s="33">
        <v>306048.63</v>
      </c>
      <c r="E105" s="33">
        <v>57943.72</v>
      </c>
      <c r="F105" s="33">
        <v>248104.91</v>
      </c>
      <c r="G105" s="33">
        <v>13084.95</v>
      </c>
      <c r="H105" s="33">
        <v>2616.99</v>
      </c>
      <c r="I105" s="33">
        <v>10467.96</v>
      </c>
      <c r="J105" s="33">
        <v>1737218.6</v>
      </c>
      <c r="K105" s="33">
        <v>347443.72</v>
      </c>
      <c r="L105" s="33">
        <v>1389774.88</v>
      </c>
      <c r="M105" s="38">
        <f t="shared" si="1"/>
        <v>1648347.7499999998</v>
      </c>
    </row>
    <row r="106" spans="1:13" ht="12.75">
      <c r="A106" s="13">
        <v>95</v>
      </c>
      <c r="B106" s="32" t="s">
        <v>174</v>
      </c>
      <c r="C106" s="34">
        <v>16.10436995759667</v>
      </c>
      <c r="D106" s="33">
        <v>16512111.93</v>
      </c>
      <c r="E106" s="33">
        <v>3066250.76</v>
      </c>
      <c r="F106" s="33">
        <v>13445861.17</v>
      </c>
      <c r="G106" s="33">
        <v>270502.425</v>
      </c>
      <c r="H106" s="33">
        <v>54100.484999999986</v>
      </c>
      <c r="I106" s="33">
        <v>216401.94</v>
      </c>
      <c r="J106" s="33">
        <v>35913172.77</v>
      </c>
      <c r="K106" s="33">
        <v>7182635.160000001</v>
      </c>
      <c r="L106" s="33">
        <v>28730537.61</v>
      </c>
      <c r="M106" s="38">
        <f t="shared" si="1"/>
        <v>42392800.72</v>
      </c>
    </row>
    <row r="107" spans="1:13" ht="12.75">
      <c r="A107" s="13">
        <v>96</v>
      </c>
      <c r="B107" s="32" t="s">
        <v>46</v>
      </c>
      <c r="C107" s="34">
        <v>0.24316849030000878</v>
      </c>
      <c r="D107" s="33">
        <v>92681.53</v>
      </c>
      <c r="E107" s="33">
        <v>18179.82</v>
      </c>
      <c r="F107" s="33">
        <v>74501.71</v>
      </c>
      <c r="G107" s="33">
        <v>4084.4625</v>
      </c>
      <c r="H107" s="33">
        <v>816.8925</v>
      </c>
      <c r="I107" s="33">
        <v>3267.57</v>
      </c>
      <c r="J107" s="33">
        <v>542272.11</v>
      </c>
      <c r="K107" s="33">
        <v>108454.41</v>
      </c>
      <c r="L107" s="33">
        <v>433817.7</v>
      </c>
      <c r="M107" s="38">
        <f t="shared" si="1"/>
        <v>511586.98000000004</v>
      </c>
    </row>
    <row r="108" spans="1:13" ht="12.75">
      <c r="A108" s="13">
        <v>97</v>
      </c>
      <c r="B108" s="32" t="s">
        <v>175</v>
      </c>
      <c r="C108" s="34">
        <v>0.23589709059006492</v>
      </c>
      <c r="D108" s="33">
        <v>50254.94</v>
      </c>
      <c r="E108" s="33">
        <v>9265.63</v>
      </c>
      <c r="F108" s="33">
        <v>40989.31</v>
      </c>
      <c r="G108" s="33">
        <v>3962.325</v>
      </c>
      <c r="H108" s="33">
        <v>792.465</v>
      </c>
      <c r="I108" s="33">
        <v>3169.86</v>
      </c>
      <c r="J108" s="33">
        <v>526056.75</v>
      </c>
      <c r="K108" s="33">
        <v>105211.39</v>
      </c>
      <c r="L108" s="33">
        <v>420845.36</v>
      </c>
      <c r="M108" s="38">
        <f t="shared" si="1"/>
        <v>465004.52999999997</v>
      </c>
    </row>
    <row r="109" spans="1:13" ht="12.75">
      <c r="A109" s="13">
        <v>98</v>
      </c>
      <c r="B109" s="32" t="s">
        <v>47</v>
      </c>
      <c r="C109" s="34">
        <v>0.8667527654252317</v>
      </c>
      <c r="D109" s="33">
        <v>210420.12</v>
      </c>
      <c r="E109" s="33">
        <v>39425.62</v>
      </c>
      <c r="F109" s="33">
        <v>170994.5</v>
      </c>
      <c r="G109" s="33">
        <v>14558.7</v>
      </c>
      <c r="H109" s="33">
        <v>2911.74</v>
      </c>
      <c r="I109" s="33">
        <v>11646.96</v>
      </c>
      <c r="J109" s="33">
        <v>1932881.51</v>
      </c>
      <c r="K109" s="33">
        <v>386576.36</v>
      </c>
      <c r="L109" s="33">
        <v>1546305.15</v>
      </c>
      <c r="M109" s="38">
        <f t="shared" si="1"/>
        <v>1728946.6099999999</v>
      </c>
    </row>
    <row r="110" spans="1:13" ht="12.75">
      <c r="A110" s="13">
        <v>99</v>
      </c>
      <c r="B110" s="32" t="s">
        <v>176</v>
      </c>
      <c r="C110" s="34">
        <v>0.1723201931261474</v>
      </c>
      <c r="D110" s="33">
        <v>12901.03</v>
      </c>
      <c r="E110" s="33">
        <v>2151.01</v>
      </c>
      <c r="F110" s="33">
        <v>10750.02</v>
      </c>
      <c r="G110" s="33">
        <v>2894.4375</v>
      </c>
      <c r="H110" s="33">
        <v>578.8875</v>
      </c>
      <c r="I110" s="33">
        <v>2315.55</v>
      </c>
      <c r="J110" s="33">
        <v>384278.55</v>
      </c>
      <c r="K110" s="33">
        <v>76855.62</v>
      </c>
      <c r="L110" s="33">
        <v>307422.93</v>
      </c>
      <c r="M110" s="38">
        <f t="shared" si="1"/>
        <v>320488.5</v>
      </c>
    </row>
    <row r="111" spans="1:13" ht="12.75">
      <c r="A111" s="13">
        <v>100</v>
      </c>
      <c r="B111" s="32" t="s">
        <v>177</v>
      </c>
      <c r="C111" s="34">
        <v>0.1422785943245068</v>
      </c>
      <c r="D111" s="33">
        <v>33341.42</v>
      </c>
      <c r="E111" s="33">
        <v>6479.37</v>
      </c>
      <c r="F111" s="33">
        <v>26862.05</v>
      </c>
      <c r="G111" s="33">
        <v>2389.825</v>
      </c>
      <c r="H111" s="33">
        <v>477.965</v>
      </c>
      <c r="I111" s="33">
        <v>1911.86</v>
      </c>
      <c r="J111" s="33">
        <v>317285.06</v>
      </c>
      <c r="K111" s="33">
        <v>63457</v>
      </c>
      <c r="L111" s="33">
        <v>253828.06</v>
      </c>
      <c r="M111" s="38">
        <f t="shared" si="1"/>
        <v>282601.97</v>
      </c>
    </row>
    <row r="112" spans="1:13" ht="12.75">
      <c r="A112" s="13">
        <v>101</v>
      </c>
      <c r="B112" s="32" t="s">
        <v>48</v>
      </c>
      <c r="C112" s="34">
        <v>0.06154989754477455</v>
      </c>
      <c r="D112" s="33">
        <v>2764.69</v>
      </c>
      <c r="E112" s="33">
        <v>532.24</v>
      </c>
      <c r="F112" s="33">
        <v>2232.45</v>
      </c>
      <c r="G112" s="33">
        <v>1033.8375</v>
      </c>
      <c r="H112" s="33">
        <v>206.7675</v>
      </c>
      <c r="I112" s="33">
        <v>827.07</v>
      </c>
      <c r="J112" s="33">
        <v>137257.91</v>
      </c>
      <c r="K112" s="33">
        <v>27451.58</v>
      </c>
      <c r="L112" s="33">
        <v>109806.33</v>
      </c>
      <c r="M112" s="38">
        <f t="shared" si="1"/>
        <v>112865.85</v>
      </c>
    </row>
    <row r="113" spans="1:13" ht="12.75">
      <c r="A113" s="13">
        <v>102</v>
      </c>
      <c r="B113" s="32" t="s">
        <v>178</v>
      </c>
      <c r="C113" s="34">
        <v>0.07857629686559148</v>
      </c>
      <c r="D113" s="33">
        <v>1104.29</v>
      </c>
      <c r="E113" s="33">
        <v>248.88</v>
      </c>
      <c r="F113" s="33">
        <v>855.41</v>
      </c>
      <c r="G113" s="33">
        <v>1319.8374999999999</v>
      </c>
      <c r="H113" s="33">
        <v>263.9675</v>
      </c>
      <c r="I113" s="33">
        <v>1055.87</v>
      </c>
      <c r="J113" s="33">
        <v>175227.2</v>
      </c>
      <c r="K113" s="33">
        <v>35045.46</v>
      </c>
      <c r="L113" s="33">
        <v>140181.74</v>
      </c>
      <c r="M113" s="38">
        <f t="shared" si="1"/>
        <v>142093.02</v>
      </c>
    </row>
    <row r="114" spans="1:13" ht="12.75">
      <c r="A114" s="13">
        <v>103</v>
      </c>
      <c r="B114" s="32" t="s">
        <v>49</v>
      </c>
      <c r="C114" s="34">
        <v>0.061455397548544156</v>
      </c>
      <c r="D114" s="33">
        <v>1691.43</v>
      </c>
      <c r="E114" s="33">
        <v>293.6</v>
      </c>
      <c r="F114" s="33">
        <v>1397.83</v>
      </c>
      <c r="G114" s="33">
        <v>1032.2625</v>
      </c>
      <c r="H114" s="33">
        <v>206.4525</v>
      </c>
      <c r="I114" s="33">
        <v>825.81</v>
      </c>
      <c r="J114" s="33">
        <v>137047.22</v>
      </c>
      <c r="K114" s="33">
        <v>27409.44</v>
      </c>
      <c r="L114" s="33">
        <v>109637.78</v>
      </c>
      <c r="M114" s="38">
        <f t="shared" si="1"/>
        <v>111861.42</v>
      </c>
    </row>
    <row r="115" spans="1:13" ht="12.75">
      <c r="A115" s="13">
        <v>104</v>
      </c>
      <c r="B115" s="32" t="s">
        <v>179</v>
      </c>
      <c r="C115" s="34">
        <v>0.08317979668195787</v>
      </c>
      <c r="D115" s="33">
        <v>6905.65</v>
      </c>
      <c r="E115" s="33">
        <v>1282.59</v>
      </c>
      <c r="F115" s="33">
        <v>5623.06</v>
      </c>
      <c r="G115" s="33">
        <v>1397.1625</v>
      </c>
      <c r="H115" s="33">
        <v>279.4325</v>
      </c>
      <c r="I115" s="33">
        <v>1117.73</v>
      </c>
      <c r="J115" s="33">
        <v>185493.04</v>
      </c>
      <c r="K115" s="33">
        <v>37098.55</v>
      </c>
      <c r="L115" s="33">
        <v>148394.49</v>
      </c>
      <c r="M115" s="38">
        <f t="shared" si="1"/>
        <v>155135.28</v>
      </c>
    </row>
    <row r="116" spans="1:13" ht="12.75">
      <c r="A116" s="13">
        <v>105</v>
      </c>
      <c r="B116" s="32" t="s">
        <v>180</v>
      </c>
      <c r="C116" s="34">
        <v>0.26175378955864115</v>
      </c>
      <c r="D116" s="33">
        <v>100483.09</v>
      </c>
      <c r="E116" s="33">
        <v>19341.99</v>
      </c>
      <c r="F116" s="33">
        <v>81141.1</v>
      </c>
      <c r="G116" s="33">
        <v>4396.6375</v>
      </c>
      <c r="H116" s="33">
        <v>879.3275</v>
      </c>
      <c r="I116" s="33">
        <v>3517.31</v>
      </c>
      <c r="J116" s="33">
        <v>583717.9</v>
      </c>
      <c r="K116" s="33">
        <v>116743.59</v>
      </c>
      <c r="L116" s="33">
        <v>466974.31</v>
      </c>
      <c r="M116" s="38">
        <f t="shared" si="1"/>
        <v>551632.72</v>
      </c>
    </row>
    <row r="117" spans="1:13" ht="12.75">
      <c r="A117" s="13">
        <v>106</v>
      </c>
      <c r="B117" s="32" t="s">
        <v>50</v>
      </c>
      <c r="C117" s="34">
        <v>0.07612639696331798</v>
      </c>
      <c r="D117" s="33">
        <v>7756.67</v>
      </c>
      <c r="E117" s="33">
        <v>1484.32</v>
      </c>
      <c r="F117" s="33">
        <v>6272.35</v>
      </c>
      <c r="G117" s="33">
        <v>1278.6875</v>
      </c>
      <c r="H117" s="33">
        <v>255.7375</v>
      </c>
      <c r="I117" s="33">
        <v>1022.95</v>
      </c>
      <c r="J117" s="33">
        <v>169763.82</v>
      </c>
      <c r="K117" s="33">
        <v>33952.76</v>
      </c>
      <c r="L117" s="33">
        <v>135811.06</v>
      </c>
      <c r="M117" s="38">
        <f t="shared" si="1"/>
        <v>143106.36000000002</v>
      </c>
    </row>
    <row r="118" spans="1:13" ht="12.75">
      <c r="A118" s="13">
        <v>107</v>
      </c>
      <c r="B118" s="32" t="s">
        <v>51</v>
      </c>
      <c r="C118" s="34">
        <v>0.11124679556236526</v>
      </c>
      <c r="D118" s="33">
        <v>15921.25</v>
      </c>
      <c r="E118" s="33">
        <v>3136.53</v>
      </c>
      <c r="F118" s="33">
        <v>12784.72</v>
      </c>
      <c r="G118" s="33">
        <v>1868.6</v>
      </c>
      <c r="H118" s="33">
        <v>373.72</v>
      </c>
      <c r="I118" s="33">
        <v>1494.88</v>
      </c>
      <c r="J118" s="33">
        <v>248083.24</v>
      </c>
      <c r="K118" s="33">
        <v>49616.63</v>
      </c>
      <c r="L118" s="33">
        <v>198466.61</v>
      </c>
      <c r="M118" s="38">
        <f t="shared" si="1"/>
        <v>212746.21</v>
      </c>
    </row>
    <row r="119" spans="1:13" ht="12.75">
      <c r="A119" s="13">
        <v>108</v>
      </c>
      <c r="B119" s="32" t="s">
        <v>181</v>
      </c>
      <c r="C119" s="34">
        <v>0.16918609325116665</v>
      </c>
      <c r="D119" s="33">
        <v>11454.55</v>
      </c>
      <c r="E119" s="33">
        <v>2072.34</v>
      </c>
      <c r="F119" s="33">
        <v>9382.21</v>
      </c>
      <c r="G119" s="33">
        <v>2841.7874999999995</v>
      </c>
      <c r="H119" s="33">
        <v>568.3575</v>
      </c>
      <c r="I119" s="33">
        <v>2273.43</v>
      </c>
      <c r="J119" s="33">
        <v>377289.4</v>
      </c>
      <c r="K119" s="33">
        <v>75457.83</v>
      </c>
      <c r="L119" s="33">
        <v>301831.57</v>
      </c>
      <c r="M119" s="38">
        <f t="shared" si="1"/>
        <v>313487.21</v>
      </c>
    </row>
    <row r="120" spans="1:13" ht="12.75">
      <c r="A120" s="13">
        <v>109</v>
      </c>
      <c r="B120" s="32" t="s">
        <v>52</v>
      </c>
      <c r="C120" s="34">
        <v>0.23453809064427542</v>
      </c>
      <c r="D120" s="33">
        <v>44109.64</v>
      </c>
      <c r="E120" s="33">
        <v>7856.6</v>
      </c>
      <c r="F120" s="33">
        <v>36253.04</v>
      </c>
      <c r="G120" s="33">
        <v>3939.5</v>
      </c>
      <c r="H120" s="33">
        <v>787.9</v>
      </c>
      <c r="I120" s="33">
        <v>3151.6</v>
      </c>
      <c r="J120" s="33">
        <v>523026.06</v>
      </c>
      <c r="K120" s="33">
        <v>104605.15</v>
      </c>
      <c r="L120" s="33">
        <v>418420.91</v>
      </c>
      <c r="M120" s="38">
        <f t="shared" si="1"/>
        <v>457825.54999999993</v>
      </c>
    </row>
    <row r="121" spans="1:13" ht="12.75">
      <c r="A121" s="13">
        <v>110</v>
      </c>
      <c r="B121" s="32" t="s">
        <v>53</v>
      </c>
      <c r="C121" s="34">
        <v>0.46249168155120657</v>
      </c>
      <c r="D121" s="33">
        <v>248561.81</v>
      </c>
      <c r="E121" s="33">
        <v>45844.12</v>
      </c>
      <c r="F121" s="33">
        <v>202717.69</v>
      </c>
      <c r="G121" s="33">
        <v>7768.4</v>
      </c>
      <c r="H121" s="33">
        <v>1553.68</v>
      </c>
      <c r="I121" s="33">
        <v>6214.72</v>
      </c>
      <c r="J121" s="33">
        <v>1031368.63</v>
      </c>
      <c r="K121" s="33">
        <v>206273.72</v>
      </c>
      <c r="L121" s="33">
        <v>825094.91</v>
      </c>
      <c r="M121" s="38">
        <f t="shared" si="1"/>
        <v>1034027.3200000001</v>
      </c>
    </row>
    <row r="122" spans="1:13" ht="12.75">
      <c r="A122" s="13">
        <v>111</v>
      </c>
      <c r="B122" s="32" t="s">
        <v>54</v>
      </c>
      <c r="C122" s="34">
        <v>0.6013513760120932</v>
      </c>
      <c r="D122" s="33">
        <v>72667.97</v>
      </c>
      <c r="E122" s="33">
        <v>13061</v>
      </c>
      <c r="F122" s="33">
        <v>59606.97</v>
      </c>
      <c r="G122" s="33">
        <v>10100.8</v>
      </c>
      <c r="H122" s="33">
        <v>2020.16</v>
      </c>
      <c r="I122" s="33">
        <v>8080.64</v>
      </c>
      <c r="J122" s="33">
        <v>1341029.52</v>
      </c>
      <c r="K122" s="33">
        <v>268205.97</v>
      </c>
      <c r="L122" s="33">
        <v>1072823.55</v>
      </c>
      <c r="M122" s="38">
        <f t="shared" si="1"/>
        <v>1140511.16</v>
      </c>
    </row>
    <row r="123" spans="1:13" ht="12.75">
      <c r="A123" s="13">
        <v>112</v>
      </c>
      <c r="B123" s="32" t="s">
        <v>182</v>
      </c>
      <c r="C123" s="34">
        <v>0.08918309644248623</v>
      </c>
      <c r="D123" s="33">
        <v>5598.8</v>
      </c>
      <c r="E123" s="33">
        <v>980.24</v>
      </c>
      <c r="F123" s="33">
        <v>4618.56</v>
      </c>
      <c r="G123" s="33">
        <v>1498</v>
      </c>
      <c r="H123" s="33">
        <v>299.6</v>
      </c>
      <c r="I123" s="33">
        <v>1198.4</v>
      </c>
      <c r="J123" s="33">
        <v>198880.59</v>
      </c>
      <c r="K123" s="33">
        <v>39776.07</v>
      </c>
      <c r="L123" s="33">
        <v>159104.52</v>
      </c>
      <c r="M123" s="38">
        <f t="shared" si="1"/>
        <v>164921.47999999998</v>
      </c>
    </row>
    <row r="124" spans="1:13" ht="12.75">
      <c r="A124" s="13">
        <v>113</v>
      </c>
      <c r="B124" s="32" t="s">
        <v>183</v>
      </c>
      <c r="C124" s="34">
        <v>0.19405879225899467</v>
      </c>
      <c r="D124" s="33">
        <v>157485.55</v>
      </c>
      <c r="E124" s="33">
        <v>30088.43</v>
      </c>
      <c r="F124" s="33">
        <v>127397.12</v>
      </c>
      <c r="G124" s="33">
        <v>3259.575</v>
      </c>
      <c r="H124" s="33">
        <v>651.915</v>
      </c>
      <c r="I124" s="33">
        <v>2607.66</v>
      </c>
      <c r="J124" s="33">
        <v>432756.22</v>
      </c>
      <c r="K124" s="33">
        <v>86551.24</v>
      </c>
      <c r="L124" s="33">
        <v>346204.98</v>
      </c>
      <c r="M124" s="38">
        <f t="shared" si="1"/>
        <v>476209.75999999995</v>
      </c>
    </row>
    <row r="125" spans="1:13" ht="12.75">
      <c r="A125" s="13">
        <v>114</v>
      </c>
      <c r="B125" s="32" t="s">
        <v>184</v>
      </c>
      <c r="C125" s="34">
        <v>0.08211109672458831</v>
      </c>
      <c r="D125" s="33">
        <v>7608.56</v>
      </c>
      <c r="E125" s="33">
        <v>1477.93</v>
      </c>
      <c r="F125" s="33">
        <v>6130.63</v>
      </c>
      <c r="G125" s="33">
        <v>1379.2124999999999</v>
      </c>
      <c r="H125" s="33">
        <v>275.8425</v>
      </c>
      <c r="I125" s="33">
        <v>1103.37</v>
      </c>
      <c r="J125" s="33">
        <v>183109.86</v>
      </c>
      <c r="K125" s="33">
        <v>36621.9</v>
      </c>
      <c r="L125" s="33">
        <v>146487.96</v>
      </c>
      <c r="M125" s="38">
        <f t="shared" si="1"/>
        <v>153721.96</v>
      </c>
    </row>
    <row r="126" spans="1:13" ht="12.75">
      <c r="A126" s="13">
        <v>115</v>
      </c>
      <c r="B126" s="32" t="s">
        <v>185</v>
      </c>
      <c r="C126" s="34">
        <v>0.659985273673187</v>
      </c>
      <c r="D126" s="33">
        <v>152996.01</v>
      </c>
      <c r="E126" s="33">
        <v>28761.11</v>
      </c>
      <c r="F126" s="33">
        <v>124234.9</v>
      </c>
      <c r="G126" s="33">
        <v>11085.6625</v>
      </c>
      <c r="H126" s="33">
        <v>2217.1324999999997</v>
      </c>
      <c r="I126" s="33">
        <v>8868.53</v>
      </c>
      <c r="J126" s="33">
        <v>1471784.62</v>
      </c>
      <c r="K126" s="33">
        <v>294356.92</v>
      </c>
      <c r="L126" s="33">
        <v>1177427.7</v>
      </c>
      <c r="M126" s="38">
        <f t="shared" si="1"/>
        <v>1310531.13</v>
      </c>
    </row>
    <row r="127" spans="1:13" ht="12.75">
      <c r="A127" s="13">
        <v>116</v>
      </c>
      <c r="B127" s="32" t="s">
        <v>55</v>
      </c>
      <c r="C127" s="34">
        <v>0.0903927963942313</v>
      </c>
      <c r="D127" s="33">
        <v>11561.63</v>
      </c>
      <c r="E127" s="33">
        <v>2154.18</v>
      </c>
      <c r="F127" s="33">
        <v>9407.45</v>
      </c>
      <c r="G127" s="33">
        <v>1518.3125</v>
      </c>
      <c r="H127" s="33">
        <v>303.6625</v>
      </c>
      <c r="I127" s="33">
        <v>1214.65</v>
      </c>
      <c r="J127" s="33">
        <v>201578.31</v>
      </c>
      <c r="K127" s="33">
        <v>40315.67</v>
      </c>
      <c r="L127" s="33">
        <v>161262.64</v>
      </c>
      <c r="M127" s="38">
        <f t="shared" si="1"/>
        <v>171884.74000000002</v>
      </c>
    </row>
    <row r="128" spans="1:13" ht="12.75">
      <c r="A128" s="13">
        <v>117</v>
      </c>
      <c r="B128" s="32" t="s">
        <v>56</v>
      </c>
      <c r="C128" s="34">
        <v>0.07850469686844759</v>
      </c>
      <c r="D128" s="33">
        <v>12038.65</v>
      </c>
      <c r="E128" s="33">
        <v>2424.4</v>
      </c>
      <c r="F128" s="33">
        <v>9614.25</v>
      </c>
      <c r="G128" s="33">
        <v>1318.625</v>
      </c>
      <c r="H128" s="33">
        <v>263.725</v>
      </c>
      <c r="I128" s="33">
        <v>1054.9</v>
      </c>
      <c r="J128" s="33">
        <v>175067.55</v>
      </c>
      <c r="K128" s="33">
        <v>35013.54</v>
      </c>
      <c r="L128" s="33">
        <v>140054.01</v>
      </c>
      <c r="M128" s="38">
        <f t="shared" si="1"/>
        <v>150723.16</v>
      </c>
    </row>
    <row r="129" spans="1:13" ht="12.75">
      <c r="A129" s="13">
        <v>118</v>
      </c>
      <c r="B129" s="32" t="s">
        <v>186</v>
      </c>
      <c r="C129" s="34">
        <v>0.13568489458752947</v>
      </c>
      <c r="D129" s="33">
        <v>11871.11</v>
      </c>
      <c r="E129" s="33">
        <v>2201.67</v>
      </c>
      <c r="F129" s="33">
        <v>9669.44</v>
      </c>
      <c r="G129" s="33">
        <v>2279.075</v>
      </c>
      <c r="H129" s="33">
        <v>455.815</v>
      </c>
      <c r="I129" s="33">
        <v>1823.26</v>
      </c>
      <c r="J129" s="33">
        <v>302580.76</v>
      </c>
      <c r="K129" s="33">
        <v>60516.08</v>
      </c>
      <c r="L129" s="33">
        <v>242064.68</v>
      </c>
      <c r="M129" s="38">
        <f t="shared" si="1"/>
        <v>253557.38</v>
      </c>
    </row>
    <row r="130" spans="1:13" ht="12.75">
      <c r="A130" s="13">
        <v>119</v>
      </c>
      <c r="B130" s="32" t="s">
        <v>57</v>
      </c>
      <c r="C130" s="34">
        <v>0.24122299037761477</v>
      </c>
      <c r="D130" s="33">
        <v>43753.6</v>
      </c>
      <c r="E130" s="33">
        <v>7969.35</v>
      </c>
      <c r="F130" s="33">
        <v>35784.25</v>
      </c>
      <c r="G130" s="33">
        <v>4051.7874999999995</v>
      </c>
      <c r="H130" s="33">
        <v>810.3575</v>
      </c>
      <c r="I130" s="33">
        <v>3241.43</v>
      </c>
      <c r="J130" s="33">
        <v>537933.69</v>
      </c>
      <c r="K130" s="33">
        <v>107586.72</v>
      </c>
      <c r="L130" s="33">
        <v>430346.97</v>
      </c>
      <c r="M130" s="38">
        <f t="shared" si="1"/>
        <v>469372.64999999997</v>
      </c>
    </row>
    <row r="131" spans="1:13" ht="12.75">
      <c r="A131" s="13">
        <v>120</v>
      </c>
      <c r="B131" s="32" t="s">
        <v>187</v>
      </c>
      <c r="C131" s="34">
        <v>0.15323519388744802</v>
      </c>
      <c r="D131" s="33">
        <v>16905.57</v>
      </c>
      <c r="E131" s="33">
        <v>3334.59</v>
      </c>
      <c r="F131" s="33">
        <v>13570.98</v>
      </c>
      <c r="G131" s="33">
        <v>2573.8625</v>
      </c>
      <c r="H131" s="33">
        <v>514.7725</v>
      </c>
      <c r="I131" s="33">
        <v>2059.09</v>
      </c>
      <c r="J131" s="33">
        <v>341718.48</v>
      </c>
      <c r="K131" s="33">
        <v>68343.69</v>
      </c>
      <c r="L131" s="33">
        <v>273374.79</v>
      </c>
      <c r="M131" s="38">
        <f t="shared" si="1"/>
        <v>289004.86</v>
      </c>
    </row>
    <row r="132" spans="1:13" ht="12.75">
      <c r="A132" s="13">
        <v>121</v>
      </c>
      <c r="B132" s="32" t="s">
        <v>58</v>
      </c>
      <c r="C132" s="34">
        <v>0.21852119128318956</v>
      </c>
      <c r="D132" s="33">
        <v>98565.82</v>
      </c>
      <c r="E132" s="33">
        <v>17450.62</v>
      </c>
      <c r="F132" s="33">
        <v>81115.2</v>
      </c>
      <c r="G132" s="33">
        <v>3670.4624999999996</v>
      </c>
      <c r="H132" s="33">
        <v>734.0925</v>
      </c>
      <c r="I132" s="33">
        <v>2936.37</v>
      </c>
      <c r="J132" s="33">
        <v>487307.9</v>
      </c>
      <c r="K132" s="33">
        <v>97461.58</v>
      </c>
      <c r="L132" s="33">
        <v>389846.32</v>
      </c>
      <c r="M132" s="38">
        <f t="shared" si="1"/>
        <v>473897.89</v>
      </c>
    </row>
    <row r="133" spans="1:13" ht="12.75">
      <c r="A133" s="13">
        <v>122</v>
      </c>
      <c r="B133" s="32" t="s">
        <v>188</v>
      </c>
      <c r="C133" s="34">
        <v>0.2206044912000867</v>
      </c>
      <c r="D133" s="33">
        <v>12872.83</v>
      </c>
      <c r="E133" s="33">
        <v>2267.65</v>
      </c>
      <c r="F133" s="33">
        <v>10605.18</v>
      </c>
      <c r="G133" s="33">
        <v>3705.4624999999996</v>
      </c>
      <c r="H133" s="33">
        <v>741.0925</v>
      </c>
      <c r="I133" s="33">
        <v>2964.37</v>
      </c>
      <c r="J133" s="33">
        <v>491953.92</v>
      </c>
      <c r="K133" s="33">
        <v>98390.83</v>
      </c>
      <c r="L133" s="33">
        <v>393563.09</v>
      </c>
      <c r="M133" s="38">
        <f t="shared" si="1"/>
        <v>407132.64</v>
      </c>
    </row>
    <row r="134" spans="1:13" ht="12.75">
      <c r="A134" s="13">
        <v>123</v>
      </c>
      <c r="B134" s="32" t="s">
        <v>189</v>
      </c>
      <c r="C134" s="34">
        <v>0.10296579589269433</v>
      </c>
      <c r="D134" s="33">
        <v>23219.77</v>
      </c>
      <c r="E134" s="33">
        <v>4230.43</v>
      </c>
      <c r="F134" s="33">
        <v>18989.34</v>
      </c>
      <c r="G134" s="33">
        <v>1729.5</v>
      </c>
      <c r="H134" s="33">
        <v>345.9</v>
      </c>
      <c r="I134" s="33">
        <v>1383.6</v>
      </c>
      <c r="J134" s="33">
        <v>229616.44</v>
      </c>
      <c r="K134" s="33">
        <v>45923.29</v>
      </c>
      <c r="L134" s="33">
        <v>183693.15</v>
      </c>
      <c r="M134" s="38">
        <f t="shared" si="1"/>
        <v>204066.09</v>
      </c>
    </row>
    <row r="135" spans="1:13" ht="12.75">
      <c r="A135" s="13">
        <v>124</v>
      </c>
      <c r="B135" s="32" t="s">
        <v>59</v>
      </c>
      <c r="C135" s="34">
        <v>1.6797771329936892</v>
      </c>
      <c r="D135" s="33">
        <v>1000211.47</v>
      </c>
      <c r="E135" s="33">
        <v>184790.31</v>
      </c>
      <c r="F135" s="33">
        <v>815421.16</v>
      </c>
      <c r="G135" s="33">
        <v>28214.95</v>
      </c>
      <c r="H135" s="33">
        <v>5642.99</v>
      </c>
      <c r="I135" s="33">
        <v>22571.96</v>
      </c>
      <c r="J135" s="33">
        <v>3745947.41</v>
      </c>
      <c r="K135" s="33">
        <v>749189.42</v>
      </c>
      <c r="L135" s="33">
        <v>2996757.99</v>
      </c>
      <c r="M135" s="38">
        <f t="shared" si="1"/>
        <v>3834751.1100000003</v>
      </c>
    </row>
    <row r="136" spans="1:13" ht="12.75">
      <c r="A136" s="13">
        <v>125</v>
      </c>
      <c r="B136" s="32" t="s">
        <v>190</v>
      </c>
      <c r="C136" s="34">
        <v>0.10494419581377597</v>
      </c>
      <c r="D136" s="33">
        <v>3659.58</v>
      </c>
      <c r="E136" s="33">
        <v>628.4</v>
      </c>
      <c r="F136" s="33">
        <v>3031.18</v>
      </c>
      <c r="G136" s="33">
        <v>1762.725</v>
      </c>
      <c r="H136" s="33">
        <v>352.545</v>
      </c>
      <c r="I136" s="33">
        <v>1410.18</v>
      </c>
      <c r="J136" s="33">
        <v>234028.3</v>
      </c>
      <c r="K136" s="33">
        <v>46805.6</v>
      </c>
      <c r="L136" s="33">
        <v>187222.7</v>
      </c>
      <c r="M136" s="38">
        <f t="shared" si="1"/>
        <v>191664.06</v>
      </c>
    </row>
    <row r="137" spans="1:13" ht="12.75">
      <c r="A137" s="13">
        <v>126</v>
      </c>
      <c r="B137" s="32" t="s">
        <v>60</v>
      </c>
      <c r="C137" s="34">
        <v>0.215425191406689</v>
      </c>
      <c r="D137" s="33">
        <v>25570.19</v>
      </c>
      <c r="E137" s="33">
        <v>5075.85</v>
      </c>
      <c r="F137" s="33">
        <v>20494.34</v>
      </c>
      <c r="G137" s="33">
        <v>3618.4624999999996</v>
      </c>
      <c r="H137" s="33">
        <v>723.6925</v>
      </c>
      <c r="I137" s="33">
        <v>2894.77</v>
      </c>
      <c r="J137" s="33">
        <v>480403.86</v>
      </c>
      <c r="K137" s="33">
        <v>96080.78</v>
      </c>
      <c r="L137" s="33">
        <v>384323.08</v>
      </c>
      <c r="M137" s="38">
        <f t="shared" si="1"/>
        <v>407712.19000000006</v>
      </c>
    </row>
    <row r="138" spans="1:13" ht="12.75">
      <c r="A138" s="13">
        <v>127</v>
      </c>
      <c r="B138" s="32" t="s">
        <v>191</v>
      </c>
      <c r="C138" s="34">
        <v>0.2809468887930284</v>
      </c>
      <c r="D138" s="33">
        <v>117056.98</v>
      </c>
      <c r="E138" s="33">
        <v>21164.32</v>
      </c>
      <c r="F138" s="33">
        <v>95892.66</v>
      </c>
      <c r="G138" s="33">
        <v>4719.025</v>
      </c>
      <c r="H138" s="33">
        <v>943.805</v>
      </c>
      <c r="I138" s="33">
        <v>3775.22</v>
      </c>
      <c r="J138" s="33">
        <v>626518.89</v>
      </c>
      <c r="K138" s="33">
        <v>125303.82</v>
      </c>
      <c r="L138" s="33">
        <v>501215.07</v>
      </c>
      <c r="M138" s="38">
        <f t="shared" si="1"/>
        <v>600882.95</v>
      </c>
    </row>
    <row r="139" spans="1:13" ht="12.75">
      <c r="A139" s="13">
        <v>128</v>
      </c>
      <c r="B139" s="32" t="s">
        <v>192</v>
      </c>
      <c r="C139" s="34">
        <v>2.3056457080277917</v>
      </c>
      <c r="D139" s="33">
        <v>869606.52</v>
      </c>
      <c r="E139" s="33">
        <v>160691.16</v>
      </c>
      <c r="F139" s="33">
        <v>708915.36</v>
      </c>
      <c r="G139" s="33">
        <v>38727.5625</v>
      </c>
      <c r="H139" s="33">
        <v>7745.512500000001</v>
      </c>
      <c r="I139" s="33">
        <v>30982.05</v>
      </c>
      <c r="J139" s="33">
        <v>5141650.82</v>
      </c>
      <c r="K139" s="33">
        <v>1028330.17</v>
      </c>
      <c r="L139" s="33">
        <v>4113320.65</v>
      </c>
      <c r="M139" s="38">
        <f t="shared" si="1"/>
        <v>4853218.06</v>
      </c>
    </row>
    <row r="140" spans="1:13" ht="12.75">
      <c r="A140" s="13">
        <v>129</v>
      </c>
      <c r="B140" s="32" t="s">
        <v>61</v>
      </c>
      <c r="C140" s="34">
        <v>0.07410939704377612</v>
      </c>
      <c r="D140" s="33">
        <v>3156.35</v>
      </c>
      <c r="E140" s="33">
        <v>845.97</v>
      </c>
      <c r="F140" s="33">
        <v>2310.38</v>
      </c>
      <c r="G140" s="33">
        <v>1244.8</v>
      </c>
      <c r="H140" s="33">
        <v>248.96</v>
      </c>
      <c r="I140" s="33">
        <v>995.84</v>
      </c>
      <c r="J140" s="33">
        <v>165265.95</v>
      </c>
      <c r="K140" s="33">
        <v>33053.25</v>
      </c>
      <c r="L140" s="33">
        <v>132212.7</v>
      </c>
      <c r="M140" s="38">
        <f t="shared" si="1"/>
        <v>135518.92</v>
      </c>
    </row>
    <row r="141" spans="1:13" ht="12.75">
      <c r="A141" s="13">
        <v>130</v>
      </c>
      <c r="B141" s="32" t="s">
        <v>193</v>
      </c>
      <c r="C141" s="34">
        <v>0.06652559734629389</v>
      </c>
      <c r="D141" s="33">
        <v>1698.33</v>
      </c>
      <c r="E141" s="33">
        <v>453.69</v>
      </c>
      <c r="F141" s="33">
        <v>1244.64</v>
      </c>
      <c r="G141" s="33">
        <v>1117.425</v>
      </c>
      <c r="H141" s="33">
        <v>223.485</v>
      </c>
      <c r="I141" s="33">
        <v>893.94</v>
      </c>
      <c r="J141" s="33">
        <v>148353.87</v>
      </c>
      <c r="K141" s="33">
        <v>29670.77</v>
      </c>
      <c r="L141" s="33">
        <v>118683.1</v>
      </c>
      <c r="M141" s="38">
        <f aca="true" t="shared" si="2" ref="M141:M204">+L141+I141+F141</f>
        <v>120821.68000000001</v>
      </c>
    </row>
    <row r="142" spans="1:13" ht="12.75">
      <c r="A142" s="13">
        <v>131</v>
      </c>
      <c r="B142" s="32" t="s">
        <v>194</v>
      </c>
      <c r="C142" s="34">
        <v>0.16814809329257246</v>
      </c>
      <c r="D142" s="33">
        <v>19490.2</v>
      </c>
      <c r="E142" s="33">
        <v>3658.35</v>
      </c>
      <c r="F142" s="33">
        <v>15831.85</v>
      </c>
      <c r="G142" s="33">
        <v>2824.3624999999997</v>
      </c>
      <c r="H142" s="33">
        <v>564.8725</v>
      </c>
      <c r="I142" s="33">
        <v>2259.49</v>
      </c>
      <c r="J142" s="33">
        <v>374974.79</v>
      </c>
      <c r="K142" s="33">
        <v>74994.96</v>
      </c>
      <c r="L142" s="33">
        <v>299979.83</v>
      </c>
      <c r="M142" s="38">
        <f t="shared" si="2"/>
        <v>318071.17</v>
      </c>
    </row>
    <row r="143" spans="1:13" ht="12.75">
      <c r="A143" s="13">
        <v>132</v>
      </c>
      <c r="B143" s="32" t="s">
        <v>62</v>
      </c>
      <c r="C143" s="34">
        <v>0.4123914835497035</v>
      </c>
      <c r="D143" s="33">
        <v>84699.66</v>
      </c>
      <c r="E143" s="33">
        <v>16359.88</v>
      </c>
      <c r="F143" s="33">
        <v>68339.78</v>
      </c>
      <c r="G143" s="33">
        <v>6926.875</v>
      </c>
      <c r="H143" s="33">
        <v>1385.375</v>
      </c>
      <c r="I143" s="33">
        <v>5541.5</v>
      </c>
      <c r="J143" s="33">
        <v>919643.87</v>
      </c>
      <c r="K143" s="33">
        <v>183928.78</v>
      </c>
      <c r="L143" s="33">
        <v>735715.09</v>
      </c>
      <c r="M143" s="38">
        <f t="shared" si="2"/>
        <v>809596.37</v>
      </c>
    </row>
    <row r="144" spans="1:13" ht="12.75">
      <c r="A144" s="13">
        <v>133</v>
      </c>
      <c r="B144" s="32" t="s">
        <v>63</v>
      </c>
      <c r="C144" s="34">
        <v>0.07663489694303392</v>
      </c>
      <c r="D144" s="33">
        <v>4053.92</v>
      </c>
      <c r="E144" s="33">
        <v>801.27</v>
      </c>
      <c r="F144" s="33">
        <v>3252.65</v>
      </c>
      <c r="G144" s="33">
        <v>1287.225</v>
      </c>
      <c r="H144" s="33">
        <v>257.445</v>
      </c>
      <c r="I144" s="33">
        <v>1029.78</v>
      </c>
      <c r="J144" s="33">
        <v>170897.83</v>
      </c>
      <c r="K144" s="33">
        <v>34179.57</v>
      </c>
      <c r="L144" s="33">
        <v>136718.26</v>
      </c>
      <c r="M144" s="38">
        <f t="shared" si="2"/>
        <v>141000.69</v>
      </c>
    </row>
    <row r="145" spans="1:13" ht="12.75">
      <c r="A145" s="13">
        <v>134</v>
      </c>
      <c r="B145" s="32" t="s">
        <v>195</v>
      </c>
      <c r="C145" s="34">
        <v>0.16988649322322769</v>
      </c>
      <c r="D145" s="33">
        <v>9180.4</v>
      </c>
      <c r="E145" s="33">
        <v>2011.02</v>
      </c>
      <c r="F145" s="33">
        <v>7169.38</v>
      </c>
      <c r="G145" s="33">
        <v>2853.55</v>
      </c>
      <c r="H145" s="33">
        <v>570.71</v>
      </c>
      <c r="I145" s="33">
        <v>2282.84</v>
      </c>
      <c r="J145" s="33">
        <v>378851.42</v>
      </c>
      <c r="K145" s="33">
        <v>75770.34</v>
      </c>
      <c r="L145" s="33">
        <v>303081.08</v>
      </c>
      <c r="M145" s="38">
        <f t="shared" si="2"/>
        <v>312533.30000000005</v>
      </c>
    </row>
    <row r="146" spans="1:13" ht="12.75">
      <c r="A146" s="13">
        <v>135</v>
      </c>
      <c r="B146" s="32" t="s">
        <v>196</v>
      </c>
      <c r="C146" s="34">
        <v>1.4289977429972793</v>
      </c>
      <c r="D146" s="33">
        <v>422797.35</v>
      </c>
      <c r="E146" s="33">
        <v>80695.43</v>
      </c>
      <c r="F146" s="33">
        <v>342101.92</v>
      </c>
      <c r="G146" s="33">
        <v>24002.65</v>
      </c>
      <c r="H146" s="33">
        <v>4800.53</v>
      </c>
      <c r="I146" s="33">
        <v>19202.12</v>
      </c>
      <c r="J146" s="33">
        <v>3186702.79</v>
      </c>
      <c r="K146" s="33">
        <v>637340.56</v>
      </c>
      <c r="L146" s="33">
        <v>2549362.23</v>
      </c>
      <c r="M146" s="38">
        <f t="shared" si="2"/>
        <v>2910666.27</v>
      </c>
    </row>
    <row r="147" spans="1:13" ht="12.75">
      <c r="A147" s="13">
        <v>136</v>
      </c>
      <c r="B147" s="32" t="s">
        <v>64</v>
      </c>
      <c r="C147" s="34">
        <v>0.08912999644460438</v>
      </c>
      <c r="D147" s="33">
        <v>5196.18</v>
      </c>
      <c r="E147" s="33">
        <v>1146.53</v>
      </c>
      <c r="F147" s="33">
        <v>4049.65</v>
      </c>
      <c r="G147" s="33">
        <v>1497.1</v>
      </c>
      <c r="H147" s="33">
        <v>299.42</v>
      </c>
      <c r="I147" s="33">
        <v>1197.68</v>
      </c>
      <c r="J147" s="33">
        <v>198762.14</v>
      </c>
      <c r="K147" s="33">
        <v>39752.37</v>
      </c>
      <c r="L147" s="33">
        <v>159009.77</v>
      </c>
      <c r="M147" s="38">
        <f t="shared" si="2"/>
        <v>164257.09999999998</v>
      </c>
    </row>
    <row r="148" spans="1:13" ht="12.75">
      <c r="A148" s="13">
        <v>137</v>
      </c>
      <c r="B148" s="32" t="s">
        <v>197</v>
      </c>
      <c r="C148" s="34">
        <v>0.06883399725421181</v>
      </c>
      <c r="D148" s="33">
        <v>10410.3</v>
      </c>
      <c r="E148" s="33">
        <v>2089.27</v>
      </c>
      <c r="F148" s="33">
        <v>8321.03</v>
      </c>
      <c r="G148" s="33">
        <v>1156.1875</v>
      </c>
      <c r="H148" s="33">
        <v>231.2375</v>
      </c>
      <c r="I148" s="33">
        <v>924.95</v>
      </c>
      <c r="J148" s="33">
        <v>153501.62</v>
      </c>
      <c r="K148" s="33">
        <v>30700.33</v>
      </c>
      <c r="L148" s="33">
        <v>122801.29</v>
      </c>
      <c r="M148" s="38">
        <f t="shared" si="2"/>
        <v>132047.27</v>
      </c>
    </row>
    <row r="149" spans="1:13" ht="12.75">
      <c r="A149" s="13">
        <v>138</v>
      </c>
      <c r="B149" s="32" t="s">
        <v>65</v>
      </c>
      <c r="C149" s="34">
        <v>0.13379379466296545</v>
      </c>
      <c r="D149" s="33">
        <v>27375.72</v>
      </c>
      <c r="E149" s="33">
        <v>4986.15</v>
      </c>
      <c r="F149" s="33">
        <v>22389.57</v>
      </c>
      <c r="G149" s="33">
        <v>2247.3124999999995</v>
      </c>
      <c r="H149" s="33">
        <v>449.4625</v>
      </c>
      <c r="I149" s="33">
        <v>1797.85</v>
      </c>
      <c r="J149" s="33">
        <v>298363.8</v>
      </c>
      <c r="K149" s="33">
        <v>59672.73</v>
      </c>
      <c r="L149" s="33">
        <v>238691.07</v>
      </c>
      <c r="M149" s="38">
        <f t="shared" si="2"/>
        <v>262878.49</v>
      </c>
    </row>
    <row r="150" spans="1:13" ht="12.75">
      <c r="A150" s="13">
        <v>139</v>
      </c>
      <c r="B150" s="32" t="s">
        <v>198</v>
      </c>
      <c r="C150" s="34">
        <v>0.07552839698717219</v>
      </c>
      <c r="D150" s="33">
        <v>5141.6</v>
      </c>
      <c r="E150" s="33">
        <v>907.69</v>
      </c>
      <c r="F150" s="33">
        <v>4233.91</v>
      </c>
      <c r="G150" s="33">
        <v>1268.6375</v>
      </c>
      <c r="H150" s="33">
        <v>253.7275</v>
      </c>
      <c r="I150" s="33">
        <v>1014.91</v>
      </c>
      <c r="J150" s="33">
        <v>168430.19</v>
      </c>
      <c r="K150" s="33">
        <v>33686.06</v>
      </c>
      <c r="L150" s="33">
        <v>134744.13</v>
      </c>
      <c r="M150" s="38">
        <f t="shared" si="2"/>
        <v>139992.95</v>
      </c>
    </row>
    <row r="151" spans="1:13" ht="12.75">
      <c r="A151" s="13">
        <v>140</v>
      </c>
      <c r="B151" s="32" t="s">
        <v>199</v>
      </c>
      <c r="C151" s="34">
        <v>0.1175607953104998</v>
      </c>
      <c r="D151" s="33">
        <v>8188.57</v>
      </c>
      <c r="E151" s="33">
        <v>1161.92</v>
      </c>
      <c r="F151" s="33">
        <v>7026.65</v>
      </c>
      <c r="G151" s="33">
        <v>1974.65</v>
      </c>
      <c r="H151" s="33">
        <v>394.93</v>
      </c>
      <c r="I151" s="33">
        <v>1579.72</v>
      </c>
      <c r="J151" s="33">
        <v>262163.62</v>
      </c>
      <c r="K151" s="33">
        <v>52432.74</v>
      </c>
      <c r="L151" s="33">
        <v>209730.88</v>
      </c>
      <c r="M151" s="38">
        <f t="shared" si="2"/>
        <v>218337.25</v>
      </c>
    </row>
    <row r="152" spans="1:13" ht="12.75">
      <c r="A152" s="13">
        <v>141</v>
      </c>
      <c r="B152" s="32" t="s">
        <v>200</v>
      </c>
      <c r="C152" s="34">
        <v>0.14167859434844077</v>
      </c>
      <c r="D152" s="33">
        <v>32793.06</v>
      </c>
      <c r="E152" s="33">
        <v>6316.9</v>
      </c>
      <c r="F152" s="33">
        <v>26476.16</v>
      </c>
      <c r="G152" s="33">
        <v>2379.75</v>
      </c>
      <c r="H152" s="33">
        <v>475.95</v>
      </c>
      <c r="I152" s="33">
        <v>1903.8</v>
      </c>
      <c r="J152" s="33">
        <v>315946.99</v>
      </c>
      <c r="K152" s="33">
        <v>63189.36</v>
      </c>
      <c r="L152" s="33">
        <v>252757.63</v>
      </c>
      <c r="M152" s="38">
        <f t="shared" si="2"/>
        <v>281137.58999999997</v>
      </c>
    </row>
    <row r="153" spans="1:13" ht="12.75">
      <c r="A153" s="13">
        <v>142</v>
      </c>
      <c r="B153" s="32" t="s">
        <v>201</v>
      </c>
      <c r="C153" s="34">
        <v>0.08409899664529097</v>
      </c>
      <c r="D153" s="33">
        <v>1918.92</v>
      </c>
      <c r="E153" s="33">
        <v>462.11</v>
      </c>
      <c r="F153" s="33">
        <v>1456.81</v>
      </c>
      <c r="G153" s="33">
        <v>1412.6</v>
      </c>
      <c r="H153" s="33">
        <v>282.52</v>
      </c>
      <c r="I153" s="33">
        <v>1130.08</v>
      </c>
      <c r="J153" s="33">
        <v>187542.94</v>
      </c>
      <c r="K153" s="33">
        <v>37508.61</v>
      </c>
      <c r="L153" s="33">
        <v>150034.33</v>
      </c>
      <c r="M153" s="38">
        <f t="shared" si="2"/>
        <v>152621.21999999997</v>
      </c>
    </row>
    <row r="154" spans="1:13" ht="12.75">
      <c r="A154" s="13">
        <v>143</v>
      </c>
      <c r="B154" s="32" t="s">
        <v>202</v>
      </c>
      <c r="C154" s="34">
        <v>1.1408868544900226</v>
      </c>
      <c r="D154" s="33">
        <v>139083.59</v>
      </c>
      <c r="E154" s="33">
        <v>26091.75</v>
      </c>
      <c r="F154" s="33">
        <v>112991.84</v>
      </c>
      <c r="G154" s="33">
        <v>19163.2875</v>
      </c>
      <c r="H154" s="33">
        <v>3832.6574999999993</v>
      </c>
      <c r="I154" s="33">
        <v>15330.63</v>
      </c>
      <c r="J154" s="33">
        <v>2544207.9</v>
      </c>
      <c r="K154" s="33">
        <v>508841.53</v>
      </c>
      <c r="L154" s="33">
        <v>2035366.37</v>
      </c>
      <c r="M154" s="38">
        <f t="shared" si="2"/>
        <v>2163688.84</v>
      </c>
    </row>
    <row r="155" spans="1:13" ht="12.75">
      <c r="A155" s="13">
        <v>144</v>
      </c>
      <c r="B155" s="32" t="s">
        <v>66</v>
      </c>
      <c r="C155" s="34">
        <v>1.1238580551693016</v>
      </c>
      <c r="D155" s="33">
        <v>469645.73</v>
      </c>
      <c r="E155" s="33">
        <v>93153.54</v>
      </c>
      <c r="F155" s="33">
        <v>376492.19</v>
      </c>
      <c r="G155" s="33">
        <v>18877.262499999997</v>
      </c>
      <c r="H155" s="33">
        <v>3775.4524999999976</v>
      </c>
      <c r="I155" s="33">
        <v>15101.81</v>
      </c>
      <c r="J155" s="33">
        <v>2506233.17</v>
      </c>
      <c r="K155" s="33">
        <v>501246.65</v>
      </c>
      <c r="L155" s="33">
        <v>2004986.52</v>
      </c>
      <c r="M155" s="38">
        <f t="shared" si="2"/>
        <v>2396580.52</v>
      </c>
    </row>
    <row r="156" spans="1:13" ht="12.75">
      <c r="A156" s="13">
        <v>145</v>
      </c>
      <c r="B156" s="32" t="s">
        <v>203</v>
      </c>
      <c r="C156" s="34">
        <v>0.07802399688762271</v>
      </c>
      <c r="D156" s="33">
        <v>1861.37</v>
      </c>
      <c r="E156" s="33">
        <v>366.9</v>
      </c>
      <c r="F156" s="33">
        <v>1494.47</v>
      </c>
      <c r="G156" s="33">
        <v>1310.5625</v>
      </c>
      <c r="H156" s="33">
        <v>262.1125</v>
      </c>
      <c r="I156" s="33">
        <v>1048.45</v>
      </c>
      <c r="J156" s="33">
        <v>173995.62</v>
      </c>
      <c r="K156" s="33">
        <v>34799.16</v>
      </c>
      <c r="L156" s="33">
        <v>139196.46</v>
      </c>
      <c r="M156" s="38">
        <f t="shared" si="2"/>
        <v>141739.38</v>
      </c>
    </row>
    <row r="157" spans="1:13" ht="12.75">
      <c r="A157" s="13">
        <v>146</v>
      </c>
      <c r="B157" s="32" t="s">
        <v>204</v>
      </c>
      <c r="C157" s="34">
        <v>0.09279699629832777</v>
      </c>
      <c r="D157" s="33">
        <v>3693.93</v>
      </c>
      <c r="E157" s="33">
        <v>729.67</v>
      </c>
      <c r="F157" s="33">
        <v>2964.26</v>
      </c>
      <c r="G157" s="33">
        <v>1558.7</v>
      </c>
      <c r="H157" s="33">
        <v>311.74</v>
      </c>
      <c r="I157" s="33">
        <v>1246.96</v>
      </c>
      <c r="J157" s="33">
        <v>206939.68</v>
      </c>
      <c r="K157" s="33">
        <v>41387.89</v>
      </c>
      <c r="L157" s="33">
        <v>165551.79</v>
      </c>
      <c r="M157" s="38">
        <f t="shared" si="2"/>
        <v>169763.01</v>
      </c>
    </row>
    <row r="158" spans="1:13" ht="12.75">
      <c r="A158" s="13">
        <v>147</v>
      </c>
      <c r="B158" s="32" t="s">
        <v>205</v>
      </c>
      <c r="C158" s="34">
        <v>0.249170490060589</v>
      </c>
      <c r="D158" s="33">
        <v>19164.81</v>
      </c>
      <c r="E158" s="33">
        <v>3609.6</v>
      </c>
      <c r="F158" s="33">
        <v>15555.21</v>
      </c>
      <c r="G158" s="33">
        <v>4185.275</v>
      </c>
      <c r="H158" s="33">
        <v>837.055</v>
      </c>
      <c r="I158" s="33">
        <v>3348.22</v>
      </c>
      <c r="J158" s="33">
        <v>555656.74</v>
      </c>
      <c r="K158" s="33">
        <v>111131.3</v>
      </c>
      <c r="L158" s="33">
        <v>444525.44</v>
      </c>
      <c r="M158" s="38">
        <f t="shared" si="2"/>
        <v>463428.87</v>
      </c>
    </row>
    <row r="159" spans="1:13" ht="12.75">
      <c r="A159" s="13">
        <v>148</v>
      </c>
      <c r="B159" s="32" t="s">
        <v>67</v>
      </c>
      <c r="C159" s="34">
        <v>0.730557670858054</v>
      </c>
      <c r="D159" s="33">
        <v>60512.07</v>
      </c>
      <c r="E159" s="33">
        <v>11453.38</v>
      </c>
      <c r="F159" s="33">
        <v>49058.69</v>
      </c>
      <c r="G159" s="33">
        <v>12271.0625</v>
      </c>
      <c r="H159" s="33">
        <v>2454.2124999999996</v>
      </c>
      <c r="I159" s="33">
        <v>9816.85</v>
      </c>
      <c r="J159" s="33">
        <v>1629162.96</v>
      </c>
      <c r="K159" s="33">
        <v>325832.59</v>
      </c>
      <c r="L159" s="33">
        <v>1303330.37</v>
      </c>
      <c r="M159" s="38">
        <f t="shared" si="2"/>
        <v>1362205.9100000001</v>
      </c>
    </row>
    <row r="160" spans="1:13" ht="12.75">
      <c r="A160" s="13">
        <v>149</v>
      </c>
      <c r="B160" s="32" t="s">
        <v>68</v>
      </c>
      <c r="C160" s="34">
        <v>0.08019149680116114</v>
      </c>
      <c r="D160" s="33">
        <v>5209.9</v>
      </c>
      <c r="E160" s="33">
        <v>939.19</v>
      </c>
      <c r="F160" s="33">
        <v>4270.71</v>
      </c>
      <c r="G160" s="33">
        <v>1346.9624999999999</v>
      </c>
      <c r="H160" s="33">
        <v>269.3925</v>
      </c>
      <c r="I160" s="33">
        <v>1077.57</v>
      </c>
      <c r="J160" s="33">
        <v>178829.18</v>
      </c>
      <c r="K160" s="33">
        <v>35765.82</v>
      </c>
      <c r="L160" s="33">
        <v>143063.36</v>
      </c>
      <c r="M160" s="38">
        <f t="shared" si="2"/>
        <v>148411.63999999998</v>
      </c>
    </row>
    <row r="161" spans="1:13" ht="12.75">
      <c r="A161" s="13">
        <v>150</v>
      </c>
      <c r="B161" s="32" t="s">
        <v>69</v>
      </c>
      <c r="C161" s="34">
        <v>0.6868060726033053</v>
      </c>
      <c r="D161" s="33">
        <v>207765.48</v>
      </c>
      <c r="E161" s="33">
        <v>40541.73</v>
      </c>
      <c r="F161" s="33">
        <v>167223.75</v>
      </c>
      <c r="G161" s="33">
        <v>11536.175</v>
      </c>
      <c r="H161" s="33">
        <v>2307.235</v>
      </c>
      <c r="I161" s="33">
        <v>9228.94</v>
      </c>
      <c r="J161" s="33">
        <v>1531595.71</v>
      </c>
      <c r="K161" s="33">
        <v>306319.17</v>
      </c>
      <c r="L161" s="33">
        <v>1225276.54</v>
      </c>
      <c r="M161" s="38">
        <f t="shared" si="2"/>
        <v>1401729.23</v>
      </c>
    </row>
    <row r="162" spans="1:13" ht="12.75">
      <c r="A162" s="13">
        <v>151</v>
      </c>
      <c r="B162" s="32" t="s">
        <v>206</v>
      </c>
      <c r="C162" s="34">
        <v>0.07015299720159689</v>
      </c>
      <c r="D162" s="33">
        <v>6347.02</v>
      </c>
      <c r="E162" s="33">
        <v>1175.41</v>
      </c>
      <c r="F162" s="33">
        <v>5171.61</v>
      </c>
      <c r="G162" s="33">
        <v>1178.35</v>
      </c>
      <c r="H162" s="33">
        <v>235.67</v>
      </c>
      <c r="I162" s="33">
        <v>942.68</v>
      </c>
      <c r="J162" s="33">
        <v>156443.04</v>
      </c>
      <c r="K162" s="33">
        <v>31288.55</v>
      </c>
      <c r="L162" s="33">
        <v>125154.49</v>
      </c>
      <c r="M162" s="38">
        <f t="shared" si="2"/>
        <v>131268.78</v>
      </c>
    </row>
    <row r="163" spans="1:13" ht="12.75">
      <c r="A163" s="13">
        <v>152</v>
      </c>
      <c r="B163" s="32" t="s">
        <v>207</v>
      </c>
      <c r="C163" s="34">
        <v>0.1115379955507493</v>
      </c>
      <c r="D163" s="33">
        <v>8905.43</v>
      </c>
      <c r="E163" s="33">
        <v>1708.53</v>
      </c>
      <c r="F163" s="33">
        <v>7196.9</v>
      </c>
      <c r="G163" s="33">
        <v>1873.4875</v>
      </c>
      <c r="H163" s="33">
        <v>374.6975</v>
      </c>
      <c r="I163" s="33">
        <v>1498.79</v>
      </c>
      <c r="J163" s="33">
        <v>248732.63</v>
      </c>
      <c r="K163" s="33">
        <v>49746.44</v>
      </c>
      <c r="L163" s="33">
        <v>198986.19</v>
      </c>
      <c r="M163" s="38">
        <f t="shared" si="2"/>
        <v>207681.88</v>
      </c>
    </row>
    <row r="164" spans="1:13" ht="12.75">
      <c r="A164" s="13">
        <v>153</v>
      </c>
      <c r="B164" s="32" t="s">
        <v>208</v>
      </c>
      <c r="C164" s="34">
        <v>0.2773472889366165</v>
      </c>
      <c r="D164" s="33">
        <v>38643.61</v>
      </c>
      <c r="E164" s="33">
        <v>7339.58</v>
      </c>
      <c r="F164" s="33">
        <v>31304.03</v>
      </c>
      <c r="G164" s="33">
        <v>4658.5625</v>
      </c>
      <c r="H164" s="33">
        <v>931.7125</v>
      </c>
      <c r="I164" s="33">
        <v>3726.85</v>
      </c>
      <c r="J164" s="33">
        <v>618491.69</v>
      </c>
      <c r="K164" s="33">
        <v>123698.32</v>
      </c>
      <c r="L164" s="33">
        <v>494793.37</v>
      </c>
      <c r="M164" s="38">
        <f t="shared" si="2"/>
        <v>529824.25</v>
      </c>
    </row>
    <row r="165" spans="1:13" ht="12.75">
      <c r="A165" s="13">
        <v>154</v>
      </c>
      <c r="B165" s="32" t="s">
        <v>70</v>
      </c>
      <c r="C165" s="34">
        <v>0.17011479321412082</v>
      </c>
      <c r="D165" s="33">
        <v>5208.1</v>
      </c>
      <c r="E165" s="33">
        <v>1237.46</v>
      </c>
      <c r="F165" s="33">
        <v>3970.64</v>
      </c>
      <c r="G165" s="33">
        <v>2857.3875</v>
      </c>
      <c r="H165" s="33">
        <v>571.4775</v>
      </c>
      <c r="I165" s="33">
        <v>2285.91</v>
      </c>
      <c r="J165" s="33">
        <v>379360.61</v>
      </c>
      <c r="K165" s="33">
        <v>75872.16</v>
      </c>
      <c r="L165" s="33">
        <v>303488.45</v>
      </c>
      <c r="M165" s="38">
        <f t="shared" si="2"/>
        <v>309745</v>
      </c>
    </row>
    <row r="166" spans="1:13" ht="12.75">
      <c r="A166" s="13">
        <v>155</v>
      </c>
      <c r="B166" s="32" t="s">
        <v>209</v>
      </c>
      <c r="C166" s="34">
        <v>0.09999279601128731</v>
      </c>
      <c r="D166" s="33">
        <v>6990.3</v>
      </c>
      <c r="E166" s="33">
        <v>1541.77</v>
      </c>
      <c r="F166" s="33">
        <v>5448.53</v>
      </c>
      <c r="G166" s="33">
        <v>1679.5625</v>
      </c>
      <c r="H166" s="33">
        <v>335.9125</v>
      </c>
      <c r="I166" s="33">
        <v>1343.65</v>
      </c>
      <c r="J166" s="33">
        <v>222986.53</v>
      </c>
      <c r="K166" s="33">
        <v>44597.29</v>
      </c>
      <c r="L166" s="33">
        <v>178389.24</v>
      </c>
      <c r="M166" s="38">
        <f t="shared" si="2"/>
        <v>185181.41999999998</v>
      </c>
    </row>
    <row r="167" spans="1:13" ht="12.75">
      <c r="A167" s="13">
        <v>156</v>
      </c>
      <c r="B167" s="32" t="s">
        <v>210</v>
      </c>
      <c r="C167" s="34">
        <v>0.13249899471461501</v>
      </c>
      <c r="D167" s="33">
        <v>18149.44</v>
      </c>
      <c r="E167" s="33">
        <v>3283.15</v>
      </c>
      <c r="F167" s="33">
        <v>14866.29</v>
      </c>
      <c r="G167" s="33">
        <v>2225.5625</v>
      </c>
      <c r="H167" s="33">
        <v>445.1125</v>
      </c>
      <c r="I167" s="33">
        <v>1780.45</v>
      </c>
      <c r="J167" s="33">
        <v>295476.31</v>
      </c>
      <c r="K167" s="33">
        <v>59095.25</v>
      </c>
      <c r="L167" s="33">
        <v>236381.06</v>
      </c>
      <c r="M167" s="38">
        <f t="shared" si="2"/>
        <v>253027.80000000002</v>
      </c>
    </row>
    <row r="168" spans="1:13" ht="12.75">
      <c r="A168" s="13">
        <v>157</v>
      </c>
      <c r="B168" s="32" t="s">
        <v>211</v>
      </c>
      <c r="C168" s="34">
        <v>0.5028070799430252</v>
      </c>
      <c r="D168" s="33">
        <v>117758.54</v>
      </c>
      <c r="E168" s="33">
        <v>22449.46</v>
      </c>
      <c r="F168" s="33">
        <v>95309.08</v>
      </c>
      <c r="G168" s="33">
        <v>8445.574999999999</v>
      </c>
      <c r="H168" s="33">
        <v>1689.115</v>
      </c>
      <c r="I168" s="33">
        <v>6756.46</v>
      </c>
      <c r="J168" s="33">
        <v>1121273.07</v>
      </c>
      <c r="K168" s="33">
        <v>224254.61</v>
      </c>
      <c r="L168" s="33">
        <v>897018.46</v>
      </c>
      <c r="M168" s="38">
        <f t="shared" si="2"/>
        <v>999083.9999999999</v>
      </c>
    </row>
    <row r="169" spans="1:13" ht="12.75">
      <c r="A169" s="13">
        <v>158</v>
      </c>
      <c r="B169" s="32" t="s">
        <v>212</v>
      </c>
      <c r="C169" s="34">
        <v>1.0653831575018653</v>
      </c>
      <c r="D169" s="33">
        <v>165242.63</v>
      </c>
      <c r="E169" s="33">
        <v>32762.44</v>
      </c>
      <c r="F169" s="33">
        <v>132480.19</v>
      </c>
      <c r="G169" s="33">
        <v>17895.074999999997</v>
      </c>
      <c r="H169" s="33">
        <v>3579.0149999999976</v>
      </c>
      <c r="I169" s="33">
        <v>14316.06</v>
      </c>
      <c r="J169" s="33">
        <v>2375832.67</v>
      </c>
      <c r="K169" s="33">
        <v>475166.54</v>
      </c>
      <c r="L169" s="33">
        <v>1900666.13</v>
      </c>
      <c r="M169" s="38">
        <f t="shared" si="2"/>
        <v>2047462.38</v>
      </c>
    </row>
    <row r="170" spans="1:13" ht="12.75">
      <c r="A170" s="13">
        <v>159</v>
      </c>
      <c r="B170" s="32" t="s">
        <v>213</v>
      </c>
      <c r="C170" s="34">
        <v>0.06719429731961944</v>
      </c>
      <c r="D170" s="33">
        <v>3273.85</v>
      </c>
      <c r="E170" s="33">
        <v>697.86</v>
      </c>
      <c r="F170" s="33">
        <v>2575.99</v>
      </c>
      <c r="G170" s="33">
        <v>1128.65</v>
      </c>
      <c r="H170" s="33">
        <v>225.73</v>
      </c>
      <c r="I170" s="33">
        <v>902.92</v>
      </c>
      <c r="J170" s="33">
        <v>149845.08</v>
      </c>
      <c r="K170" s="33">
        <v>29969.05</v>
      </c>
      <c r="L170" s="33">
        <v>119876.03</v>
      </c>
      <c r="M170" s="38">
        <f t="shared" si="2"/>
        <v>123354.94</v>
      </c>
    </row>
    <row r="171" spans="1:13" ht="12.75">
      <c r="A171" s="13">
        <v>160</v>
      </c>
      <c r="B171" s="32" t="s">
        <v>71</v>
      </c>
      <c r="C171" s="34">
        <v>0.07472609701917594</v>
      </c>
      <c r="D171" s="33">
        <v>6228.46</v>
      </c>
      <c r="E171" s="33">
        <v>1079.9</v>
      </c>
      <c r="F171" s="33">
        <v>5148.56</v>
      </c>
      <c r="G171" s="33">
        <v>1255.1625</v>
      </c>
      <c r="H171" s="33">
        <v>251.0325</v>
      </c>
      <c r="I171" s="33">
        <v>1004.13</v>
      </c>
      <c r="J171" s="33">
        <v>166641.18</v>
      </c>
      <c r="K171" s="33">
        <v>33328.25</v>
      </c>
      <c r="L171" s="33">
        <v>133312.93</v>
      </c>
      <c r="M171" s="38">
        <f t="shared" si="2"/>
        <v>139465.62</v>
      </c>
    </row>
    <row r="172" spans="1:13" ht="12.75">
      <c r="A172" s="13">
        <v>161</v>
      </c>
      <c r="B172" s="32" t="s">
        <v>214</v>
      </c>
      <c r="C172" s="34">
        <v>0.5439227783029201</v>
      </c>
      <c r="D172" s="33">
        <v>20190.94</v>
      </c>
      <c r="E172" s="33">
        <v>3547.1</v>
      </c>
      <c r="F172" s="33">
        <v>16643.84</v>
      </c>
      <c r="G172" s="33">
        <v>9136.1875</v>
      </c>
      <c r="H172" s="33">
        <v>1827.2375000000002</v>
      </c>
      <c r="I172" s="33">
        <v>7308.95</v>
      </c>
      <c r="J172" s="33">
        <v>1212962.23</v>
      </c>
      <c r="K172" s="33">
        <v>242592.45</v>
      </c>
      <c r="L172" s="33">
        <v>970369.78</v>
      </c>
      <c r="M172" s="38">
        <f t="shared" si="2"/>
        <v>994322.57</v>
      </c>
    </row>
    <row r="173" spans="1:13" ht="12.75">
      <c r="A173" s="13">
        <v>162</v>
      </c>
      <c r="B173" s="32" t="s">
        <v>215</v>
      </c>
      <c r="C173" s="34">
        <v>0.10104759596921134</v>
      </c>
      <c r="D173" s="33">
        <v>15870.62</v>
      </c>
      <c r="E173" s="33">
        <v>3157.7</v>
      </c>
      <c r="F173" s="33">
        <v>12712.92</v>
      </c>
      <c r="G173" s="33">
        <v>1697.275</v>
      </c>
      <c r="H173" s="33">
        <v>339.455</v>
      </c>
      <c r="I173" s="33">
        <v>1357.82</v>
      </c>
      <c r="J173" s="33">
        <v>225338.85</v>
      </c>
      <c r="K173" s="33">
        <v>45067.79</v>
      </c>
      <c r="L173" s="33">
        <v>180271.06</v>
      </c>
      <c r="M173" s="38">
        <f t="shared" si="2"/>
        <v>194341.80000000002</v>
      </c>
    </row>
    <row r="174" spans="1:13" ht="12.75">
      <c r="A174" s="13">
        <v>163</v>
      </c>
      <c r="B174" s="32" t="s">
        <v>216</v>
      </c>
      <c r="C174" s="34">
        <v>0.06844189726985268</v>
      </c>
      <c r="D174" s="33">
        <v>6798.08</v>
      </c>
      <c r="E174" s="33">
        <v>1158.26</v>
      </c>
      <c r="F174" s="33">
        <v>5639.82</v>
      </c>
      <c r="G174" s="33">
        <v>1149.6125</v>
      </c>
      <c r="H174" s="33">
        <v>229.9225</v>
      </c>
      <c r="I174" s="33">
        <v>919.69</v>
      </c>
      <c r="J174" s="33">
        <v>152627.28</v>
      </c>
      <c r="K174" s="33">
        <v>30525.44</v>
      </c>
      <c r="L174" s="33">
        <v>122101.84</v>
      </c>
      <c r="M174" s="38">
        <f t="shared" si="2"/>
        <v>128661.35</v>
      </c>
    </row>
    <row r="175" spans="1:13" ht="12.75">
      <c r="A175" s="13">
        <v>164</v>
      </c>
      <c r="B175" s="32" t="s">
        <v>72</v>
      </c>
      <c r="C175" s="34">
        <v>0.0814128967524395</v>
      </c>
      <c r="D175" s="33">
        <v>1206.63</v>
      </c>
      <c r="E175" s="33">
        <v>195.24</v>
      </c>
      <c r="F175" s="33">
        <v>1011.39</v>
      </c>
      <c r="G175" s="33">
        <v>1367.475</v>
      </c>
      <c r="H175" s="33">
        <v>273.495</v>
      </c>
      <c r="I175" s="33">
        <v>1093.98</v>
      </c>
      <c r="J175" s="33">
        <v>181553.04</v>
      </c>
      <c r="K175" s="33">
        <v>36310.61</v>
      </c>
      <c r="L175" s="33">
        <v>145242.43</v>
      </c>
      <c r="M175" s="38">
        <f t="shared" si="2"/>
        <v>147347.80000000002</v>
      </c>
    </row>
    <row r="176" spans="1:13" ht="12.75">
      <c r="A176" s="13">
        <v>165</v>
      </c>
      <c r="B176" s="32" t="s">
        <v>73</v>
      </c>
      <c r="C176" s="34">
        <v>0.11125189556216182</v>
      </c>
      <c r="D176" s="33">
        <v>28756.32</v>
      </c>
      <c r="E176" s="33">
        <v>5273.73</v>
      </c>
      <c r="F176" s="33">
        <v>23482.59</v>
      </c>
      <c r="G176" s="33">
        <v>1868.675</v>
      </c>
      <c r="H176" s="33">
        <v>373.735</v>
      </c>
      <c r="I176" s="33">
        <v>1494.94</v>
      </c>
      <c r="J176" s="33">
        <v>248094.69</v>
      </c>
      <c r="K176" s="33">
        <v>49618.96</v>
      </c>
      <c r="L176" s="33">
        <v>198475.73</v>
      </c>
      <c r="M176" s="38">
        <f t="shared" si="2"/>
        <v>223453.26</v>
      </c>
    </row>
    <row r="177" spans="1:13" ht="12.75">
      <c r="A177" s="13">
        <v>166</v>
      </c>
      <c r="B177" s="32" t="s">
        <v>74</v>
      </c>
      <c r="C177" s="34">
        <v>0.10270049590327716</v>
      </c>
      <c r="D177" s="33">
        <v>7159.39</v>
      </c>
      <c r="E177" s="33">
        <v>1337.49</v>
      </c>
      <c r="F177" s="33">
        <v>5821.9</v>
      </c>
      <c r="G177" s="33">
        <v>1725.0375</v>
      </c>
      <c r="H177" s="33">
        <v>345.0075</v>
      </c>
      <c r="I177" s="33">
        <v>1380.03</v>
      </c>
      <c r="J177" s="33">
        <v>229024.84</v>
      </c>
      <c r="K177" s="33">
        <v>45805</v>
      </c>
      <c r="L177" s="33">
        <v>183219.84</v>
      </c>
      <c r="M177" s="38">
        <f t="shared" si="2"/>
        <v>190421.77</v>
      </c>
    </row>
    <row r="178" spans="1:13" ht="12.75">
      <c r="A178" s="13">
        <v>167</v>
      </c>
      <c r="B178" s="32" t="s">
        <v>75</v>
      </c>
      <c r="C178" s="34">
        <v>0.17584079298571065</v>
      </c>
      <c r="D178" s="33">
        <v>59109.96</v>
      </c>
      <c r="E178" s="33">
        <v>11223.71</v>
      </c>
      <c r="F178" s="33">
        <v>47886.25</v>
      </c>
      <c r="G178" s="33">
        <v>2953.575</v>
      </c>
      <c r="H178" s="33">
        <v>590.715</v>
      </c>
      <c r="I178" s="33">
        <v>2362.86</v>
      </c>
      <c r="J178" s="33">
        <v>392129.62</v>
      </c>
      <c r="K178" s="33">
        <v>78425.96</v>
      </c>
      <c r="L178" s="33">
        <v>313703.66</v>
      </c>
      <c r="M178" s="38">
        <f t="shared" si="2"/>
        <v>363952.76999999996</v>
      </c>
    </row>
    <row r="179" spans="1:13" ht="12.75">
      <c r="A179" s="13">
        <v>168</v>
      </c>
      <c r="B179" s="32" t="s">
        <v>76</v>
      </c>
      <c r="C179" s="34">
        <v>0.10930089563998721</v>
      </c>
      <c r="D179" s="33">
        <v>8143.83</v>
      </c>
      <c r="E179" s="33">
        <v>1317.57</v>
      </c>
      <c r="F179" s="33">
        <v>6826.26</v>
      </c>
      <c r="G179" s="33">
        <v>1835.9125</v>
      </c>
      <c r="H179" s="33">
        <v>367.1825</v>
      </c>
      <c r="I179" s="33">
        <v>1468.73</v>
      </c>
      <c r="J179" s="33">
        <v>243743.92</v>
      </c>
      <c r="K179" s="33">
        <v>48748.79</v>
      </c>
      <c r="L179" s="33">
        <v>194995.13</v>
      </c>
      <c r="M179" s="38">
        <f t="shared" si="2"/>
        <v>203290.12000000002</v>
      </c>
    </row>
    <row r="180" spans="1:13" ht="12.75">
      <c r="A180" s="13">
        <v>169</v>
      </c>
      <c r="B180" s="32" t="s">
        <v>77</v>
      </c>
      <c r="C180" s="34">
        <v>0.3079939877141196</v>
      </c>
      <c r="D180" s="33">
        <v>56053.69</v>
      </c>
      <c r="E180" s="33">
        <v>10692.95</v>
      </c>
      <c r="F180" s="33">
        <v>45360.74</v>
      </c>
      <c r="G180" s="33">
        <v>5173.325</v>
      </c>
      <c r="H180" s="33">
        <v>1034.665</v>
      </c>
      <c r="I180" s="33">
        <v>4138.66</v>
      </c>
      <c r="J180" s="33">
        <v>686834.69</v>
      </c>
      <c r="K180" s="33">
        <v>137366.92</v>
      </c>
      <c r="L180" s="33">
        <v>549467.77</v>
      </c>
      <c r="M180" s="38">
        <f t="shared" si="2"/>
        <v>598967.17</v>
      </c>
    </row>
    <row r="181" spans="1:13" ht="12.75">
      <c r="A181" s="13">
        <v>170</v>
      </c>
      <c r="B181" s="32" t="s">
        <v>217</v>
      </c>
      <c r="C181" s="34">
        <v>0.09449779623048286</v>
      </c>
      <c r="D181" s="33">
        <v>5805.5</v>
      </c>
      <c r="E181" s="33">
        <v>1198.84</v>
      </c>
      <c r="F181" s="33">
        <v>4606.66</v>
      </c>
      <c r="G181" s="33">
        <v>1587.2624999999998</v>
      </c>
      <c r="H181" s="33">
        <v>317.4525</v>
      </c>
      <c r="I181" s="33">
        <v>1269.81</v>
      </c>
      <c r="J181" s="33">
        <v>210732.46</v>
      </c>
      <c r="K181" s="33">
        <v>42146.5</v>
      </c>
      <c r="L181" s="33">
        <v>168585.96</v>
      </c>
      <c r="M181" s="38">
        <f t="shared" si="2"/>
        <v>174462.43</v>
      </c>
    </row>
    <row r="182" spans="1:13" ht="12.75">
      <c r="A182" s="13">
        <v>171</v>
      </c>
      <c r="B182" s="32" t="s">
        <v>78</v>
      </c>
      <c r="C182" s="34">
        <v>0.33581278660442776</v>
      </c>
      <c r="D182" s="33">
        <v>17592.16</v>
      </c>
      <c r="E182" s="33">
        <v>3419.96</v>
      </c>
      <c r="F182" s="33">
        <v>14172.2</v>
      </c>
      <c r="G182" s="33">
        <v>5640.5875</v>
      </c>
      <c r="H182" s="33">
        <v>1128.1175</v>
      </c>
      <c r="I182" s="33">
        <v>4512.47</v>
      </c>
      <c r="J182" s="33">
        <v>748871.34</v>
      </c>
      <c r="K182" s="33">
        <v>149774.24</v>
      </c>
      <c r="L182" s="33">
        <v>599097.1</v>
      </c>
      <c r="M182" s="38">
        <f t="shared" si="2"/>
        <v>617781.7699999999</v>
      </c>
    </row>
    <row r="183" spans="1:13" ht="12.75">
      <c r="A183" s="13">
        <v>172</v>
      </c>
      <c r="B183" s="32" t="s">
        <v>79</v>
      </c>
      <c r="C183" s="34">
        <v>0.21723489133450005</v>
      </c>
      <c r="D183" s="33">
        <v>30210.85</v>
      </c>
      <c r="E183" s="33">
        <v>5758.48</v>
      </c>
      <c r="F183" s="33">
        <v>24452.37</v>
      </c>
      <c r="G183" s="33">
        <v>3648.8625</v>
      </c>
      <c r="H183" s="33">
        <v>729.7725</v>
      </c>
      <c r="I183" s="33">
        <v>2919.09</v>
      </c>
      <c r="J183" s="33">
        <v>484439.57</v>
      </c>
      <c r="K183" s="33">
        <v>96887.91</v>
      </c>
      <c r="L183" s="33">
        <v>387551.66</v>
      </c>
      <c r="M183" s="38">
        <f t="shared" si="2"/>
        <v>414923.12</v>
      </c>
    </row>
    <row r="184" spans="1:13" ht="12.75">
      <c r="A184" s="13">
        <v>173</v>
      </c>
      <c r="B184" s="32" t="s">
        <v>218</v>
      </c>
      <c r="C184" s="34">
        <v>0.11131659555958094</v>
      </c>
      <c r="D184" s="33">
        <v>3439.64</v>
      </c>
      <c r="E184" s="33">
        <v>755.34</v>
      </c>
      <c r="F184" s="33">
        <v>2684.3</v>
      </c>
      <c r="G184" s="33">
        <v>1869.7624999999998</v>
      </c>
      <c r="H184" s="33">
        <v>373.9525</v>
      </c>
      <c r="I184" s="33">
        <v>1495.81</v>
      </c>
      <c r="J184" s="33">
        <v>248238.8</v>
      </c>
      <c r="K184" s="33">
        <v>49647.74</v>
      </c>
      <c r="L184" s="33">
        <v>198591.06</v>
      </c>
      <c r="M184" s="38">
        <f t="shared" si="2"/>
        <v>202771.16999999998</v>
      </c>
    </row>
    <row r="185" spans="1:13" ht="12.75">
      <c r="A185" s="13">
        <v>174</v>
      </c>
      <c r="B185" s="32" t="s">
        <v>219</v>
      </c>
      <c r="C185" s="34">
        <v>0.4478195821364766</v>
      </c>
      <c r="D185" s="33">
        <v>80197.49</v>
      </c>
      <c r="E185" s="33">
        <v>15274.87</v>
      </c>
      <c r="F185" s="33">
        <v>64922.62</v>
      </c>
      <c r="G185" s="33">
        <v>7521.95</v>
      </c>
      <c r="H185" s="33">
        <v>1504.39</v>
      </c>
      <c r="I185" s="33">
        <v>6017.56</v>
      </c>
      <c r="J185" s="33">
        <v>998649.49</v>
      </c>
      <c r="K185" s="33">
        <v>199729.89</v>
      </c>
      <c r="L185" s="33">
        <v>798919.6</v>
      </c>
      <c r="M185" s="38">
        <f t="shared" si="2"/>
        <v>869859.78</v>
      </c>
    </row>
    <row r="186" spans="1:13" ht="12.75">
      <c r="A186" s="13">
        <v>175</v>
      </c>
      <c r="B186" s="32" t="s">
        <v>80</v>
      </c>
      <c r="C186" s="34">
        <v>0.07388979705253595</v>
      </c>
      <c r="D186" s="33">
        <v>3059.42</v>
      </c>
      <c r="E186" s="33">
        <v>489.76</v>
      </c>
      <c r="F186" s="33">
        <v>2569.66</v>
      </c>
      <c r="G186" s="33">
        <v>1241.1125</v>
      </c>
      <c r="H186" s="33">
        <v>248.2225</v>
      </c>
      <c r="I186" s="33">
        <v>992.89</v>
      </c>
      <c r="J186" s="33">
        <v>164776.24</v>
      </c>
      <c r="K186" s="33">
        <v>32955.25</v>
      </c>
      <c r="L186" s="33">
        <v>131820.99</v>
      </c>
      <c r="M186" s="38">
        <f t="shared" si="2"/>
        <v>135383.54</v>
      </c>
    </row>
    <row r="187" spans="1:13" ht="12.75">
      <c r="A187" s="13">
        <v>176</v>
      </c>
      <c r="B187" s="32" t="s">
        <v>220</v>
      </c>
      <c r="C187" s="34">
        <v>0.10881489565937376</v>
      </c>
      <c r="D187" s="33">
        <v>12013.63</v>
      </c>
      <c r="E187" s="33">
        <v>2436.32</v>
      </c>
      <c r="F187" s="33">
        <v>9577.31</v>
      </c>
      <c r="G187" s="33">
        <v>1827.75</v>
      </c>
      <c r="H187" s="33">
        <v>365.55</v>
      </c>
      <c r="I187" s="33">
        <v>1462.2</v>
      </c>
      <c r="J187" s="33">
        <v>242660.04</v>
      </c>
      <c r="K187" s="33">
        <v>48531.97</v>
      </c>
      <c r="L187" s="33">
        <v>194128.07</v>
      </c>
      <c r="M187" s="38">
        <f t="shared" si="2"/>
        <v>205167.58000000002</v>
      </c>
    </row>
    <row r="188" spans="1:13" ht="12.75">
      <c r="A188" s="13">
        <v>177</v>
      </c>
      <c r="B188" s="32" t="s">
        <v>221</v>
      </c>
      <c r="C188" s="34">
        <v>0.09729349611896239</v>
      </c>
      <c r="D188" s="33">
        <v>7355.18</v>
      </c>
      <c r="E188" s="33">
        <v>1569.58</v>
      </c>
      <c r="F188" s="33">
        <v>5785.6</v>
      </c>
      <c r="G188" s="33">
        <v>1634.225</v>
      </c>
      <c r="H188" s="33">
        <v>326.845</v>
      </c>
      <c r="I188" s="33">
        <v>1307.38</v>
      </c>
      <c r="J188" s="33">
        <v>216967.07</v>
      </c>
      <c r="K188" s="33">
        <v>43393.39</v>
      </c>
      <c r="L188" s="33">
        <v>173573.68</v>
      </c>
      <c r="M188" s="38">
        <f t="shared" si="2"/>
        <v>180666.66</v>
      </c>
    </row>
    <row r="189" spans="1:13" ht="12.75">
      <c r="A189" s="13">
        <v>178</v>
      </c>
      <c r="B189" s="32" t="s">
        <v>81</v>
      </c>
      <c r="C189" s="34">
        <v>0.13142319475752867</v>
      </c>
      <c r="D189" s="33">
        <v>27869.41</v>
      </c>
      <c r="E189" s="33">
        <v>5183.3</v>
      </c>
      <c r="F189" s="33">
        <v>22686.11</v>
      </c>
      <c r="G189" s="33">
        <v>2207.5</v>
      </c>
      <c r="H189" s="33">
        <v>441.5</v>
      </c>
      <c r="I189" s="33">
        <v>1766</v>
      </c>
      <c r="J189" s="33">
        <v>293077.06</v>
      </c>
      <c r="K189" s="33">
        <v>58615.38</v>
      </c>
      <c r="L189" s="33">
        <v>234461.68</v>
      </c>
      <c r="M189" s="38">
        <f t="shared" si="2"/>
        <v>258913.78999999998</v>
      </c>
    </row>
    <row r="190" spans="1:13" ht="12.75">
      <c r="A190" s="13">
        <v>179</v>
      </c>
      <c r="B190" s="32" t="s">
        <v>222</v>
      </c>
      <c r="C190" s="34">
        <v>0.5792214768948549</v>
      </c>
      <c r="D190" s="33">
        <v>34330.43</v>
      </c>
      <c r="E190" s="33">
        <v>6517.54</v>
      </c>
      <c r="F190" s="33">
        <v>27812.89</v>
      </c>
      <c r="G190" s="33">
        <v>9729.0875</v>
      </c>
      <c r="H190" s="33">
        <v>1945.8174999999992</v>
      </c>
      <c r="I190" s="33">
        <v>7783.27</v>
      </c>
      <c r="J190" s="33">
        <v>1291679.17</v>
      </c>
      <c r="K190" s="33">
        <v>258335.88</v>
      </c>
      <c r="L190" s="33">
        <v>1033343.29</v>
      </c>
      <c r="M190" s="38">
        <f t="shared" si="2"/>
        <v>1068939.45</v>
      </c>
    </row>
    <row r="191" spans="1:13" ht="12.75">
      <c r="A191" s="13">
        <v>180</v>
      </c>
      <c r="B191" s="32" t="s">
        <v>223</v>
      </c>
      <c r="C191" s="34">
        <v>0.2553305898148626</v>
      </c>
      <c r="D191" s="33">
        <v>8071.5</v>
      </c>
      <c r="E191" s="33">
        <v>1658.32</v>
      </c>
      <c r="F191" s="33">
        <v>6413.18</v>
      </c>
      <c r="G191" s="33">
        <v>4288.75</v>
      </c>
      <c r="H191" s="33">
        <v>857.75</v>
      </c>
      <c r="I191" s="33">
        <v>3431</v>
      </c>
      <c r="J191" s="33">
        <v>569393.9</v>
      </c>
      <c r="K191" s="33">
        <v>113878.79</v>
      </c>
      <c r="L191" s="33">
        <v>455515.11</v>
      </c>
      <c r="M191" s="38">
        <f t="shared" si="2"/>
        <v>465359.29</v>
      </c>
    </row>
    <row r="192" spans="1:13" ht="12.75">
      <c r="A192" s="13">
        <v>181</v>
      </c>
      <c r="B192" s="32" t="s">
        <v>224</v>
      </c>
      <c r="C192" s="34">
        <v>0.11641879535605419</v>
      </c>
      <c r="D192" s="33">
        <v>21458.87</v>
      </c>
      <c r="E192" s="33">
        <v>4076.66</v>
      </c>
      <c r="F192" s="33">
        <v>17382.21</v>
      </c>
      <c r="G192" s="33">
        <v>1955.4624999999999</v>
      </c>
      <c r="H192" s="33">
        <v>391.0925</v>
      </c>
      <c r="I192" s="33">
        <v>1564.37</v>
      </c>
      <c r="J192" s="33">
        <v>259617</v>
      </c>
      <c r="K192" s="33">
        <v>51923.35</v>
      </c>
      <c r="L192" s="33">
        <v>207693.65</v>
      </c>
      <c r="M192" s="38">
        <f t="shared" si="2"/>
        <v>226640.22999999998</v>
      </c>
    </row>
    <row r="193" spans="1:13" ht="12.75">
      <c r="A193" s="13">
        <v>182</v>
      </c>
      <c r="B193" s="32" t="s">
        <v>225</v>
      </c>
      <c r="C193" s="34">
        <v>0.07344949707009953</v>
      </c>
      <c r="D193" s="33">
        <v>3735.18</v>
      </c>
      <c r="E193" s="33">
        <v>634.03</v>
      </c>
      <c r="F193" s="33">
        <v>3101.15</v>
      </c>
      <c r="G193" s="33">
        <v>1233.725</v>
      </c>
      <c r="H193" s="33">
        <v>246.745</v>
      </c>
      <c r="I193" s="33">
        <v>986.98</v>
      </c>
      <c r="J193" s="33">
        <v>163794.29</v>
      </c>
      <c r="K193" s="33">
        <v>32758.87</v>
      </c>
      <c r="L193" s="33">
        <v>131035.42</v>
      </c>
      <c r="M193" s="38">
        <f t="shared" si="2"/>
        <v>135123.55</v>
      </c>
    </row>
    <row r="194" spans="1:13" ht="12.75">
      <c r="A194" s="13">
        <v>183</v>
      </c>
      <c r="B194" s="32" t="s">
        <v>82</v>
      </c>
      <c r="C194" s="34">
        <v>0.41268078353816334</v>
      </c>
      <c r="D194" s="33">
        <v>75209.12</v>
      </c>
      <c r="E194" s="33">
        <v>14766.72</v>
      </c>
      <c r="F194" s="33">
        <v>60442.4</v>
      </c>
      <c r="G194" s="33">
        <v>6931.7375</v>
      </c>
      <c r="H194" s="33">
        <v>1386.3474999999999</v>
      </c>
      <c r="I194" s="33">
        <v>5545.39</v>
      </c>
      <c r="J194" s="33">
        <v>920289.05</v>
      </c>
      <c r="K194" s="33">
        <v>184057.83</v>
      </c>
      <c r="L194" s="33">
        <v>736231.22</v>
      </c>
      <c r="M194" s="38">
        <f t="shared" si="2"/>
        <v>802219.01</v>
      </c>
    </row>
    <row r="195" spans="1:13" ht="12.75">
      <c r="A195" s="13">
        <v>184</v>
      </c>
      <c r="B195" s="32" t="s">
        <v>83</v>
      </c>
      <c r="C195" s="34">
        <v>0.20613039177745854</v>
      </c>
      <c r="D195" s="33">
        <v>38215.61</v>
      </c>
      <c r="E195" s="33">
        <v>7054.62</v>
      </c>
      <c r="F195" s="33">
        <v>31160.99</v>
      </c>
      <c r="G195" s="33">
        <v>3462.3374999999996</v>
      </c>
      <c r="H195" s="33">
        <v>692.4675</v>
      </c>
      <c r="I195" s="33">
        <v>2769.87</v>
      </c>
      <c r="J195" s="33">
        <v>459676.33</v>
      </c>
      <c r="K195" s="33">
        <v>91935.34</v>
      </c>
      <c r="L195" s="33">
        <v>367740.99</v>
      </c>
      <c r="M195" s="38">
        <f t="shared" si="2"/>
        <v>401671.85</v>
      </c>
    </row>
    <row r="196" spans="1:13" ht="12.75">
      <c r="A196" s="13">
        <v>185</v>
      </c>
      <c r="B196" s="32" t="s">
        <v>226</v>
      </c>
      <c r="C196" s="34">
        <v>0.16923089324937957</v>
      </c>
      <c r="D196" s="33">
        <v>55549.02</v>
      </c>
      <c r="E196" s="33">
        <v>10704.3</v>
      </c>
      <c r="F196" s="33">
        <v>44844.72</v>
      </c>
      <c r="G196" s="33">
        <v>2842.55</v>
      </c>
      <c r="H196" s="33">
        <v>568.51</v>
      </c>
      <c r="I196" s="33">
        <v>2274.04</v>
      </c>
      <c r="J196" s="33">
        <v>377389.44</v>
      </c>
      <c r="K196" s="33">
        <v>75477.9</v>
      </c>
      <c r="L196" s="33">
        <v>301911.54</v>
      </c>
      <c r="M196" s="38">
        <f t="shared" si="2"/>
        <v>349030.29999999993</v>
      </c>
    </row>
    <row r="197" spans="1:13" ht="12.75">
      <c r="A197" s="13">
        <v>186</v>
      </c>
      <c r="B197" s="32" t="s">
        <v>84</v>
      </c>
      <c r="C197" s="34">
        <v>0.470496181231907</v>
      </c>
      <c r="D197" s="33">
        <v>170968.03</v>
      </c>
      <c r="E197" s="33">
        <v>30985.2</v>
      </c>
      <c r="F197" s="33">
        <v>139982.83</v>
      </c>
      <c r="G197" s="33">
        <v>7902.85</v>
      </c>
      <c r="H197" s="33">
        <v>1580.57</v>
      </c>
      <c r="I197" s="33">
        <v>6322.28</v>
      </c>
      <c r="J197" s="33">
        <v>1049218.95</v>
      </c>
      <c r="K197" s="33">
        <v>209843.77</v>
      </c>
      <c r="L197" s="33">
        <v>839375.18</v>
      </c>
      <c r="M197" s="38">
        <f t="shared" si="2"/>
        <v>985680.29</v>
      </c>
    </row>
    <row r="198" spans="1:13" ht="12.75">
      <c r="A198" s="13">
        <v>187</v>
      </c>
      <c r="B198" s="32" t="s">
        <v>85</v>
      </c>
      <c r="C198" s="34">
        <v>0.26272458951991595</v>
      </c>
      <c r="D198" s="33">
        <v>37183.39</v>
      </c>
      <c r="E198" s="33">
        <v>6938.44</v>
      </c>
      <c r="F198" s="33">
        <v>30244.95</v>
      </c>
      <c r="G198" s="33">
        <v>4412.9375</v>
      </c>
      <c r="H198" s="33">
        <v>882.5875</v>
      </c>
      <c r="I198" s="33">
        <v>3530.35</v>
      </c>
      <c r="J198" s="33">
        <v>585882.72</v>
      </c>
      <c r="K198" s="33">
        <v>117176.46</v>
      </c>
      <c r="L198" s="33">
        <v>468706.26</v>
      </c>
      <c r="M198" s="38">
        <f t="shared" si="2"/>
        <v>502481.56</v>
      </c>
    </row>
    <row r="199" spans="1:13" ht="12.75">
      <c r="A199" s="13">
        <v>188</v>
      </c>
      <c r="B199" s="32" t="s">
        <v>86</v>
      </c>
      <c r="C199" s="34">
        <v>0.2811463887850704</v>
      </c>
      <c r="D199" s="33">
        <v>40928.66</v>
      </c>
      <c r="E199" s="33">
        <v>7830.03</v>
      </c>
      <c r="F199" s="33">
        <v>33098.63</v>
      </c>
      <c r="G199" s="33">
        <v>4722.375</v>
      </c>
      <c r="H199" s="33">
        <v>944.475</v>
      </c>
      <c r="I199" s="33">
        <v>3777.9</v>
      </c>
      <c r="J199" s="33">
        <v>626963.88</v>
      </c>
      <c r="K199" s="33">
        <v>125392.77</v>
      </c>
      <c r="L199" s="33">
        <v>501571.11</v>
      </c>
      <c r="M199" s="38">
        <f t="shared" si="2"/>
        <v>538447.64</v>
      </c>
    </row>
    <row r="200" spans="1:13" ht="12.75">
      <c r="A200" s="13">
        <v>189</v>
      </c>
      <c r="B200" s="32" t="s">
        <v>87</v>
      </c>
      <c r="C200" s="34">
        <v>0.34229928634568124</v>
      </c>
      <c r="D200" s="33">
        <v>251310.25</v>
      </c>
      <c r="E200" s="33">
        <v>46689.3</v>
      </c>
      <c r="F200" s="33">
        <v>204620.95</v>
      </c>
      <c r="G200" s="33">
        <v>5749.55</v>
      </c>
      <c r="H200" s="33">
        <v>1149.91</v>
      </c>
      <c r="I200" s="33">
        <v>4599.64</v>
      </c>
      <c r="J200" s="33">
        <v>763336.5</v>
      </c>
      <c r="K200" s="33">
        <v>152667.33</v>
      </c>
      <c r="L200" s="33">
        <v>610669.17</v>
      </c>
      <c r="M200" s="38">
        <f t="shared" si="2"/>
        <v>819889.76</v>
      </c>
    </row>
    <row r="201" spans="1:13" ht="12.75">
      <c r="A201" s="13">
        <v>190</v>
      </c>
      <c r="B201" s="32" t="s">
        <v>227</v>
      </c>
      <c r="C201" s="34">
        <v>0.22941459084865184</v>
      </c>
      <c r="D201" s="33">
        <v>5469.56</v>
      </c>
      <c r="E201" s="33">
        <v>1070.31</v>
      </c>
      <c r="F201" s="33">
        <v>4399.25</v>
      </c>
      <c r="G201" s="33">
        <v>3853.4375</v>
      </c>
      <c r="H201" s="33">
        <v>770.6875</v>
      </c>
      <c r="I201" s="33">
        <v>3082.75</v>
      </c>
      <c r="J201" s="33">
        <v>511600.51</v>
      </c>
      <c r="K201" s="33">
        <v>102320.11</v>
      </c>
      <c r="L201" s="33">
        <v>409280.4</v>
      </c>
      <c r="M201" s="38">
        <f t="shared" si="2"/>
        <v>416762.4</v>
      </c>
    </row>
    <row r="202" spans="1:13" ht="12.75">
      <c r="A202" s="13">
        <v>191</v>
      </c>
      <c r="B202" s="32" t="s">
        <v>228</v>
      </c>
      <c r="C202" s="34">
        <v>0.15419619384911373</v>
      </c>
      <c r="D202" s="33">
        <v>15189.11</v>
      </c>
      <c r="E202" s="33">
        <v>2231.55</v>
      </c>
      <c r="F202" s="33">
        <v>12957.56</v>
      </c>
      <c r="G202" s="33">
        <v>2590.0125000000003</v>
      </c>
      <c r="H202" s="33">
        <v>518.0025</v>
      </c>
      <c r="I202" s="33">
        <v>2072.01</v>
      </c>
      <c r="J202" s="33">
        <v>343861.64</v>
      </c>
      <c r="K202" s="33">
        <v>68772.3</v>
      </c>
      <c r="L202" s="33">
        <v>275089.34</v>
      </c>
      <c r="M202" s="38">
        <f t="shared" si="2"/>
        <v>290118.91000000003</v>
      </c>
    </row>
    <row r="203" spans="1:13" ht="12.75">
      <c r="A203" s="13">
        <v>192</v>
      </c>
      <c r="B203" s="32" t="s">
        <v>88</v>
      </c>
      <c r="C203" s="34">
        <v>0.15787819370223877</v>
      </c>
      <c r="D203" s="33">
        <v>108849.13</v>
      </c>
      <c r="E203" s="33">
        <v>21334.2</v>
      </c>
      <c r="F203" s="33">
        <v>87514.93</v>
      </c>
      <c r="G203" s="33">
        <v>2651.85</v>
      </c>
      <c r="H203" s="33">
        <v>530.37</v>
      </c>
      <c r="I203" s="33">
        <v>2121.48</v>
      </c>
      <c r="J203" s="33">
        <v>352072.48</v>
      </c>
      <c r="K203" s="33">
        <v>70414.53</v>
      </c>
      <c r="L203" s="33">
        <v>281657.95</v>
      </c>
      <c r="M203" s="38">
        <f t="shared" si="2"/>
        <v>371294.36</v>
      </c>
    </row>
    <row r="204" spans="1:13" ht="12.75">
      <c r="A204" s="13">
        <v>193</v>
      </c>
      <c r="B204" s="32" t="s">
        <v>89</v>
      </c>
      <c r="C204" s="34">
        <v>0.07320769707974492</v>
      </c>
      <c r="D204" s="33">
        <v>5772.81</v>
      </c>
      <c r="E204" s="33">
        <v>1189.06</v>
      </c>
      <c r="F204" s="33">
        <v>4583.75</v>
      </c>
      <c r="G204" s="33">
        <v>1229.6625</v>
      </c>
      <c r="H204" s="33">
        <v>245.9325</v>
      </c>
      <c r="I204" s="33">
        <v>983.73</v>
      </c>
      <c r="J204" s="33">
        <v>163255.06</v>
      </c>
      <c r="K204" s="33">
        <v>32651.01</v>
      </c>
      <c r="L204" s="33">
        <v>130604.05</v>
      </c>
      <c r="M204" s="38">
        <f t="shared" si="2"/>
        <v>136171.53</v>
      </c>
    </row>
    <row r="205" spans="1:13" ht="12.75">
      <c r="A205" s="13">
        <v>194</v>
      </c>
      <c r="B205" s="32" t="s">
        <v>229</v>
      </c>
      <c r="C205" s="34">
        <v>1.0954164563038369</v>
      </c>
      <c r="D205" s="33">
        <v>339908.69</v>
      </c>
      <c r="E205" s="33">
        <v>62619.82</v>
      </c>
      <c r="F205" s="33">
        <v>277288.87</v>
      </c>
      <c r="G205" s="33">
        <v>18399.5375</v>
      </c>
      <c r="H205" s="33">
        <v>3679.9074999999993</v>
      </c>
      <c r="I205" s="33">
        <v>14719.63</v>
      </c>
      <c r="J205" s="33">
        <v>2442807.64</v>
      </c>
      <c r="K205" s="33">
        <v>488561.54</v>
      </c>
      <c r="L205" s="33">
        <v>1954246.1</v>
      </c>
      <c r="M205" s="38">
        <f aca="true" t="shared" si="3" ref="M205:M257">+L205+I205+F205</f>
        <v>2246254.6</v>
      </c>
    </row>
    <row r="206" spans="1:13" ht="12.75">
      <c r="A206" s="13">
        <v>195</v>
      </c>
      <c r="B206" s="32" t="s">
        <v>90</v>
      </c>
      <c r="C206" s="34">
        <v>0.17575139298927683</v>
      </c>
      <c r="D206" s="33">
        <v>59886.3</v>
      </c>
      <c r="E206" s="33">
        <v>11375.7</v>
      </c>
      <c r="F206" s="33">
        <v>48510.6</v>
      </c>
      <c r="G206" s="33">
        <v>2952.0625</v>
      </c>
      <c r="H206" s="33">
        <v>590.4125</v>
      </c>
      <c r="I206" s="33">
        <v>2361.65</v>
      </c>
      <c r="J206" s="33">
        <v>391930.21</v>
      </c>
      <c r="K206" s="33">
        <v>78386.04</v>
      </c>
      <c r="L206" s="33">
        <v>313544.17</v>
      </c>
      <c r="M206" s="38">
        <f t="shared" si="3"/>
        <v>364416.42</v>
      </c>
    </row>
    <row r="207" spans="1:13" ht="12.75">
      <c r="A207" s="13">
        <v>196</v>
      </c>
      <c r="B207" s="32" t="s">
        <v>230</v>
      </c>
      <c r="C207" s="34">
        <v>0.12013379520786284</v>
      </c>
      <c r="D207" s="33">
        <v>8513.77</v>
      </c>
      <c r="E207" s="33">
        <v>1669.99</v>
      </c>
      <c r="F207" s="33">
        <v>6843.78</v>
      </c>
      <c r="G207" s="33">
        <v>2017.8625</v>
      </c>
      <c r="H207" s="33">
        <v>403.5725</v>
      </c>
      <c r="I207" s="33">
        <v>1614.29</v>
      </c>
      <c r="J207" s="33">
        <v>267901.52</v>
      </c>
      <c r="K207" s="33">
        <v>53580.29</v>
      </c>
      <c r="L207" s="33">
        <v>214321.23</v>
      </c>
      <c r="M207" s="38">
        <f t="shared" si="3"/>
        <v>222779.30000000002</v>
      </c>
    </row>
    <row r="208" spans="1:13" ht="12.75">
      <c r="A208" s="13">
        <v>197</v>
      </c>
      <c r="B208" s="32" t="s">
        <v>91</v>
      </c>
      <c r="C208" s="34">
        <v>0.10624769576177935</v>
      </c>
      <c r="D208" s="33">
        <v>17309.61</v>
      </c>
      <c r="E208" s="33">
        <v>3045.23</v>
      </c>
      <c r="F208" s="33">
        <v>14264.38</v>
      </c>
      <c r="G208" s="33">
        <v>1784.625</v>
      </c>
      <c r="H208" s="33">
        <v>356.925</v>
      </c>
      <c r="I208" s="33">
        <v>1427.7</v>
      </c>
      <c r="J208" s="33">
        <v>236935.22</v>
      </c>
      <c r="K208" s="33">
        <v>47387.11</v>
      </c>
      <c r="L208" s="33">
        <v>189548.11</v>
      </c>
      <c r="M208" s="38">
        <f t="shared" si="3"/>
        <v>205240.19</v>
      </c>
    </row>
    <row r="209" spans="1:13" ht="12.75">
      <c r="A209" s="13">
        <v>198</v>
      </c>
      <c r="B209" s="32" t="s">
        <v>92</v>
      </c>
      <c r="C209" s="34">
        <v>5.071307997705521</v>
      </c>
      <c r="D209" s="33">
        <v>1684844.08</v>
      </c>
      <c r="E209" s="33">
        <v>307898.33</v>
      </c>
      <c r="F209" s="33">
        <v>1376945.75</v>
      </c>
      <c r="G209" s="33">
        <v>85181.9375</v>
      </c>
      <c r="H209" s="33">
        <v>17036.387499999997</v>
      </c>
      <c r="I209" s="33">
        <v>68145.55</v>
      </c>
      <c r="J209" s="33">
        <v>11309150.96</v>
      </c>
      <c r="K209" s="33">
        <v>2261830.24</v>
      </c>
      <c r="L209" s="33">
        <v>9047320.72</v>
      </c>
      <c r="M209" s="38">
        <f t="shared" si="3"/>
        <v>10492412.020000001</v>
      </c>
    </row>
    <row r="210" spans="1:13" ht="12.75">
      <c r="A210" s="13">
        <v>199</v>
      </c>
      <c r="B210" s="32" t="s">
        <v>93</v>
      </c>
      <c r="C210" s="34">
        <v>0.27313068910481664</v>
      </c>
      <c r="D210" s="33">
        <v>74844.47</v>
      </c>
      <c r="E210" s="33">
        <v>13873.69</v>
      </c>
      <c r="F210" s="33">
        <v>60970.78</v>
      </c>
      <c r="G210" s="33">
        <v>4587.7375</v>
      </c>
      <c r="H210" s="33">
        <v>917.5475</v>
      </c>
      <c r="I210" s="33">
        <v>3670.19</v>
      </c>
      <c r="J210" s="33">
        <v>609088.63</v>
      </c>
      <c r="K210" s="33">
        <v>121817.7</v>
      </c>
      <c r="L210" s="33">
        <v>487270.93</v>
      </c>
      <c r="M210" s="38">
        <f t="shared" si="3"/>
        <v>551911.9</v>
      </c>
    </row>
    <row r="211" spans="1:13" ht="12.75">
      <c r="A211" s="13">
        <v>200</v>
      </c>
      <c r="B211" s="32" t="s">
        <v>231</v>
      </c>
      <c r="C211" s="34">
        <v>0.13384359466097895</v>
      </c>
      <c r="D211" s="33">
        <v>24256.6</v>
      </c>
      <c r="E211" s="33">
        <v>4564.66</v>
      </c>
      <c r="F211" s="33">
        <v>19691.94</v>
      </c>
      <c r="G211" s="33">
        <v>2248.15</v>
      </c>
      <c r="H211" s="33">
        <v>449.63</v>
      </c>
      <c r="I211" s="33">
        <v>1798.52</v>
      </c>
      <c r="J211" s="33">
        <v>298474.8</v>
      </c>
      <c r="K211" s="33">
        <v>59694.94</v>
      </c>
      <c r="L211" s="33">
        <v>238779.86</v>
      </c>
      <c r="M211" s="38">
        <f t="shared" si="3"/>
        <v>260270.31999999998</v>
      </c>
    </row>
    <row r="212" spans="1:13" ht="12.75">
      <c r="A212" s="13">
        <v>201</v>
      </c>
      <c r="B212" s="32" t="s">
        <v>232</v>
      </c>
      <c r="C212" s="34">
        <v>0.09412529624534187</v>
      </c>
      <c r="D212" s="33">
        <v>23813.31</v>
      </c>
      <c r="E212" s="33">
        <v>3918.68</v>
      </c>
      <c r="F212" s="33">
        <v>19894.63</v>
      </c>
      <c r="G212" s="33">
        <v>1581.0124999999998</v>
      </c>
      <c r="H212" s="33">
        <v>316.2025</v>
      </c>
      <c r="I212" s="33">
        <v>1264.81</v>
      </c>
      <c r="J212" s="33">
        <v>209901.81</v>
      </c>
      <c r="K212" s="33">
        <v>41980.33</v>
      </c>
      <c r="L212" s="33">
        <v>167921.48</v>
      </c>
      <c r="M212" s="38">
        <f t="shared" si="3"/>
        <v>189080.92</v>
      </c>
    </row>
    <row r="213" spans="1:13" ht="12.75">
      <c r="A213" s="13">
        <v>202</v>
      </c>
      <c r="B213" s="32" t="s">
        <v>233</v>
      </c>
      <c r="C213" s="34">
        <v>0.1255696949910248</v>
      </c>
      <c r="D213" s="33">
        <v>2986.05</v>
      </c>
      <c r="E213" s="33">
        <v>653.5</v>
      </c>
      <c r="F213" s="33">
        <v>2332.55</v>
      </c>
      <c r="G213" s="33">
        <v>2109.175</v>
      </c>
      <c r="H213" s="33">
        <v>421.835</v>
      </c>
      <c r="I213" s="33">
        <v>1687.34</v>
      </c>
      <c r="J213" s="33">
        <v>280023.73</v>
      </c>
      <c r="K213" s="33">
        <v>56004.73</v>
      </c>
      <c r="L213" s="33">
        <v>224019</v>
      </c>
      <c r="M213" s="38">
        <f t="shared" si="3"/>
        <v>228038.88999999998</v>
      </c>
    </row>
    <row r="214" spans="1:13" ht="12.75">
      <c r="A214" s="13">
        <v>203</v>
      </c>
      <c r="B214" s="32" t="s">
        <v>234</v>
      </c>
      <c r="C214" s="34">
        <v>0.16698419333900044</v>
      </c>
      <c r="D214" s="33">
        <v>7127.36</v>
      </c>
      <c r="E214" s="33">
        <v>1367.41</v>
      </c>
      <c r="F214" s="33">
        <v>5759.95</v>
      </c>
      <c r="G214" s="33">
        <v>2804.8124999999995</v>
      </c>
      <c r="H214" s="33">
        <v>560.9625</v>
      </c>
      <c r="I214" s="33">
        <v>2243.85</v>
      </c>
      <c r="J214" s="33">
        <v>372379.22</v>
      </c>
      <c r="K214" s="33">
        <v>74475.83</v>
      </c>
      <c r="L214" s="33">
        <v>297903.39</v>
      </c>
      <c r="M214" s="38">
        <f t="shared" si="3"/>
        <v>305907.19</v>
      </c>
    </row>
    <row r="215" spans="1:13" ht="12.75">
      <c r="A215" s="13">
        <v>204</v>
      </c>
      <c r="B215" s="32" t="s">
        <v>235</v>
      </c>
      <c r="C215" s="34">
        <v>0.8510173660529168</v>
      </c>
      <c r="D215" s="33">
        <v>169381.15</v>
      </c>
      <c r="E215" s="33">
        <v>32753.65</v>
      </c>
      <c r="F215" s="33">
        <v>136627.5</v>
      </c>
      <c r="G215" s="33">
        <v>14294.4</v>
      </c>
      <c r="H215" s="33">
        <v>2858.88</v>
      </c>
      <c r="I215" s="33">
        <v>11435.52</v>
      </c>
      <c r="J215" s="33">
        <v>1897791.24</v>
      </c>
      <c r="K215" s="33">
        <v>379558.26</v>
      </c>
      <c r="L215" s="33">
        <v>1518232.98</v>
      </c>
      <c r="M215" s="38">
        <f t="shared" si="3"/>
        <v>1666296</v>
      </c>
    </row>
    <row r="216" spans="1:13" ht="12.75">
      <c r="A216" s="13">
        <v>205</v>
      </c>
      <c r="B216" s="32" t="s">
        <v>94</v>
      </c>
      <c r="C216" s="34">
        <v>0.11515049540664667</v>
      </c>
      <c r="D216" s="33">
        <v>2867.86</v>
      </c>
      <c r="E216" s="33">
        <v>459.94</v>
      </c>
      <c r="F216" s="33">
        <v>2407.92</v>
      </c>
      <c r="G216" s="33">
        <v>1934.1625</v>
      </c>
      <c r="H216" s="33">
        <v>386.8325</v>
      </c>
      <c r="I216" s="33">
        <v>1547.33</v>
      </c>
      <c r="J216" s="33">
        <v>256788.7</v>
      </c>
      <c r="K216" s="33">
        <v>51357.77</v>
      </c>
      <c r="L216" s="33">
        <v>205430.93</v>
      </c>
      <c r="M216" s="38">
        <f t="shared" si="3"/>
        <v>209386.18</v>
      </c>
    </row>
    <row r="217" spans="1:13" ht="12.75">
      <c r="A217" s="13">
        <v>206</v>
      </c>
      <c r="B217" s="32" t="s">
        <v>95</v>
      </c>
      <c r="C217" s="34">
        <v>0.12243039511625146</v>
      </c>
      <c r="D217" s="33">
        <v>33250.05</v>
      </c>
      <c r="E217" s="33">
        <v>6540.91</v>
      </c>
      <c r="F217" s="33">
        <v>26709.14</v>
      </c>
      <c r="G217" s="33">
        <v>2056.4375</v>
      </c>
      <c r="H217" s="33">
        <v>411.2875</v>
      </c>
      <c r="I217" s="33">
        <v>1645.15</v>
      </c>
      <c r="J217" s="33">
        <v>273022.96</v>
      </c>
      <c r="K217" s="33">
        <v>54604.61</v>
      </c>
      <c r="L217" s="33">
        <v>218418.35</v>
      </c>
      <c r="M217" s="38">
        <f t="shared" si="3"/>
        <v>246772.64</v>
      </c>
    </row>
    <row r="218" spans="1:13" ht="12.75">
      <c r="A218" s="13">
        <v>207</v>
      </c>
      <c r="B218" s="32" t="s">
        <v>96</v>
      </c>
      <c r="C218" s="34">
        <v>0.08616489656288223</v>
      </c>
      <c r="D218" s="33">
        <v>1488.7</v>
      </c>
      <c r="E218" s="33">
        <v>303.8</v>
      </c>
      <c r="F218" s="33">
        <v>1184.9</v>
      </c>
      <c r="G218" s="33">
        <v>1447.3</v>
      </c>
      <c r="H218" s="33">
        <v>289.46</v>
      </c>
      <c r="I218" s="33">
        <v>1157.84</v>
      </c>
      <c r="J218" s="33">
        <v>192149.99</v>
      </c>
      <c r="K218" s="33">
        <v>38430</v>
      </c>
      <c r="L218" s="33">
        <v>153719.99</v>
      </c>
      <c r="M218" s="38">
        <f t="shared" si="3"/>
        <v>156062.72999999998</v>
      </c>
    </row>
    <row r="219" spans="1:13" ht="12.75">
      <c r="A219" s="13">
        <v>208</v>
      </c>
      <c r="B219" s="32" t="s">
        <v>236</v>
      </c>
      <c r="C219" s="34">
        <v>0.077999196888612</v>
      </c>
      <c r="D219" s="33">
        <v>3724.97</v>
      </c>
      <c r="E219" s="33">
        <v>617.73</v>
      </c>
      <c r="F219" s="33">
        <v>3107.24</v>
      </c>
      <c r="G219" s="33">
        <v>1310.1375</v>
      </c>
      <c r="H219" s="33">
        <v>262.0275</v>
      </c>
      <c r="I219" s="33">
        <v>1048.11</v>
      </c>
      <c r="J219" s="33">
        <v>173940.34</v>
      </c>
      <c r="K219" s="33">
        <v>34788.11</v>
      </c>
      <c r="L219" s="33">
        <v>139152.23</v>
      </c>
      <c r="M219" s="38">
        <f t="shared" si="3"/>
        <v>143307.58</v>
      </c>
    </row>
    <row r="220" spans="1:13" ht="12.75">
      <c r="A220" s="13">
        <v>209</v>
      </c>
      <c r="B220" s="32" t="s">
        <v>237</v>
      </c>
      <c r="C220" s="34">
        <v>0.08577109657859092</v>
      </c>
      <c r="D220" s="33">
        <v>6837.29</v>
      </c>
      <c r="E220" s="33">
        <v>1071.98</v>
      </c>
      <c r="F220" s="33">
        <v>5765.31</v>
      </c>
      <c r="G220" s="33">
        <v>1440.6874999999998</v>
      </c>
      <c r="H220" s="33">
        <v>288.1375</v>
      </c>
      <c r="I220" s="33">
        <v>1152.55</v>
      </c>
      <c r="J220" s="33">
        <v>191271.92</v>
      </c>
      <c r="K220" s="33">
        <v>38254.37</v>
      </c>
      <c r="L220" s="33">
        <v>153017.55</v>
      </c>
      <c r="M220" s="38">
        <f t="shared" si="3"/>
        <v>159935.40999999997</v>
      </c>
    </row>
    <row r="221" spans="1:13" ht="12.75">
      <c r="A221" s="13">
        <v>210</v>
      </c>
      <c r="B221" s="32" t="s">
        <v>238</v>
      </c>
      <c r="C221" s="34">
        <v>0.1003744959960613</v>
      </c>
      <c r="D221" s="33">
        <v>16925.13</v>
      </c>
      <c r="E221" s="33">
        <v>3268.28</v>
      </c>
      <c r="F221" s="33">
        <v>13656.85</v>
      </c>
      <c r="G221" s="33">
        <v>1685.975</v>
      </c>
      <c r="H221" s="33">
        <v>337.195</v>
      </c>
      <c r="I221" s="33">
        <v>1348.78</v>
      </c>
      <c r="J221" s="33">
        <v>223837.75</v>
      </c>
      <c r="K221" s="33">
        <v>44767.51</v>
      </c>
      <c r="L221" s="33">
        <v>179070.24</v>
      </c>
      <c r="M221" s="38">
        <f t="shared" si="3"/>
        <v>194075.87</v>
      </c>
    </row>
    <row r="222" spans="1:13" ht="12.75">
      <c r="A222" s="13">
        <v>211</v>
      </c>
      <c r="B222" s="32" t="s">
        <v>239</v>
      </c>
      <c r="C222" s="34">
        <v>0.21298099150418812</v>
      </c>
      <c r="D222" s="33">
        <v>9401.87</v>
      </c>
      <c r="E222" s="33">
        <v>1795.7</v>
      </c>
      <c r="F222" s="33">
        <v>7606.17</v>
      </c>
      <c r="G222" s="33">
        <v>3577.4124999999995</v>
      </c>
      <c r="H222" s="33">
        <v>715.4825</v>
      </c>
      <c r="I222" s="33">
        <v>2861.93</v>
      </c>
      <c r="J222" s="33">
        <v>474953.23</v>
      </c>
      <c r="K222" s="33">
        <v>94990.7</v>
      </c>
      <c r="L222" s="33">
        <v>379962.53</v>
      </c>
      <c r="M222" s="38">
        <f t="shared" si="3"/>
        <v>390430.63</v>
      </c>
    </row>
    <row r="223" spans="1:13" ht="12.75">
      <c r="A223" s="13">
        <v>212</v>
      </c>
      <c r="B223" s="32" t="s">
        <v>240</v>
      </c>
      <c r="C223" s="34">
        <v>0.0806864967814156</v>
      </c>
      <c r="D223" s="33">
        <v>16083.49</v>
      </c>
      <c r="E223" s="33">
        <v>2889.84</v>
      </c>
      <c r="F223" s="33">
        <v>13193.65</v>
      </c>
      <c r="G223" s="33">
        <v>1355.275</v>
      </c>
      <c r="H223" s="33">
        <v>271.055</v>
      </c>
      <c r="I223" s="33">
        <v>1084.22</v>
      </c>
      <c r="J223" s="33">
        <v>179932.97</v>
      </c>
      <c r="K223" s="33">
        <v>35986.55</v>
      </c>
      <c r="L223" s="33">
        <v>143946.42</v>
      </c>
      <c r="M223" s="38">
        <f t="shared" si="3"/>
        <v>158224.29</v>
      </c>
    </row>
    <row r="224" spans="1:13" ht="12.75">
      <c r="A224" s="13">
        <v>213</v>
      </c>
      <c r="B224" s="32" t="s">
        <v>241</v>
      </c>
      <c r="C224" s="34">
        <v>0.12813819488856734</v>
      </c>
      <c r="D224" s="33">
        <v>41342.51</v>
      </c>
      <c r="E224" s="33">
        <v>8278.6</v>
      </c>
      <c r="F224" s="33">
        <v>33063.91</v>
      </c>
      <c r="G224" s="33">
        <v>2152.3124999999995</v>
      </c>
      <c r="H224" s="33">
        <v>430.4625</v>
      </c>
      <c r="I224" s="33">
        <v>1721.85</v>
      </c>
      <c r="J224" s="33">
        <v>285751.54</v>
      </c>
      <c r="K224" s="33">
        <v>57150.28</v>
      </c>
      <c r="L224" s="33">
        <v>228601.26</v>
      </c>
      <c r="M224" s="38">
        <f t="shared" si="3"/>
        <v>263387.02</v>
      </c>
    </row>
    <row r="225" spans="1:13" ht="12.75">
      <c r="A225" s="13">
        <v>214</v>
      </c>
      <c r="B225" s="32" t="s">
        <v>242</v>
      </c>
      <c r="C225" s="34">
        <v>0.14551839419527116</v>
      </c>
      <c r="D225" s="33">
        <v>6323.41</v>
      </c>
      <c r="E225" s="33">
        <v>1271.69</v>
      </c>
      <c r="F225" s="33">
        <v>5051.72</v>
      </c>
      <c r="G225" s="33">
        <v>2444.25</v>
      </c>
      <c r="H225" s="33">
        <v>488.85</v>
      </c>
      <c r="I225" s="33">
        <v>1955.4</v>
      </c>
      <c r="J225" s="33">
        <v>324509.76</v>
      </c>
      <c r="K225" s="33">
        <v>64901.9</v>
      </c>
      <c r="L225" s="33">
        <v>259607.86</v>
      </c>
      <c r="M225" s="38">
        <f t="shared" si="3"/>
        <v>266614.98</v>
      </c>
    </row>
    <row r="226" spans="1:13" ht="12.75">
      <c r="A226" s="13">
        <v>215</v>
      </c>
      <c r="B226" s="32" t="s">
        <v>243</v>
      </c>
      <c r="C226" s="34">
        <v>0.09276909629944069</v>
      </c>
      <c r="D226" s="33">
        <v>8554.43</v>
      </c>
      <c r="E226" s="33">
        <v>1622.08</v>
      </c>
      <c r="F226" s="33">
        <v>6932.35</v>
      </c>
      <c r="G226" s="33">
        <v>1558.225</v>
      </c>
      <c r="H226" s="33">
        <v>311.645</v>
      </c>
      <c r="I226" s="33">
        <v>1246.58</v>
      </c>
      <c r="J226" s="33">
        <v>206877.61</v>
      </c>
      <c r="K226" s="33">
        <v>41375.54</v>
      </c>
      <c r="L226" s="33">
        <v>165502.07</v>
      </c>
      <c r="M226" s="38">
        <f t="shared" si="3"/>
        <v>173681</v>
      </c>
    </row>
    <row r="227" spans="1:13" ht="12.75">
      <c r="A227" s="13">
        <v>216</v>
      </c>
      <c r="B227" s="32" t="s">
        <v>244</v>
      </c>
      <c r="C227" s="34">
        <v>0.0852972965974908</v>
      </c>
      <c r="D227" s="33">
        <v>3526.73</v>
      </c>
      <c r="E227" s="33">
        <v>437.14</v>
      </c>
      <c r="F227" s="33">
        <v>3089.59</v>
      </c>
      <c r="G227" s="33">
        <v>1432.725</v>
      </c>
      <c r="H227" s="33">
        <v>286.545</v>
      </c>
      <c r="I227" s="33">
        <v>1146.18</v>
      </c>
      <c r="J227" s="33">
        <v>190215.28</v>
      </c>
      <c r="K227" s="33">
        <v>38043.05</v>
      </c>
      <c r="L227" s="33">
        <v>152172.23</v>
      </c>
      <c r="M227" s="38">
        <f t="shared" si="3"/>
        <v>156408</v>
      </c>
    </row>
    <row r="228" spans="1:13" ht="12.75">
      <c r="A228" s="13">
        <v>217</v>
      </c>
      <c r="B228" s="32" t="s">
        <v>245</v>
      </c>
      <c r="C228" s="34">
        <v>0.15744319371959092</v>
      </c>
      <c r="D228" s="33">
        <v>9078.27</v>
      </c>
      <c r="E228" s="33">
        <v>1683.45</v>
      </c>
      <c r="F228" s="33">
        <v>7394.82</v>
      </c>
      <c r="G228" s="33">
        <v>2644.55</v>
      </c>
      <c r="H228" s="33">
        <v>528.91</v>
      </c>
      <c r="I228" s="33">
        <v>2115.64</v>
      </c>
      <c r="J228" s="33">
        <v>351102.45</v>
      </c>
      <c r="K228" s="33">
        <v>70220.48</v>
      </c>
      <c r="L228" s="33">
        <v>280881.97</v>
      </c>
      <c r="M228" s="38">
        <f t="shared" si="3"/>
        <v>290392.43</v>
      </c>
    </row>
    <row r="229" spans="1:13" ht="12.75">
      <c r="A229" s="13">
        <v>218</v>
      </c>
      <c r="B229" s="32" t="s">
        <v>246</v>
      </c>
      <c r="C229" s="34">
        <v>0.31830778730270215</v>
      </c>
      <c r="D229" s="33">
        <v>209978.73</v>
      </c>
      <c r="E229" s="33">
        <v>38922.4</v>
      </c>
      <c r="F229" s="33">
        <v>171056.33</v>
      </c>
      <c r="G229" s="33">
        <v>5346.5625</v>
      </c>
      <c r="H229" s="33">
        <v>1069.3125</v>
      </c>
      <c r="I229" s="33">
        <v>4277.25</v>
      </c>
      <c r="J229" s="33">
        <v>709834.74</v>
      </c>
      <c r="K229" s="33">
        <v>141966.99</v>
      </c>
      <c r="L229" s="33">
        <v>567867.75</v>
      </c>
      <c r="M229" s="38">
        <f t="shared" si="3"/>
        <v>743201.33</v>
      </c>
    </row>
    <row r="230" spans="1:13" ht="12.75">
      <c r="A230" s="13">
        <v>219</v>
      </c>
      <c r="B230" s="32" t="s">
        <v>247</v>
      </c>
      <c r="C230" s="34">
        <v>0.10174739594129632</v>
      </c>
      <c r="D230" s="33">
        <v>4353.18</v>
      </c>
      <c r="E230" s="33">
        <v>776.13</v>
      </c>
      <c r="F230" s="33">
        <v>3577.05</v>
      </c>
      <c r="G230" s="33">
        <v>1709.0375</v>
      </c>
      <c r="H230" s="33">
        <v>341.8075</v>
      </c>
      <c r="I230" s="33">
        <v>1367.23</v>
      </c>
      <c r="J230" s="33">
        <v>226899.43</v>
      </c>
      <c r="K230" s="33">
        <v>45379.89</v>
      </c>
      <c r="L230" s="33">
        <v>181519.54</v>
      </c>
      <c r="M230" s="38">
        <f t="shared" si="3"/>
        <v>186463.82</v>
      </c>
    </row>
    <row r="231" spans="1:13" ht="12.75">
      <c r="A231" s="13">
        <v>220</v>
      </c>
      <c r="B231" s="32" t="s">
        <v>248</v>
      </c>
      <c r="C231" s="34">
        <v>0.34925928606804685</v>
      </c>
      <c r="D231" s="33">
        <v>70181.92</v>
      </c>
      <c r="E231" s="33">
        <v>13816.34</v>
      </c>
      <c r="F231" s="33">
        <v>56365.58</v>
      </c>
      <c r="G231" s="33">
        <v>5866.45</v>
      </c>
      <c r="H231" s="33">
        <v>1173.29</v>
      </c>
      <c r="I231" s="33">
        <v>4693.16</v>
      </c>
      <c r="J231" s="33">
        <v>778857.58</v>
      </c>
      <c r="K231" s="33">
        <v>155771.59</v>
      </c>
      <c r="L231" s="33">
        <v>623085.99</v>
      </c>
      <c r="M231" s="38">
        <f t="shared" si="3"/>
        <v>684144.73</v>
      </c>
    </row>
    <row r="232" spans="1:13" ht="12.75">
      <c r="A232" s="13">
        <v>221</v>
      </c>
      <c r="B232" s="32" t="s">
        <v>249</v>
      </c>
      <c r="C232" s="34">
        <v>0.10979539562026161</v>
      </c>
      <c r="D232" s="33">
        <v>7027.68</v>
      </c>
      <c r="E232" s="33">
        <v>1388.98</v>
      </c>
      <c r="F232" s="33">
        <v>5638.7</v>
      </c>
      <c r="G232" s="33">
        <v>1844.2124999999999</v>
      </c>
      <c r="H232" s="33">
        <v>368.8425</v>
      </c>
      <c r="I232" s="33">
        <v>1475.37</v>
      </c>
      <c r="J232" s="33">
        <v>244846.71</v>
      </c>
      <c r="K232" s="33">
        <v>48969.33</v>
      </c>
      <c r="L232" s="33">
        <v>195877.38</v>
      </c>
      <c r="M232" s="38">
        <f t="shared" si="3"/>
        <v>202991.45</v>
      </c>
    </row>
    <row r="233" spans="1:13" ht="12.75">
      <c r="A233" s="13">
        <v>222</v>
      </c>
      <c r="B233" s="32" t="s">
        <v>250</v>
      </c>
      <c r="C233" s="34">
        <v>0.14072669438641208</v>
      </c>
      <c r="D233" s="33">
        <v>8283.17</v>
      </c>
      <c r="E233" s="33">
        <v>1673.19</v>
      </c>
      <c r="F233" s="33">
        <v>6609.98</v>
      </c>
      <c r="G233" s="33">
        <v>2363.7625</v>
      </c>
      <c r="H233" s="33">
        <v>472.7525</v>
      </c>
      <c r="I233" s="33">
        <v>1891.01</v>
      </c>
      <c r="J233" s="33">
        <v>313824.11</v>
      </c>
      <c r="K233" s="33">
        <v>62764.81</v>
      </c>
      <c r="L233" s="33">
        <v>251059.3</v>
      </c>
      <c r="M233" s="38">
        <f t="shared" si="3"/>
        <v>259560.29</v>
      </c>
    </row>
    <row r="234" spans="1:13" ht="12.75">
      <c r="A234" s="13">
        <v>223</v>
      </c>
      <c r="B234" s="32" t="s">
        <v>251</v>
      </c>
      <c r="C234" s="34">
        <v>1.5606024377475678</v>
      </c>
      <c r="D234" s="33">
        <v>72970.13</v>
      </c>
      <c r="E234" s="33">
        <v>13634.25</v>
      </c>
      <c r="F234" s="33">
        <v>59335.88</v>
      </c>
      <c r="G234" s="33">
        <v>26213.187499999996</v>
      </c>
      <c r="H234" s="33">
        <v>5242.637499999997</v>
      </c>
      <c r="I234" s="33">
        <v>20970.55</v>
      </c>
      <c r="J234" s="33">
        <v>3480184.75</v>
      </c>
      <c r="K234" s="33">
        <v>696036.97</v>
      </c>
      <c r="L234" s="33">
        <v>2784147.78</v>
      </c>
      <c r="M234" s="38">
        <f t="shared" si="3"/>
        <v>2864454.2099999995</v>
      </c>
    </row>
    <row r="235" spans="1:13" ht="12.75">
      <c r="A235" s="13">
        <v>224</v>
      </c>
      <c r="B235" s="32" t="s">
        <v>97</v>
      </c>
      <c r="C235" s="34">
        <v>4.657950814194339</v>
      </c>
      <c r="D235" s="33">
        <v>243340.78</v>
      </c>
      <c r="E235" s="33">
        <v>46435.98</v>
      </c>
      <c r="F235" s="33">
        <v>196904.8</v>
      </c>
      <c r="G235" s="33">
        <v>78238.85</v>
      </c>
      <c r="H235" s="33">
        <v>15647.77</v>
      </c>
      <c r="I235" s="33">
        <v>62591.08</v>
      </c>
      <c r="J235" s="33">
        <v>10387353.4</v>
      </c>
      <c r="K235" s="33">
        <v>2077470.65</v>
      </c>
      <c r="L235" s="33">
        <v>8309882.75</v>
      </c>
      <c r="M235" s="38">
        <f t="shared" si="3"/>
        <v>8569378.63</v>
      </c>
    </row>
    <row r="236" spans="1:13" ht="12.75">
      <c r="A236" s="13">
        <v>225</v>
      </c>
      <c r="B236" s="32" t="s">
        <v>252</v>
      </c>
      <c r="C236" s="34">
        <v>0.2808929887951785</v>
      </c>
      <c r="D236" s="33">
        <v>26388.31</v>
      </c>
      <c r="E236" s="33">
        <v>4823.21</v>
      </c>
      <c r="F236" s="33">
        <v>21565.1</v>
      </c>
      <c r="G236" s="33">
        <v>4718.112499999999</v>
      </c>
      <c r="H236" s="33">
        <v>943.6224999999995</v>
      </c>
      <c r="I236" s="33">
        <v>3774.49</v>
      </c>
      <c r="J236" s="33">
        <v>626398.89</v>
      </c>
      <c r="K236" s="33">
        <v>125279.86</v>
      </c>
      <c r="L236" s="33">
        <v>501119.03</v>
      </c>
      <c r="M236" s="38">
        <f t="shared" si="3"/>
        <v>526458.62</v>
      </c>
    </row>
    <row r="237" spans="1:13" ht="12.75">
      <c r="A237" s="13">
        <v>226</v>
      </c>
      <c r="B237" s="32" t="s">
        <v>253</v>
      </c>
      <c r="C237" s="34">
        <v>0.37305868511868884</v>
      </c>
      <c r="D237" s="33">
        <v>62353.96</v>
      </c>
      <c r="E237" s="33">
        <v>11867.08</v>
      </c>
      <c r="F237" s="33">
        <v>50486.88</v>
      </c>
      <c r="G237" s="33">
        <v>6266.2125</v>
      </c>
      <c r="H237" s="33">
        <v>1253.2425</v>
      </c>
      <c r="I237" s="33">
        <v>5012.97</v>
      </c>
      <c r="J237" s="33">
        <v>831930.77</v>
      </c>
      <c r="K237" s="33">
        <v>166386.17</v>
      </c>
      <c r="L237" s="33">
        <v>665544.6</v>
      </c>
      <c r="M237" s="38">
        <f t="shared" si="3"/>
        <v>721044.45</v>
      </c>
    </row>
    <row r="238" spans="1:13" ht="12.75">
      <c r="A238" s="13">
        <v>227</v>
      </c>
      <c r="B238" s="32" t="s">
        <v>254</v>
      </c>
      <c r="C238" s="34">
        <v>0.08082119677604241</v>
      </c>
      <c r="D238" s="33">
        <v>6928.81</v>
      </c>
      <c r="E238" s="33">
        <v>1325.14</v>
      </c>
      <c r="F238" s="33">
        <v>5603.67</v>
      </c>
      <c r="G238" s="33">
        <v>1357.5375</v>
      </c>
      <c r="H238" s="33">
        <v>271.5075</v>
      </c>
      <c r="I238" s="33">
        <v>1086.03</v>
      </c>
      <c r="J238" s="33">
        <v>180233.35</v>
      </c>
      <c r="K238" s="33">
        <v>36046.69</v>
      </c>
      <c r="L238" s="33">
        <v>144186.66</v>
      </c>
      <c r="M238" s="38">
        <f t="shared" si="3"/>
        <v>150876.36000000002</v>
      </c>
    </row>
    <row r="239" spans="1:13" ht="12.75">
      <c r="A239" s="13">
        <v>228</v>
      </c>
      <c r="B239" s="32" t="s">
        <v>255</v>
      </c>
      <c r="C239" s="34">
        <v>0.09096339637147006</v>
      </c>
      <c r="D239" s="33">
        <v>703.68</v>
      </c>
      <c r="E239" s="33">
        <v>186.61</v>
      </c>
      <c r="F239" s="33">
        <v>517.07</v>
      </c>
      <c r="G239" s="33">
        <v>1527.9</v>
      </c>
      <c r="H239" s="33">
        <v>305.58</v>
      </c>
      <c r="I239" s="33">
        <v>1222.32</v>
      </c>
      <c r="J239" s="33">
        <v>202850.81</v>
      </c>
      <c r="K239" s="33">
        <v>40570.14</v>
      </c>
      <c r="L239" s="33">
        <v>162280.67</v>
      </c>
      <c r="M239" s="38">
        <f t="shared" si="3"/>
        <v>164020.06000000003</v>
      </c>
    </row>
    <row r="240" spans="1:13" ht="12.75">
      <c r="A240" s="13">
        <v>229</v>
      </c>
      <c r="B240" s="32" t="s">
        <v>256</v>
      </c>
      <c r="C240" s="34">
        <v>0.08564619658357317</v>
      </c>
      <c r="D240" s="33">
        <v>8291.39</v>
      </c>
      <c r="E240" s="33">
        <v>1779.36</v>
      </c>
      <c r="F240" s="33">
        <v>6512.03</v>
      </c>
      <c r="G240" s="33">
        <v>1438.5874999999999</v>
      </c>
      <c r="H240" s="33">
        <v>287.7175</v>
      </c>
      <c r="I240" s="33">
        <v>1150.87</v>
      </c>
      <c r="J240" s="33">
        <v>190993.22</v>
      </c>
      <c r="K240" s="33">
        <v>38198.63</v>
      </c>
      <c r="L240" s="33">
        <v>152794.59</v>
      </c>
      <c r="M240" s="38">
        <f t="shared" si="3"/>
        <v>160457.49</v>
      </c>
    </row>
    <row r="241" spans="1:13" ht="12.75">
      <c r="A241" s="13">
        <v>230</v>
      </c>
      <c r="B241" s="32" t="s">
        <v>257</v>
      </c>
      <c r="C241" s="34">
        <v>0.060734397577304845</v>
      </c>
      <c r="D241" s="33">
        <v>1679.17</v>
      </c>
      <c r="E241" s="33">
        <v>289.17</v>
      </c>
      <c r="F241" s="33">
        <v>1390</v>
      </c>
      <c r="G241" s="33">
        <v>1020.15</v>
      </c>
      <c r="H241" s="33">
        <v>204.03</v>
      </c>
      <c r="I241" s="33">
        <v>816.12</v>
      </c>
      <c r="J241" s="33">
        <v>135439.27</v>
      </c>
      <c r="K241" s="33">
        <v>27087.8</v>
      </c>
      <c r="L241" s="33">
        <v>108351.47</v>
      </c>
      <c r="M241" s="38">
        <f t="shared" si="3"/>
        <v>110557.59</v>
      </c>
    </row>
    <row r="242" spans="1:13" ht="12.75">
      <c r="A242" s="13">
        <v>231</v>
      </c>
      <c r="B242" s="32" t="s">
        <v>258</v>
      </c>
      <c r="C242" s="34">
        <v>0.10401199585096142</v>
      </c>
      <c r="D242" s="33">
        <v>13865.31</v>
      </c>
      <c r="E242" s="33">
        <v>2012.6</v>
      </c>
      <c r="F242" s="33">
        <v>11852.71</v>
      </c>
      <c r="G242" s="33">
        <v>1747.075</v>
      </c>
      <c r="H242" s="33">
        <v>349.415</v>
      </c>
      <c r="I242" s="33">
        <v>1397.66</v>
      </c>
      <c r="J242" s="33">
        <v>231949.48</v>
      </c>
      <c r="K242" s="33">
        <v>46389.86</v>
      </c>
      <c r="L242" s="33">
        <v>185559.62</v>
      </c>
      <c r="M242" s="38">
        <f t="shared" si="3"/>
        <v>198809.99</v>
      </c>
    </row>
    <row r="243" spans="1:13" ht="12.75">
      <c r="A243" s="13">
        <v>232</v>
      </c>
      <c r="B243" s="32" t="s">
        <v>259</v>
      </c>
      <c r="C243" s="34">
        <v>0.06533169739391856</v>
      </c>
      <c r="D243" s="33">
        <v>14727.06</v>
      </c>
      <c r="E243" s="33">
        <v>2101.4</v>
      </c>
      <c r="F243" s="33">
        <v>12625.66</v>
      </c>
      <c r="G243" s="33">
        <v>1097.3625</v>
      </c>
      <c r="H243" s="33">
        <v>219.4725</v>
      </c>
      <c r="I243" s="33">
        <v>877.89</v>
      </c>
      <c r="J243" s="33">
        <v>145691.4</v>
      </c>
      <c r="K243" s="33">
        <v>29138.23</v>
      </c>
      <c r="L243" s="33">
        <v>116553.17</v>
      </c>
      <c r="M243" s="38">
        <f t="shared" si="3"/>
        <v>130056.72</v>
      </c>
    </row>
    <row r="244" spans="1:13" ht="12.75">
      <c r="A244" s="13">
        <v>233</v>
      </c>
      <c r="B244" s="32" t="s">
        <v>98</v>
      </c>
      <c r="C244" s="34">
        <v>0.7247865710882632</v>
      </c>
      <c r="D244" s="33">
        <v>370215.91</v>
      </c>
      <c r="E244" s="33">
        <v>69563.72</v>
      </c>
      <c r="F244" s="33">
        <v>300652.19</v>
      </c>
      <c r="G244" s="33">
        <v>12174.124999999998</v>
      </c>
      <c r="H244" s="33">
        <v>2434.825</v>
      </c>
      <c r="I244" s="33">
        <v>9739.3</v>
      </c>
      <c r="J244" s="33">
        <v>1616293.24</v>
      </c>
      <c r="K244" s="33">
        <v>323258.66</v>
      </c>
      <c r="L244" s="33">
        <v>1293034.58</v>
      </c>
      <c r="M244" s="38">
        <f t="shared" si="3"/>
        <v>1603426.07</v>
      </c>
    </row>
    <row r="245" spans="1:13" ht="12.75">
      <c r="A245" s="13">
        <v>234</v>
      </c>
      <c r="B245" s="32" t="s">
        <v>99</v>
      </c>
      <c r="C245" s="34">
        <v>0.07989419681302044</v>
      </c>
      <c r="D245" s="33">
        <v>6582.8</v>
      </c>
      <c r="E245" s="33">
        <v>1307.69</v>
      </c>
      <c r="F245" s="33">
        <v>5275.11</v>
      </c>
      <c r="G245" s="33">
        <v>1341.975</v>
      </c>
      <c r="H245" s="33">
        <v>268.395</v>
      </c>
      <c r="I245" s="33">
        <v>1073.58</v>
      </c>
      <c r="J245" s="33">
        <v>178166.17</v>
      </c>
      <c r="K245" s="33">
        <v>35633.29</v>
      </c>
      <c r="L245" s="33">
        <v>142532.88</v>
      </c>
      <c r="M245" s="38">
        <f t="shared" si="3"/>
        <v>148881.56999999998</v>
      </c>
    </row>
    <row r="246" spans="1:13" ht="12.75">
      <c r="A246" s="13">
        <v>235</v>
      </c>
      <c r="B246" s="32" t="s">
        <v>260</v>
      </c>
      <c r="C246" s="34">
        <v>0.11284029549880055</v>
      </c>
      <c r="D246" s="33">
        <v>17588.91</v>
      </c>
      <c r="E246" s="33">
        <v>2878.28</v>
      </c>
      <c r="F246" s="33">
        <v>14710.63</v>
      </c>
      <c r="G246" s="33">
        <v>1895.3625</v>
      </c>
      <c r="H246" s="33">
        <v>379.0725</v>
      </c>
      <c r="I246" s="33">
        <v>1516.29</v>
      </c>
      <c r="J246" s="33">
        <v>251636.7</v>
      </c>
      <c r="K246" s="33">
        <v>50327.3</v>
      </c>
      <c r="L246" s="33">
        <v>201309.4</v>
      </c>
      <c r="M246" s="38">
        <f t="shared" si="3"/>
        <v>217536.32</v>
      </c>
    </row>
    <row r="247" spans="1:13" ht="12.75">
      <c r="A247" s="13">
        <v>236</v>
      </c>
      <c r="B247" s="32" t="s">
        <v>261</v>
      </c>
      <c r="C247" s="34">
        <v>0.4366117825835557</v>
      </c>
      <c r="D247" s="33">
        <v>6280.27</v>
      </c>
      <c r="E247" s="33">
        <v>1109.96</v>
      </c>
      <c r="F247" s="33">
        <v>5170.31</v>
      </c>
      <c r="G247" s="33">
        <v>7333.7</v>
      </c>
      <c r="H247" s="33">
        <v>1466.74</v>
      </c>
      <c r="I247" s="33">
        <v>5866.96</v>
      </c>
      <c r="J247" s="33">
        <v>973655.75</v>
      </c>
      <c r="K247" s="33">
        <v>194731.16</v>
      </c>
      <c r="L247" s="33">
        <v>778924.59</v>
      </c>
      <c r="M247" s="38">
        <f t="shared" si="3"/>
        <v>789961.86</v>
      </c>
    </row>
    <row r="248" spans="1:13" ht="12.75">
      <c r="A248" s="13">
        <v>237</v>
      </c>
      <c r="B248" s="32" t="s">
        <v>100</v>
      </c>
      <c r="C248" s="34">
        <v>0.08187119673415792</v>
      </c>
      <c r="D248" s="33">
        <v>1857.23</v>
      </c>
      <c r="E248" s="33">
        <v>343.57</v>
      </c>
      <c r="F248" s="33">
        <v>1513.66</v>
      </c>
      <c r="G248" s="33">
        <v>1375.175</v>
      </c>
      <c r="H248" s="33">
        <v>275.035</v>
      </c>
      <c r="I248" s="33">
        <v>1100.14</v>
      </c>
      <c r="J248" s="33">
        <v>182574.95</v>
      </c>
      <c r="K248" s="33">
        <v>36515.01</v>
      </c>
      <c r="L248" s="33">
        <v>146059.94</v>
      </c>
      <c r="M248" s="38">
        <f t="shared" si="3"/>
        <v>148673.74000000002</v>
      </c>
    </row>
    <row r="249" spans="1:13" ht="12.75">
      <c r="A249" s="13">
        <v>238</v>
      </c>
      <c r="B249" s="32" t="s">
        <v>262</v>
      </c>
      <c r="C249" s="34">
        <v>0.27016608922307456</v>
      </c>
      <c r="D249" s="33">
        <v>226915.73</v>
      </c>
      <c r="E249" s="33">
        <v>42910.7</v>
      </c>
      <c r="F249" s="33">
        <v>184005.03</v>
      </c>
      <c r="G249" s="33">
        <v>4537.9375</v>
      </c>
      <c r="H249" s="33">
        <v>907.5875</v>
      </c>
      <c r="I249" s="33">
        <v>3630.35</v>
      </c>
      <c r="J249" s="33">
        <v>602477.5</v>
      </c>
      <c r="K249" s="33">
        <v>120495.45</v>
      </c>
      <c r="L249" s="33">
        <v>481982.05</v>
      </c>
      <c r="M249" s="38">
        <f t="shared" si="3"/>
        <v>669617.4299999999</v>
      </c>
    </row>
    <row r="250" spans="1:13" ht="12.75">
      <c r="A250" s="13">
        <v>239</v>
      </c>
      <c r="B250" s="32" t="s">
        <v>101</v>
      </c>
      <c r="C250" s="34">
        <v>0.12950789483393002</v>
      </c>
      <c r="D250" s="33">
        <v>36548.15</v>
      </c>
      <c r="E250" s="33">
        <v>7326.79</v>
      </c>
      <c r="F250" s="33">
        <v>29221.36</v>
      </c>
      <c r="G250" s="33">
        <v>2175.325</v>
      </c>
      <c r="H250" s="33">
        <v>435.065</v>
      </c>
      <c r="I250" s="33">
        <v>1740.26</v>
      </c>
      <c r="J250" s="33">
        <v>288806.01</v>
      </c>
      <c r="K250" s="33">
        <v>57761.24</v>
      </c>
      <c r="L250" s="33">
        <v>231044.77</v>
      </c>
      <c r="M250" s="38">
        <f t="shared" si="3"/>
        <v>262006.39</v>
      </c>
    </row>
    <row r="251" spans="1:13" ht="12.75">
      <c r="A251" s="13">
        <v>240</v>
      </c>
      <c r="B251" s="32" t="s">
        <v>263</v>
      </c>
      <c r="C251" s="34">
        <v>0.17539539300347767</v>
      </c>
      <c r="D251" s="33">
        <v>7190.47</v>
      </c>
      <c r="E251" s="33">
        <v>1302.32</v>
      </c>
      <c r="F251" s="33">
        <v>5888.15</v>
      </c>
      <c r="G251" s="33">
        <v>2946.0874999999996</v>
      </c>
      <c r="H251" s="33">
        <v>589.2175</v>
      </c>
      <c r="I251" s="33">
        <v>2356.87</v>
      </c>
      <c r="J251" s="33">
        <v>391136.35</v>
      </c>
      <c r="K251" s="33">
        <v>78227.34</v>
      </c>
      <c r="L251" s="33">
        <v>312909.01</v>
      </c>
      <c r="M251" s="38">
        <f t="shared" si="3"/>
        <v>321154.03</v>
      </c>
    </row>
    <row r="252" spans="1:13" ht="12.75">
      <c r="A252" s="13">
        <v>241</v>
      </c>
      <c r="B252" s="32" t="s">
        <v>264</v>
      </c>
      <c r="C252" s="34">
        <v>0.47275558114177957</v>
      </c>
      <c r="D252" s="33">
        <v>342547.16</v>
      </c>
      <c r="E252" s="33">
        <v>64858.67</v>
      </c>
      <c r="F252" s="33">
        <v>277688.49</v>
      </c>
      <c r="G252" s="33">
        <v>7940.8</v>
      </c>
      <c r="H252" s="33">
        <v>1588.16</v>
      </c>
      <c r="I252" s="33">
        <v>6352.64</v>
      </c>
      <c r="J252" s="33">
        <v>1054257.45</v>
      </c>
      <c r="K252" s="33">
        <v>210851.48</v>
      </c>
      <c r="L252" s="33">
        <v>843405.97</v>
      </c>
      <c r="M252" s="38">
        <f t="shared" si="3"/>
        <v>1127447.1</v>
      </c>
    </row>
    <row r="253" spans="1:13" ht="12.75">
      <c r="A253" s="13">
        <v>242</v>
      </c>
      <c r="B253" s="32" t="s">
        <v>265</v>
      </c>
      <c r="C253" s="34">
        <v>0.08626159655902485</v>
      </c>
      <c r="D253" s="33">
        <v>8142.22</v>
      </c>
      <c r="E253" s="33">
        <v>1553.18</v>
      </c>
      <c r="F253" s="33">
        <v>6589.04</v>
      </c>
      <c r="G253" s="33">
        <v>1448.925</v>
      </c>
      <c r="H253" s="33">
        <v>289.785</v>
      </c>
      <c r="I253" s="33">
        <v>1159.14</v>
      </c>
      <c r="J253" s="33">
        <v>192365.57</v>
      </c>
      <c r="K253" s="33">
        <v>38473.09</v>
      </c>
      <c r="L253" s="33">
        <v>153892.48</v>
      </c>
      <c r="M253" s="38">
        <f t="shared" si="3"/>
        <v>161640.66000000003</v>
      </c>
    </row>
    <row r="254" spans="1:13" ht="12.75">
      <c r="A254" s="13">
        <v>243</v>
      </c>
      <c r="B254" s="32" t="s">
        <v>266</v>
      </c>
      <c r="C254" s="34">
        <v>0.25429458985618864</v>
      </c>
      <c r="D254" s="33">
        <v>39638.3</v>
      </c>
      <c r="E254" s="33">
        <v>6805.43</v>
      </c>
      <c r="F254" s="33">
        <v>32832.87</v>
      </c>
      <c r="G254" s="33">
        <v>4271.35</v>
      </c>
      <c r="H254" s="33">
        <v>854.27</v>
      </c>
      <c r="I254" s="33">
        <v>3417.08</v>
      </c>
      <c r="J254" s="33">
        <v>567083.64</v>
      </c>
      <c r="K254" s="33">
        <v>113416.66</v>
      </c>
      <c r="L254" s="33">
        <v>453666.98</v>
      </c>
      <c r="M254" s="38">
        <f t="shared" si="3"/>
        <v>489916.93</v>
      </c>
    </row>
    <row r="255" spans="1:13" ht="12.75">
      <c r="A255" s="13">
        <v>244</v>
      </c>
      <c r="B255" s="32" t="s">
        <v>267</v>
      </c>
      <c r="C255" s="34">
        <v>0.2694145892530519</v>
      </c>
      <c r="D255" s="33">
        <v>31053.45</v>
      </c>
      <c r="E255" s="33">
        <v>5853.29</v>
      </c>
      <c r="F255" s="33">
        <v>25200.16</v>
      </c>
      <c r="G255" s="33">
        <v>4525.3125</v>
      </c>
      <c r="H255" s="33">
        <v>905.0625</v>
      </c>
      <c r="I255" s="33">
        <v>3620.25</v>
      </c>
      <c r="J255" s="33">
        <v>600801.63</v>
      </c>
      <c r="K255" s="33">
        <v>120160.36</v>
      </c>
      <c r="L255" s="33">
        <v>480641.27</v>
      </c>
      <c r="M255" s="38">
        <f t="shared" si="3"/>
        <v>509461.68</v>
      </c>
    </row>
    <row r="256" spans="1:13" ht="12.75">
      <c r="A256" s="13">
        <v>245</v>
      </c>
      <c r="B256" s="32" t="s">
        <v>102</v>
      </c>
      <c r="C256" s="34">
        <v>0.08807619648664046</v>
      </c>
      <c r="D256" s="33">
        <v>2635.47</v>
      </c>
      <c r="E256" s="33">
        <v>571.85</v>
      </c>
      <c r="F256" s="33">
        <v>2063.62</v>
      </c>
      <c r="G256" s="33">
        <v>1479.4</v>
      </c>
      <c r="H256" s="33">
        <v>295.88</v>
      </c>
      <c r="I256" s="33">
        <v>1183.52</v>
      </c>
      <c r="J256" s="33">
        <v>196412.31</v>
      </c>
      <c r="K256" s="33">
        <v>39282.44</v>
      </c>
      <c r="L256" s="33">
        <v>157129.87</v>
      </c>
      <c r="M256" s="38">
        <f t="shared" si="3"/>
        <v>160377.00999999998</v>
      </c>
    </row>
    <row r="257" spans="1:13" ht="12.75">
      <c r="A257" s="13">
        <v>246</v>
      </c>
      <c r="B257" s="32" t="s">
        <v>268</v>
      </c>
      <c r="C257" s="34">
        <v>0.20380429187024668</v>
      </c>
      <c r="D257" s="33">
        <v>3440.62</v>
      </c>
      <c r="E257" s="33">
        <v>679.9</v>
      </c>
      <c r="F257" s="33">
        <v>2760.72</v>
      </c>
      <c r="G257" s="33">
        <v>3423.2625</v>
      </c>
      <c r="H257" s="33">
        <v>684.6525</v>
      </c>
      <c r="I257" s="33">
        <v>2738.61</v>
      </c>
      <c r="J257" s="33">
        <v>454488.96</v>
      </c>
      <c r="K257" s="33">
        <v>90897.78</v>
      </c>
      <c r="L257" s="33">
        <v>363591.18</v>
      </c>
      <c r="M257" s="39">
        <f t="shared" si="3"/>
        <v>369090.50999999995</v>
      </c>
    </row>
    <row r="258" spans="1:13" ht="20.25">
      <c r="A258" s="14"/>
      <c r="B258" s="15" t="s">
        <v>115</v>
      </c>
      <c r="C258" s="16">
        <f>SUM(C12:C257)</f>
        <v>100.00000001099991</v>
      </c>
      <c r="D258" s="17">
        <f aca="true" t="shared" si="4" ref="D258:M258">SUM(D12:D257)</f>
        <v>36738688.779999994</v>
      </c>
      <c r="E258" s="17">
        <f t="shared" si="4"/>
        <v>6874170.15000001</v>
      </c>
      <c r="F258" s="17">
        <f t="shared" si="4"/>
        <v>29864518.629999988</v>
      </c>
      <c r="G258" s="17">
        <f t="shared" si="4"/>
        <v>1679683.85</v>
      </c>
      <c r="H258" s="17">
        <f t="shared" si="4"/>
        <v>335936.7700000001</v>
      </c>
      <c r="I258" s="17">
        <f t="shared" si="4"/>
        <v>1343747.0800000005</v>
      </c>
      <c r="J258" s="17">
        <f t="shared" si="4"/>
        <v>223002642.80999994</v>
      </c>
      <c r="K258" s="17">
        <f t="shared" si="4"/>
        <v>44600528.54999997</v>
      </c>
      <c r="L258" s="17">
        <f t="shared" si="4"/>
        <v>178402114.25999996</v>
      </c>
      <c r="M258" s="17">
        <f t="shared" si="4"/>
        <v>209610379.9699999</v>
      </c>
    </row>
    <row r="259" spans="1:13" ht="12.75">
      <c r="A259" s="1"/>
      <c r="B259" s="18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9"/>
    </row>
    <row r="260" spans="1:13" ht="15.75">
      <c r="A260" s="6"/>
      <c r="B260" s="20" t="s">
        <v>103</v>
      </c>
      <c r="C260" s="21"/>
      <c r="D260" s="37"/>
      <c r="E260" s="37"/>
      <c r="F260" s="37"/>
      <c r="G260" s="37"/>
      <c r="H260" s="37"/>
      <c r="I260" s="37"/>
      <c r="J260" s="37"/>
      <c r="K260" s="37"/>
      <c r="L260" s="37"/>
      <c r="M260" s="37"/>
    </row>
    <row r="261" spans="1:13" ht="16.5">
      <c r="A261" s="6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23"/>
    </row>
    <row r="262" spans="1:13" ht="16.5">
      <c r="A262" s="6"/>
      <c r="B262" s="24" t="s">
        <v>271</v>
      </c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2"/>
    </row>
    <row r="263" spans="1:13" ht="16.5">
      <c r="A263" s="6"/>
      <c r="B263" s="24" t="s">
        <v>272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2"/>
    </row>
    <row r="264" spans="1:13" ht="16.5">
      <c r="A264" s="6"/>
      <c r="B264" s="24" t="s">
        <v>113</v>
      </c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2"/>
    </row>
    <row r="265" spans="1:13" ht="15.75">
      <c r="A265" s="6"/>
      <c r="B265" s="25" t="s">
        <v>110</v>
      </c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6"/>
    </row>
    <row r="266" spans="1:13" ht="16.5">
      <c r="A266" s="6"/>
      <c r="B266" s="24" t="s">
        <v>111</v>
      </c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2"/>
    </row>
    <row r="267" spans="1:13" ht="16.5">
      <c r="A267" s="6"/>
      <c r="B267" s="41" t="s">
        <v>112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22"/>
    </row>
    <row r="268" spans="1:13" ht="16.5">
      <c r="A268" s="6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2"/>
    </row>
    <row r="269" spans="1:13" ht="15.75">
      <c r="A269" s="1"/>
      <c r="B269" s="28" t="s">
        <v>270</v>
      </c>
      <c r="C269" s="5"/>
      <c r="D269" s="1"/>
      <c r="E269" s="1"/>
      <c r="F269" s="1"/>
      <c r="G269" s="1"/>
      <c r="H269" s="43"/>
      <c r="I269" s="43"/>
      <c r="J269" s="43"/>
      <c r="K269" s="43"/>
      <c r="L269" s="6"/>
      <c r="M269" s="29"/>
    </row>
    <row r="270" spans="1:13" ht="15.75">
      <c r="A270" s="1"/>
      <c r="B270" s="1"/>
      <c r="C270" s="5"/>
      <c r="D270" s="1"/>
      <c r="E270" s="1"/>
      <c r="F270" s="1"/>
      <c r="G270" s="42"/>
      <c r="H270" s="42"/>
      <c r="I270" s="42"/>
      <c r="J270" s="29"/>
      <c r="K270" s="43" t="s">
        <v>107</v>
      </c>
      <c r="L270" s="43"/>
      <c r="M270" s="43"/>
    </row>
    <row r="271" spans="1:13" ht="15.75">
      <c r="A271" s="1"/>
      <c r="B271" s="1"/>
      <c r="C271" s="5"/>
      <c r="D271" s="1"/>
      <c r="E271" s="1"/>
      <c r="F271" s="1"/>
      <c r="G271" s="44"/>
      <c r="H271" s="44"/>
      <c r="I271" s="44"/>
      <c r="J271" s="30"/>
      <c r="K271" s="44" t="s">
        <v>108</v>
      </c>
      <c r="L271" s="44"/>
      <c r="M271" s="44"/>
    </row>
    <row r="272" spans="1:13" ht="12.75">
      <c r="A272" s="1"/>
      <c r="B272" s="1"/>
      <c r="C272" s="5"/>
      <c r="D272" s="1"/>
      <c r="E272" s="1"/>
      <c r="F272" s="1"/>
      <c r="G272" s="40"/>
      <c r="H272" s="40"/>
      <c r="I272" s="40"/>
      <c r="J272" s="31"/>
      <c r="K272" s="40" t="s">
        <v>109</v>
      </c>
      <c r="L272" s="40"/>
      <c r="M272" s="40"/>
    </row>
    <row r="273" spans="1:13" ht="16.5">
      <c r="A273" s="6"/>
      <c r="B273" s="27"/>
      <c r="C273" s="27"/>
      <c r="D273" s="27"/>
      <c r="E273" s="27"/>
      <c r="F273" s="27"/>
      <c r="G273" s="27"/>
      <c r="H273" s="40"/>
      <c r="I273" s="40"/>
      <c r="J273" s="40"/>
      <c r="K273" s="40"/>
      <c r="L273" s="27"/>
      <c r="M273" s="22"/>
    </row>
    <row r="274" spans="4:13" ht="12.75"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</sheetData>
  <mergeCells count="19">
    <mergeCell ref="M10:M11"/>
    <mergeCell ref="B261:L261"/>
    <mergeCell ref="H269:K269"/>
    <mergeCell ref="B7:L7"/>
    <mergeCell ref="G10:I10"/>
    <mergeCell ref="J10:L10"/>
    <mergeCell ref="B8:L8"/>
    <mergeCell ref="A10:A11"/>
    <mergeCell ref="B10:B11"/>
    <mergeCell ref="C10:C11"/>
    <mergeCell ref="D10:F10"/>
    <mergeCell ref="H273:K273"/>
    <mergeCell ref="B267:L267"/>
    <mergeCell ref="G272:I272"/>
    <mergeCell ref="K272:M272"/>
    <mergeCell ref="G270:I270"/>
    <mergeCell ref="K270:M270"/>
    <mergeCell ref="G271:I271"/>
    <mergeCell ref="K271:M271"/>
  </mergeCells>
  <printOptions/>
  <pageMargins left="0.75" right="0.75" top="1" bottom="1" header="0.492125985" footer="0.492125985"/>
  <pageSetup horizontalDpi="600" verticalDpi="600" orientation="portrait" paperSize="9" r:id="rId4"/>
  <legacyDrawing r:id="rId3"/>
  <oleObjects>
    <oleObject progId="Paint.Picture" shapeId="1554097" r:id="rId1"/>
    <oleObject progId="Paint.Picture" shapeId="17726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2014-04-28T15:01:27Z</dcterms:modified>
  <cp:category/>
  <cp:version/>
  <cp:contentType/>
  <cp:contentStatus/>
</cp:coreProperties>
</file>