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04-2013" sheetId="1" r:id="rId1"/>
  </sheets>
  <definedNames/>
  <calcPr fullCalcOnLoad="1"/>
</workbook>
</file>

<file path=xl/sharedStrings.xml><?xml version="1.0" encoding="utf-8"?>
<sst xmlns="http://schemas.openxmlformats.org/spreadsheetml/2006/main" count="279" uniqueCount="273">
  <si>
    <t xml:space="preserve">                     ESTADO DE GOIÁS</t>
  </si>
  <si>
    <t xml:space="preserve">                     SECRETARIA DE ESTADO DA FAZENDA</t>
  </si>
  <si>
    <t xml:space="preserve">                     SUPERINTENDÊNCIA DO TESOURO ESTADUAL</t>
  </si>
  <si>
    <t>Ordem</t>
  </si>
  <si>
    <t>MUNICÍPIOS</t>
  </si>
  <si>
    <t>I P V A</t>
  </si>
  <si>
    <t>Dedução FUNDEB (20%)</t>
  </si>
  <si>
    <t>Creditado (80%)</t>
  </si>
  <si>
    <t>ALTO HORIZONTE</t>
  </si>
  <si>
    <t>ALVORADA DO NORTE</t>
  </si>
  <si>
    <t>AMARALINA</t>
  </si>
  <si>
    <t>AMERICANO DO BRASIL</t>
  </si>
  <si>
    <t>ANHANGUERA</t>
  </si>
  <si>
    <t>ANICUNS</t>
  </si>
  <si>
    <t>APARECIDA DO RIO DOCE</t>
  </si>
  <si>
    <t>ARAGUAPAZ</t>
  </si>
  <si>
    <t>BALIZA</t>
  </si>
  <si>
    <t>BARRO ALTO</t>
  </si>
  <si>
    <t>BRAZABRANTES</t>
  </si>
  <si>
    <t>BURITI ALEGRE</t>
  </si>
  <si>
    <t>CABECEIRAS</t>
  </si>
  <si>
    <t>CACHOEIRA ALTA</t>
  </si>
  <si>
    <t>CACHOEIRA DOURADA</t>
  </si>
  <si>
    <t>CALDAS NOVAS</t>
  </si>
  <si>
    <t>CALDAZINHA</t>
  </si>
  <si>
    <t>CAMPINORTE</t>
  </si>
  <si>
    <t>CAMPOS BELOS</t>
  </si>
  <si>
    <t>CAMPOS VERDES</t>
  </si>
  <si>
    <t>CARMO DO RIO VERDE</t>
  </si>
  <si>
    <t>CAVALCANTE</t>
  </si>
  <si>
    <t>CERES</t>
  </si>
  <si>
    <t>CEZARINA</t>
  </si>
  <si>
    <t>CIDADE OCIDENTAL</t>
  </si>
  <si>
    <t>COLINAS DO SUL</t>
  </si>
  <si>
    <t>CRISTALINA</t>
  </si>
  <si>
    <t>CUMARI</t>
  </si>
  <si>
    <t>DIORAMA</t>
  </si>
  <si>
    <t>EDEALINA</t>
  </si>
  <si>
    <t>ESTRELA DO NORTE</t>
  </si>
  <si>
    <t>FAINA</t>
  </si>
  <si>
    <t>FAZENDA NOVA</t>
  </si>
  <si>
    <t>FORMOSA</t>
  </si>
  <si>
    <t>FORMOSO</t>
  </si>
  <si>
    <t>GOIANDIRA</t>
  </si>
  <si>
    <t>GOIANIRA</t>
  </si>
  <si>
    <t>GOIATUBA</t>
  </si>
  <si>
    <t>GUARAITA</t>
  </si>
  <si>
    <t>GUARINOS</t>
  </si>
  <si>
    <t>HIDROLINA</t>
  </si>
  <si>
    <t>IACIARA</t>
  </si>
  <si>
    <t>INDIARA</t>
  </si>
  <si>
    <t>INHUMAS</t>
  </si>
  <si>
    <t>IPAMERI</t>
  </si>
  <si>
    <t>ITAGUARI</t>
  </si>
  <si>
    <t>ITAGUARU</t>
  </si>
  <si>
    <t>ITAPACI</t>
  </si>
  <si>
    <t>ITAPURANGA</t>
  </si>
  <si>
    <t>ITUMBIARA</t>
  </si>
  <si>
    <t>JANDAIA</t>
  </si>
  <si>
    <t>JAUPACI</t>
  </si>
  <si>
    <t>JUSSARA</t>
  </si>
  <si>
    <t>LAGOA SANTA</t>
  </si>
  <si>
    <t>MAIRIPOTABA</t>
  </si>
  <si>
    <t>MARA ROSA</t>
  </si>
  <si>
    <t>MINEIROS</t>
  </si>
  <si>
    <t>MONTIVIDIU</t>
  </si>
  <si>
    <t>MONTIVIDIU DO NORTE</t>
  </si>
  <si>
    <t>MORRINHOS</t>
  </si>
  <si>
    <t>MUNDO NOVO</t>
  </si>
  <si>
    <t>NOVA AURORA</t>
  </si>
  <si>
    <t>NOVA ROMA</t>
  </si>
  <si>
    <t>NOVA VENEZA</t>
  </si>
  <si>
    <t>NOVO BRASIL</t>
  </si>
  <si>
    <t>NOVO GAMA</t>
  </si>
  <si>
    <t>NOVO PLANALTO</t>
  </si>
  <si>
    <t>ORIZONA</t>
  </si>
  <si>
    <t>OUVIDOR</t>
  </si>
  <si>
    <t>PADRE BERNARDO</t>
  </si>
  <si>
    <t>PALMELO</t>
  </si>
  <si>
    <t>PARANAIGUARA</t>
  </si>
  <si>
    <t>PIRACANJUBA</t>
  </si>
  <si>
    <t>PIRANHAS</t>
  </si>
  <si>
    <t>PIRES DO RIO</t>
  </si>
  <si>
    <t>PLANALTINA</t>
  </si>
  <si>
    <t>PONTALINA</t>
  </si>
  <si>
    <t>PORANGATU</t>
  </si>
  <si>
    <t>POSSE</t>
  </si>
  <si>
    <t>PROFESSOR JAMIL</t>
  </si>
  <si>
    <t>RIALMA</t>
  </si>
  <si>
    <t>RIO QUENTE</t>
  </si>
  <si>
    <t>RIO VERDE</t>
  </si>
  <si>
    <t>RUBIATABA</t>
  </si>
  <si>
    <t>SANTA ISABEL</t>
  </si>
  <si>
    <t>SANTA RITA DO ARAGUAIA</t>
  </si>
  <si>
    <t>SANTA RITA DO NOVO DESTINO</t>
  </si>
  <si>
    <t>SENADOR CANEDO</t>
  </si>
  <si>
    <t>TRINDADE</t>
  </si>
  <si>
    <t>TROMBAS</t>
  </si>
  <si>
    <t>UIRAPURU</t>
  </si>
  <si>
    <t>URUANA</t>
  </si>
  <si>
    <t>VILA BOA</t>
  </si>
  <si>
    <t>NOTAS:</t>
  </si>
  <si>
    <t>ABADIA DE GOIÁS</t>
  </si>
  <si>
    <t>ABADIÂNIA</t>
  </si>
  <si>
    <t>ACREÚNA</t>
  </si>
  <si>
    <t>ADELÂNDIA</t>
  </si>
  <si>
    <t>ÁGUA FRIA DE GOIÁS</t>
  </si>
  <si>
    <t>ÁGUA LIMPA</t>
  </si>
  <si>
    <t>ÁGUAS LINDAS DE GOIÁS</t>
  </si>
  <si>
    <t>ALEXÂNIA</t>
  </si>
  <si>
    <t>ALOÂNDIA</t>
  </si>
  <si>
    <t>ALTO PARAÍSO DE GOIÁS</t>
  </si>
  <si>
    <t>AMORINÓPOLIS</t>
  </si>
  <si>
    <t>ANÁPOLIS</t>
  </si>
  <si>
    <t>APARECIDA DE GOIÂNIA</t>
  </si>
  <si>
    <t>APORÉ</t>
  </si>
  <si>
    <t>ARAÇU</t>
  </si>
  <si>
    <t>ARAGARÇAS</t>
  </si>
  <si>
    <t>ARAGOIÂNIA</t>
  </si>
  <si>
    <t>ARENÓPOLIS</t>
  </si>
  <si>
    <t>ARUANÃ</t>
  </si>
  <si>
    <t>AURILÂNDIA</t>
  </si>
  <si>
    <t>AVELINÓPOLIS</t>
  </si>
  <si>
    <t>BELA VISTA DE GOIÁS</t>
  </si>
  <si>
    <t>BOM JARDIM DE GOIÁS</t>
  </si>
  <si>
    <t>BOM JESUS DE GOIÁS</t>
  </si>
  <si>
    <t>BONFINÓPOLIS</t>
  </si>
  <si>
    <t>BONÓPOLIS</t>
  </si>
  <si>
    <t>BRITÂNIA</t>
  </si>
  <si>
    <t>BURITI DE GOIÁS</t>
  </si>
  <si>
    <t>BURITINÓPOLIS</t>
  </si>
  <si>
    <t>CACHOEIRA DE GOIÁS</t>
  </si>
  <si>
    <t>CAÇU</t>
  </si>
  <si>
    <t>CAIAPÔNIA</t>
  </si>
  <si>
    <t>CAMPESTRE DE GOIÁS</t>
  </si>
  <si>
    <t>CAMPINAÇU</t>
  </si>
  <si>
    <t>CAMPO ALEGRE DE GOIÁS</t>
  </si>
  <si>
    <t>CAMPO LIMPO DE GOIÁS</t>
  </si>
  <si>
    <t>CASTELÂNDIA</t>
  </si>
  <si>
    <t>CATALÃO</t>
  </si>
  <si>
    <t>CATURAÍ</t>
  </si>
  <si>
    <t>CHAPADÃO DO CÉU</t>
  </si>
  <si>
    <t>COCALZINHO DE GOIÁS</t>
  </si>
  <si>
    <t>CÓRREGO DO OURO</t>
  </si>
  <si>
    <t>CORUMBÁ DE GOIÁS</t>
  </si>
  <si>
    <t>CORUMBAÍBA</t>
  </si>
  <si>
    <t>CRISTIANÓPOLIS</t>
  </si>
  <si>
    <t>CRIXÁS</t>
  </si>
  <si>
    <t>CROMÍNIA</t>
  </si>
  <si>
    <t>DAMIANÓPOLIS</t>
  </si>
  <si>
    <t>DAMOLÂNDIA</t>
  </si>
  <si>
    <t>DAVINÓPOLIS</t>
  </si>
  <si>
    <t>DIVINÓPOLIS DE GOIÁS</t>
  </si>
  <si>
    <t>DOVERLÂNDIA</t>
  </si>
  <si>
    <t>EDÉIA</t>
  </si>
  <si>
    <t>FIRMINÓPOLIS</t>
  </si>
  <si>
    <t>FLORES DE GOIÁS</t>
  </si>
  <si>
    <t>GAMELEIRA DE GOIÁS</t>
  </si>
  <si>
    <t>GOIANÁPOLIS</t>
  </si>
  <si>
    <t>GOIANÉSIA</t>
  </si>
  <si>
    <t>GOIÂNIA</t>
  </si>
  <si>
    <t>GOIÁS</t>
  </si>
  <si>
    <t>GOUVELÂNDIA</t>
  </si>
  <si>
    <t>GUAPÓ</t>
  </si>
  <si>
    <t>GUARANI DE GOIÁS</t>
  </si>
  <si>
    <t>HEITORAÍ</t>
  </si>
  <si>
    <t>HIDROLÂNDIA</t>
  </si>
  <si>
    <t>INACIOLÂNDIA</t>
  </si>
  <si>
    <t>IPIRANGA DE GOIÁS</t>
  </si>
  <si>
    <t>IPORÁ</t>
  </si>
  <si>
    <t>ISRAELÂNDIA</t>
  </si>
  <si>
    <t>ITABERAÍ</t>
  </si>
  <si>
    <t>ITAJÁ</t>
  </si>
  <si>
    <t>ITAPIRAPUÃ</t>
  </si>
  <si>
    <t>ITARUMÃ</t>
  </si>
  <si>
    <t>ITAUÇU</t>
  </si>
  <si>
    <t>IVOLÂNDIA</t>
  </si>
  <si>
    <t>JARAGUÁ</t>
  </si>
  <si>
    <t>JATAÍ</t>
  </si>
  <si>
    <t>JESÚPOLIS</t>
  </si>
  <si>
    <t>JOVIÂNIA</t>
  </si>
  <si>
    <t>LEOPOLDO DE BULHÕES</t>
  </si>
  <si>
    <t>LUZIÂNIA</t>
  </si>
  <si>
    <t>MAMBAÍ</t>
  </si>
  <si>
    <t>MARZAGÃO</t>
  </si>
  <si>
    <t>MATRINCHÃ</t>
  </si>
  <si>
    <t>MAURILÂNDIA</t>
  </si>
  <si>
    <t>MIMOSO DE GOIÁS</t>
  </si>
  <si>
    <t>MINAÇU</t>
  </si>
  <si>
    <t>MOIPORÃ</t>
  </si>
  <si>
    <t>MONTE ALEGRE DE GOIÁS</t>
  </si>
  <si>
    <t>MONTES CLAROS DE GOIÁS</t>
  </si>
  <si>
    <t>MORRO AGUDO DE GOIÁS</t>
  </si>
  <si>
    <t>MOSSÂMEDES</t>
  </si>
  <si>
    <t>MOZARLÂNDIA</t>
  </si>
  <si>
    <t>MUTUNÓPOLIS</t>
  </si>
  <si>
    <t>NAZÁRIO</t>
  </si>
  <si>
    <t>NERÓPOLIS</t>
  </si>
  <si>
    <t>NIQUELÂNDIA</t>
  </si>
  <si>
    <t>NOVA AMÉRICA</t>
  </si>
  <si>
    <t>NOVA CRIXÁS</t>
  </si>
  <si>
    <t>NOVA GLÓRIA</t>
  </si>
  <si>
    <t>NOVA IGUAÇU DE GOIÁS</t>
  </si>
  <si>
    <t>OURO VERDE DE GOIÁS</t>
  </si>
  <si>
    <t>PALESTINA DE GOIÁS</t>
  </si>
  <si>
    <t>PALMEIRAS DE GOIÁS</t>
  </si>
  <si>
    <t>PALMINÓPOLIS</t>
  </si>
  <si>
    <t>PANAMÁ</t>
  </si>
  <si>
    <t>PARAÚNA</t>
  </si>
  <si>
    <t>PEROLÂNDIA</t>
  </si>
  <si>
    <t>PETROLINA DE GOIÁS</t>
  </si>
  <si>
    <t>PILAR DE GOIÁS</t>
  </si>
  <si>
    <t>PIRENÓPOLIS</t>
  </si>
  <si>
    <t>PORTEIRÃO</t>
  </si>
  <si>
    <t>PORTELÂNDIA</t>
  </si>
  <si>
    <t>QUIRINÓPOLIS</t>
  </si>
  <si>
    <t>RIANÁPOLIS</t>
  </si>
  <si>
    <t>SANCLERLÂNDIA</t>
  </si>
  <si>
    <t>SANTA BÁRBARA DE GOIÁS</t>
  </si>
  <si>
    <t>SANTA CRUZ DE GOIÁS</t>
  </si>
  <si>
    <t>SANTA FÉ DE GOIÁS</t>
  </si>
  <si>
    <t>SANTA HELENA DE GOIÁS</t>
  </si>
  <si>
    <t>SANTA ROSA DE GOIÁS</t>
  </si>
  <si>
    <t>SANTA TEREZA DE GOIÁS</t>
  </si>
  <si>
    <t>SANTA TEREZINHA DE GOIÁS</t>
  </si>
  <si>
    <t>SANTO ANTÔNIO DA BARRA</t>
  </si>
  <si>
    <t>SANTO ANTÔNIO DE GOIÁS</t>
  </si>
  <si>
    <t>SANTO ANTÔNIO DO DESCOBERTO</t>
  </si>
  <si>
    <t>SÃO DOMINGOS DE GOIÁS</t>
  </si>
  <si>
    <t>SÃO FRANCISCO DE GOIÁS</t>
  </si>
  <si>
    <t>SÃO JOÃO DA PARAÚNA</t>
  </si>
  <si>
    <t>SÃO JOÃO D´ALIANÇA</t>
  </si>
  <si>
    <t>SÃO LUIS DE MONTES BELOS</t>
  </si>
  <si>
    <t>SÃO LUIZ DO NORTE</t>
  </si>
  <si>
    <t>SÃO MIGUEL DO ARAGUAIA</t>
  </si>
  <si>
    <t>SÃO MIGUEL DO PASSA QUATRO</t>
  </si>
  <si>
    <t>SÃO PATRÍCIO</t>
  </si>
  <si>
    <t>SÃO SIMÃO</t>
  </si>
  <si>
    <t>SERRANÓPOLIS</t>
  </si>
  <si>
    <t>SILVÂNIA</t>
  </si>
  <si>
    <t>SIMOLÂNDIA</t>
  </si>
  <si>
    <t>SÍTIO D'ABADIA</t>
  </si>
  <si>
    <t>TAQUARAL DE GOIÁS</t>
  </si>
  <si>
    <t>TERESINA DE GOIÁS</t>
  </si>
  <si>
    <t>TEREZÓPOLIS DE GOIÁS</t>
  </si>
  <si>
    <t>TRÊS RANCHOS</t>
  </si>
  <si>
    <t>TURVÂNIA</t>
  </si>
  <si>
    <t>TURVELÂNDIA</t>
  </si>
  <si>
    <t>URUAÇU</t>
  </si>
  <si>
    <t>URUTAÍ</t>
  </si>
  <si>
    <t>VALPARAÍSO DE GOIÁS</t>
  </si>
  <si>
    <t>VARJÃO</t>
  </si>
  <si>
    <t>VIANÓPOLIS</t>
  </si>
  <si>
    <t>VICENTINÓPOLIS</t>
  </si>
  <si>
    <t>VILA PROPÍCIO</t>
  </si>
  <si>
    <r>
      <t>TOTAL</t>
    </r>
    <r>
      <rPr>
        <i/>
        <sz val="11"/>
        <color indexed="8"/>
        <rFont val="Arial Black"/>
        <family val="2"/>
      </rPr>
      <t xml:space="preserve"> </t>
    </r>
    <r>
      <rPr>
        <i/>
        <sz val="10"/>
        <color indexed="8"/>
        <rFont val="Arial Black"/>
        <family val="2"/>
      </rPr>
      <t>(3)</t>
    </r>
  </si>
  <si>
    <t>(5) Os valores dos repasses que compõem esse demonstrativo são em regime de caixa.</t>
  </si>
  <si>
    <t>Superintendente do Tesouro Estadual / STE</t>
  </si>
  <si>
    <t xml:space="preserve">DEMONSTRATIVO  DE  REPASSES AOS  MUNICÍPIOS  E  DE  RETENÇÃO  DO  FUNDEB (IPVA / IPI-EXP / ICMS)  </t>
  </si>
  <si>
    <t>Valor Bruto</t>
  </si>
  <si>
    <t>__________________________________</t>
  </si>
  <si>
    <t>IVO CEZAR VILELA</t>
  </si>
  <si>
    <t>(3) O IPM publicado nesse demonstrativo é o vigente no último dia de repasses do período informado (Anexo Único da Resolução nº. 109/2012 - COINDICE/ICMS de 13.11.2012).</t>
  </si>
  <si>
    <t>(4) Desde o mês de janeiro/2013, a totalização do valor do ICMS informado nesse demonstrativo inclui aquele recolhido pela CELG-D.</t>
  </si>
  <si>
    <r>
      <t xml:space="preserve">ÍNDICE (IPM) Resolução 109/2012 </t>
    </r>
    <r>
      <rPr>
        <b/>
        <sz val="8"/>
        <rFont val="Arial"/>
        <family val="2"/>
      </rPr>
      <t>(3)</t>
    </r>
  </si>
  <si>
    <r>
      <t xml:space="preserve">I P I - E X P O R T </t>
    </r>
    <r>
      <rPr>
        <b/>
        <sz val="9"/>
        <rFont val="Verdana"/>
        <family val="2"/>
      </rPr>
      <t>(2)</t>
    </r>
  </si>
  <si>
    <r>
      <t xml:space="preserve">I C M S </t>
    </r>
    <r>
      <rPr>
        <b/>
        <sz val="9"/>
        <rFont val="Verdana"/>
        <family val="2"/>
      </rPr>
      <t>(1) (4)</t>
    </r>
  </si>
  <si>
    <r>
      <t xml:space="preserve">Total geral creditado ao município (sem FUNDEB) </t>
    </r>
    <r>
      <rPr>
        <b/>
        <sz val="8"/>
        <rFont val="Arial"/>
        <family val="2"/>
      </rPr>
      <t>(5)</t>
    </r>
  </si>
  <si>
    <t>e o Estado de Goiás é responsável apenas pelo distribuição do valor líquido aos municípios.</t>
  </si>
  <si>
    <t>Período Acumulado: 01/04/2013  a  30/04/2013  -   Valores em R$</t>
  </si>
  <si>
    <t>(1) A distribuição do ICMS aos municípios no mês de abril / 2013 ocorreu nos dias 02, 09, 16, 23 e 30.04.2013.</t>
  </si>
  <si>
    <t xml:space="preserve">(2) O valores dos repasses do IPI-Exportação são referentes ao mês de Março / 2013. Já a retenção ao FUNDEB é efetuada diretamente pelo Tesouro Nacional </t>
  </si>
  <si>
    <t>Goiânia, 20 de maio de 2013.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</si>
</sst>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00000"/>
    <numFmt numFmtId="165" formatCode="#,##0.0000"/>
    <numFmt numFmtId="166" formatCode="_-&quot;R$&quot;\ * #,##0.00_-;\-&quot;R$&quot;\ * #,##0.00_-;_-&quot;R$&quot;\ * &quot;-&quot;??_-;_-@_-"/>
    <numFmt numFmtId="167" formatCode="_-&quot;R$&quot;\ * #,##0_-;\-&quot;R$&quot;\ * #,##0_-;_-&quot;R$&quot;\ * &quot;-&quot;_-;_-@_-"/>
    <numFmt numFmtId="168" formatCode="_-* #,##0.00_-;\-* #,##0.00_-;_-* &quot;-&quot;??_-;_-@_-"/>
    <numFmt numFmtId="169" formatCode="_-* #,##0_-;\-* #,##0_-;_-* &quot;-&quot;_-;_-@_-"/>
    <numFmt numFmtId="170" formatCode="0.0000000000000000"/>
    <numFmt numFmtId="171" formatCode="0.000000000000000"/>
    <numFmt numFmtId="172" formatCode="0.00000000000000"/>
    <numFmt numFmtId="173" formatCode="0.0000000000000"/>
    <numFmt numFmtId="174" formatCode="0.000000000000"/>
    <numFmt numFmtId="175" formatCode="0.00000000000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MS Sans Serif"/>
      <family val="0"/>
    </font>
    <font>
      <b/>
      <i/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sz val="12"/>
      <color indexed="8"/>
      <name val="MS Sans Serif"/>
      <family val="0"/>
    </font>
    <font>
      <b/>
      <sz val="16"/>
      <color indexed="18"/>
      <name val="Verdana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sz val="12"/>
      <name val="Verdana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8.5"/>
      <color indexed="8"/>
      <name val="MS Sans Serif"/>
      <family val="2"/>
    </font>
    <font>
      <i/>
      <sz val="11"/>
      <color indexed="8"/>
      <name val="Arial Black"/>
      <family val="2"/>
    </font>
    <font>
      <i/>
      <sz val="13"/>
      <color indexed="8"/>
      <name val="Arial Black"/>
      <family val="2"/>
    </font>
    <font>
      <b/>
      <sz val="10"/>
      <color indexed="8"/>
      <name val="Times New Roman"/>
      <family val="1"/>
    </font>
    <font>
      <b/>
      <sz val="13"/>
      <color indexed="8"/>
      <name val="Arial"/>
      <family val="2"/>
    </font>
    <font>
      <b/>
      <sz val="13"/>
      <color indexed="8"/>
      <name val="MS Sans Serif"/>
      <family val="2"/>
    </font>
    <font>
      <b/>
      <sz val="12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i/>
      <sz val="16"/>
      <name val="Verdana"/>
      <family val="2"/>
    </font>
    <font>
      <b/>
      <sz val="9"/>
      <name val="Verdana"/>
      <family val="2"/>
    </font>
    <font>
      <sz val="9"/>
      <color indexed="8"/>
      <name val="Arial"/>
      <family val="2"/>
    </font>
    <font>
      <i/>
      <sz val="10"/>
      <color indexed="8"/>
      <name val="Arial Black"/>
      <family val="2"/>
    </font>
    <font>
      <sz val="12.5"/>
      <color indexed="8"/>
      <name val="MS Sans Serif"/>
      <family val="0"/>
    </font>
    <font>
      <b/>
      <sz val="11.5"/>
      <color indexed="8"/>
      <name val="MS Sans Serif"/>
      <family val="2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2" fillId="7" borderId="0" applyNumberFormat="0" applyBorder="0" applyAlignment="0" applyProtection="0"/>
    <xf numFmtId="0" fontId="23" fillId="9" borderId="1" applyNumberFormat="0" applyAlignment="0" applyProtection="0"/>
    <xf numFmtId="0" fontId="24" fillId="13" borderId="2" applyNumberFormat="0" applyAlignment="0" applyProtection="0"/>
    <xf numFmtId="0" fontId="25" fillId="0" borderId="3" applyNumberFormat="0" applyFill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3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2" borderId="0" applyNumberFormat="0" applyBorder="0" applyAlignment="0" applyProtection="0"/>
    <xf numFmtId="0" fontId="26" fillId="3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1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29" fillId="9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0" fillId="4" borderId="0" xfId="0" applyFill="1" applyAlignment="1">
      <alignment/>
    </xf>
    <xf numFmtId="0" fontId="3" fillId="4" borderId="0" xfId="0" applyFont="1" applyFill="1" applyAlignment="1">
      <alignment horizontal="left"/>
    </xf>
    <xf numFmtId="0" fontId="4" fillId="4" borderId="0" xfId="0" applyFont="1" applyFill="1" applyAlignment="1">
      <alignment horizontal="left"/>
    </xf>
    <xf numFmtId="0" fontId="0" fillId="9" borderId="0" xfId="0" applyFill="1" applyAlignment="1">
      <alignment/>
    </xf>
    <xf numFmtId="0" fontId="5" fillId="4" borderId="0" xfId="0" applyFont="1" applyFill="1" applyAlignment="1">
      <alignment horizontal="left"/>
    </xf>
    <xf numFmtId="164" fontId="0" fillId="4" borderId="0" xfId="0" applyNumberFormat="1" applyFill="1" applyAlignment="1">
      <alignment horizontal="left"/>
    </xf>
    <xf numFmtId="0" fontId="0" fillId="4" borderId="0" xfId="0" applyFill="1" applyAlignment="1">
      <alignment/>
    </xf>
    <xf numFmtId="0" fontId="6" fillId="4" borderId="0" xfId="0" applyFont="1" applyFill="1" applyAlignment="1">
      <alignment/>
    </xf>
    <xf numFmtId="0" fontId="6" fillId="9" borderId="0" xfId="0" applyFont="1" applyFill="1" applyAlignment="1">
      <alignment/>
    </xf>
    <xf numFmtId="0" fontId="8" fillId="4" borderId="0" xfId="0" applyFont="1" applyFill="1" applyAlignment="1">
      <alignment horizontal="center"/>
    </xf>
    <xf numFmtId="0" fontId="9" fillId="8" borderId="10" xfId="0" applyFont="1" applyFill="1" applyBorder="1" applyAlignment="1">
      <alignment horizontal="center" vertical="center" wrapText="1"/>
    </xf>
    <xf numFmtId="4" fontId="12" fillId="18" borderId="11" xfId="0" applyFont="1" applyFill="1" applyBorder="1" applyAlignment="1">
      <alignment vertical="center"/>
    </xf>
    <xf numFmtId="4" fontId="38" fillId="18" borderId="11" xfId="0" applyFont="1" applyFill="1" applyBorder="1" applyAlignment="1">
      <alignment vertical="center"/>
    </xf>
    <xf numFmtId="0" fontId="37" fillId="18" borderId="11" xfId="0" applyFont="1" applyFill="1" applyBorder="1" applyAlignment="1">
      <alignment vertical="center"/>
    </xf>
    <xf numFmtId="164" fontId="38" fillId="18" borderId="11" xfId="0" applyNumberFormat="1" applyFont="1" applyFill="1" applyBorder="1" applyAlignment="1">
      <alignment vertical="center"/>
    </xf>
    <xf numFmtId="0" fontId="39" fillId="18" borderId="11" xfId="0" applyFont="1" applyFill="1" applyBorder="1" applyAlignment="1">
      <alignment vertical="center"/>
    </xf>
    <xf numFmtId="0" fontId="40" fillId="18" borderId="11" xfId="0" applyFont="1" applyFill="1" applyBorder="1" applyAlignment="1">
      <alignment vertical="center"/>
    </xf>
    <xf numFmtId="0" fontId="37" fillId="18" borderId="12" xfId="0" applyFont="1" applyFill="1" applyBorder="1" applyAlignment="1">
      <alignment vertical="center"/>
    </xf>
    <xf numFmtId="164" fontId="38" fillId="18" borderId="12" xfId="0" applyNumberFormat="1" applyFont="1" applyFill="1" applyBorder="1" applyAlignment="1">
      <alignment vertical="center"/>
    </xf>
    <xf numFmtId="4" fontId="12" fillId="18" borderId="12" xfId="0" applyFont="1" applyFill="1" applyBorder="1" applyAlignment="1">
      <alignment vertical="center"/>
    </xf>
    <xf numFmtId="4" fontId="38" fillId="18" borderId="12" xfId="0" applyFont="1" applyFill="1" applyBorder="1" applyAlignment="1">
      <alignment vertical="center"/>
    </xf>
    <xf numFmtId="0" fontId="13" fillId="4" borderId="0" xfId="0" applyFont="1" applyFill="1" applyAlignment="1">
      <alignment/>
    </xf>
    <xf numFmtId="0" fontId="15" fillId="3" borderId="13" xfId="0" applyFont="1" applyFill="1" applyBorder="1" applyAlignment="1">
      <alignment horizontal="right" vertical="center"/>
    </xf>
    <xf numFmtId="165" fontId="11" fillId="3" borderId="13" xfId="0" applyNumberFormat="1" applyFont="1" applyFill="1" applyBorder="1" applyAlignment="1">
      <alignment horizontal="center" vertical="center"/>
    </xf>
    <xf numFmtId="2" fontId="13" fillId="9" borderId="0" xfId="0" applyNumberFormat="1" applyFont="1" applyFill="1" applyAlignment="1">
      <alignment/>
    </xf>
    <xf numFmtId="0" fontId="13" fillId="9" borderId="0" xfId="0" applyFont="1" applyFill="1" applyAlignment="1">
      <alignment/>
    </xf>
    <xf numFmtId="0" fontId="16" fillId="4" borderId="0" xfId="0" applyFont="1" applyFill="1" applyAlignment="1">
      <alignment/>
    </xf>
    <xf numFmtId="4" fontId="0" fillId="4" borderId="0" xfId="0" applyNumberFormat="1" applyFill="1" applyAlignment="1">
      <alignment/>
    </xf>
    <xf numFmtId="0" fontId="11" fillId="4" borderId="0" xfId="0" applyFont="1" applyFill="1" applyAlignment="1">
      <alignment/>
    </xf>
    <xf numFmtId="164" fontId="6" fillId="4" borderId="0" xfId="0" applyNumberFormat="1" applyFont="1" applyFill="1" applyAlignment="1">
      <alignment horizontal="left"/>
    </xf>
    <xf numFmtId="0" fontId="6" fillId="4" borderId="0" xfId="0" applyFont="1" applyFill="1" applyAlignment="1">
      <alignment/>
    </xf>
    <xf numFmtId="4" fontId="6" fillId="4" borderId="0" xfId="0" applyNumberFormat="1" applyFont="1" applyFill="1" applyAlignment="1">
      <alignment/>
    </xf>
    <xf numFmtId="0" fontId="17" fillId="18" borderId="0" xfId="0" applyFont="1" applyFill="1" applyBorder="1" applyAlignment="1">
      <alignment horizontal="left" vertical="center"/>
    </xf>
    <xf numFmtId="0" fontId="11" fillId="18" borderId="0" xfId="0" applyFont="1" applyFill="1" applyBorder="1" applyAlignment="1">
      <alignment horizontal="left" vertical="center"/>
    </xf>
    <xf numFmtId="0" fontId="18" fillId="4" borderId="0" xfId="0" applyFont="1" applyFill="1" applyAlignment="1">
      <alignment horizontal="center"/>
    </xf>
    <xf numFmtId="164" fontId="0" fillId="9" borderId="0" xfId="0" applyNumberFormat="1" applyFill="1" applyAlignment="1">
      <alignment horizontal="left"/>
    </xf>
    <xf numFmtId="0" fontId="19" fillId="4" borderId="0" xfId="0" applyFont="1" applyFill="1" applyAlignment="1">
      <alignment horizontal="center"/>
    </xf>
    <xf numFmtId="0" fontId="43" fillId="4" borderId="11" xfId="0" applyFont="1" applyFill="1" applyBorder="1" applyAlignment="1">
      <alignment/>
    </xf>
    <xf numFmtId="0" fontId="11" fillId="18" borderId="0" xfId="0" applyFont="1" applyFill="1" applyBorder="1" applyAlignment="1">
      <alignment vertical="center"/>
    </xf>
    <xf numFmtId="0" fontId="11" fillId="4" borderId="0" xfId="0" applyFont="1" applyFill="1" applyAlignment="1">
      <alignment vertical="center"/>
    </xf>
    <xf numFmtId="0" fontId="45" fillId="4" borderId="0" xfId="0" applyFont="1" applyFill="1" applyAlignment="1">
      <alignment/>
    </xf>
    <xf numFmtId="0" fontId="18" fillId="4" borderId="0" xfId="0" applyFont="1" applyFill="1" applyAlignment="1">
      <alignment horizontal="left"/>
    </xf>
    <xf numFmtId="0" fontId="46" fillId="4" borderId="0" xfId="0" applyFont="1" applyFill="1" applyAlignment="1">
      <alignment horizontal="center"/>
    </xf>
    <xf numFmtId="0" fontId="46" fillId="4" borderId="0" xfId="0" applyFont="1" applyFill="1" applyAlignment="1">
      <alignment horizontal="center"/>
    </xf>
    <xf numFmtId="0" fontId="18" fillId="4" borderId="0" xfId="0" applyFont="1" applyFill="1" applyAlignment="1">
      <alignment horizontal="center"/>
    </xf>
    <xf numFmtId="0" fontId="19" fillId="4" borderId="0" xfId="0" applyFont="1" applyFill="1" applyAlignment="1">
      <alignment horizontal="center"/>
    </xf>
    <xf numFmtId="0" fontId="11" fillId="18" borderId="0" xfId="0" applyFont="1" applyFill="1" applyBorder="1" applyAlignment="1">
      <alignment horizontal="left" vertical="center"/>
    </xf>
    <xf numFmtId="0" fontId="17" fillId="18" borderId="0" xfId="0" applyFont="1" applyFill="1" applyBorder="1" applyAlignment="1">
      <alignment horizontal="left" vertical="center"/>
    </xf>
    <xf numFmtId="0" fontId="9" fillId="7" borderId="12" xfId="0" applyFont="1" applyFill="1" applyBorder="1" applyAlignment="1">
      <alignment horizontal="center" vertical="center" wrapText="1"/>
    </xf>
    <xf numFmtId="0" fontId="9" fillId="7" borderId="14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/>
    </xf>
    <xf numFmtId="0" fontId="9" fillId="3" borderId="12" xfId="0" applyFont="1" applyFill="1" applyBorder="1" applyAlignment="1">
      <alignment horizontal="center" vertical="center" textRotation="90" wrapText="1"/>
    </xf>
    <xf numFmtId="0" fontId="9" fillId="3" borderId="14" xfId="0" applyFont="1" applyFill="1" applyBorder="1" applyAlignment="1">
      <alignment horizontal="center" vertical="center" textRotation="90" wrapText="1"/>
    </xf>
    <xf numFmtId="0" fontId="9" fillId="8" borderId="12" xfId="0" applyFont="1" applyFill="1" applyBorder="1" applyAlignment="1">
      <alignment horizontal="center" vertical="center" wrapText="1"/>
    </xf>
    <xf numFmtId="0" fontId="9" fillId="8" borderId="14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4" fontId="11" fillId="3" borderId="13" xfId="0" applyNumberFormat="1" applyFont="1" applyFill="1" applyBorder="1" applyAlignment="1">
      <alignment vertical="center"/>
    </xf>
    <xf numFmtId="0" fontId="0" fillId="4" borderId="0" xfId="0" applyFill="1" applyAlignment="1">
      <alignment horizontal="center"/>
    </xf>
    <xf numFmtId="0" fontId="41" fillId="8" borderId="0" xfId="0" applyFont="1" applyFill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0</xdr:rowOff>
    </xdr:from>
    <xdr:to>
      <xdr:col>1</xdr:col>
      <xdr:colOff>790575</xdr:colOff>
      <xdr:row>5</xdr:row>
      <xdr:rowOff>66675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0"/>
          <a:ext cx="657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742950</xdr:colOff>
      <xdr:row>0</xdr:row>
      <xdr:rowOff>9525</xdr:rowOff>
    </xdr:from>
    <xdr:to>
      <xdr:col>12</xdr:col>
      <xdr:colOff>1162050</xdr:colOff>
      <xdr:row>4</xdr:row>
      <xdr:rowOff>66675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915900" y="9525"/>
          <a:ext cx="16668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3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3.421875" style="4" customWidth="1"/>
    <col min="2" max="2" width="34.28125" style="4" customWidth="1"/>
    <col min="3" max="3" width="13.57421875" style="36" customWidth="1"/>
    <col min="4" max="4" width="16.00390625" style="4" customWidth="1"/>
    <col min="5" max="5" width="16.8515625" style="4" customWidth="1"/>
    <col min="6" max="6" width="16.28125" style="4" customWidth="1"/>
    <col min="7" max="7" width="15.00390625" style="4" customWidth="1"/>
    <col min="8" max="8" width="16.7109375" style="4" customWidth="1"/>
    <col min="9" max="9" width="15.140625" style="4" customWidth="1"/>
    <col min="10" max="10" width="18.140625" style="4" customWidth="1"/>
    <col min="11" max="11" width="17.140625" style="4" customWidth="1"/>
    <col min="12" max="12" width="18.7109375" style="4" customWidth="1"/>
    <col min="13" max="13" width="22.00390625" style="4" customWidth="1"/>
    <col min="14" max="16384" width="19.421875" style="4" customWidth="1"/>
  </cols>
  <sheetData>
    <row r="1" spans="1:13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">
      <c r="A2" s="1"/>
      <c r="B2" s="5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3" ht="15">
      <c r="A3" s="1"/>
      <c r="B3" s="5" t="s">
        <v>1</v>
      </c>
      <c r="C3" s="6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4.25" customHeight="1">
      <c r="A4" s="1"/>
      <c r="B4" s="5" t="s">
        <v>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12" customHeight="1">
      <c r="A5" s="1"/>
      <c r="B5" s="5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10.5" customHeight="1">
      <c r="A6" s="1"/>
      <c r="B6" s="2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9.5">
      <c r="A7" s="61" t="s">
        <v>258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</row>
    <row r="8" spans="1:13" s="9" customFormat="1" ht="19.5">
      <c r="A8" s="8"/>
      <c r="B8" s="52" t="s">
        <v>269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8"/>
    </row>
    <row r="9" spans="1:13" ht="12" customHeight="1">
      <c r="A9" s="1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ht="16.5" customHeight="1">
      <c r="A10" s="53" t="s">
        <v>3</v>
      </c>
      <c r="B10" s="55" t="s">
        <v>4</v>
      </c>
      <c r="C10" s="57" t="s">
        <v>264</v>
      </c>
      <c r="D10" s="51" t="s">
        <v>5</v>
      </c>
      <c r="E10" s="51"/>
      <c r="F10" s="51"/>
      <c r="G10" s="51" t="s">
        <v>265</v>
      </c>
      <c r="H10" s="51"/>
      <c r="I10" s="51"/>
      <c r="J10" s="51" t="s">
        <v>266</v>
      </c>
      <c r="K10" s="51"/>
      <c r="L10" s="51"/>
      <c r="M10" s="49" t="s">
        <v>267</v>
      </c>
    </row>
    <row r="11" spans="1:13" ht="44.25" customHeight="1">
      <c r="A11" s="54"/>
      <c r="B11" s="56"/>
      <c r="C11" s="58"/>
      <c r="D11" s="11" t="s">
        <v>259</v>
      </c>
      <c r="E11" s="11" t="s">
        <v>6</v>
      </c>
      <c r="F11" s="11" t="s">
        <v>7</v>
      </c>
      <c r="G11" s="11" t="s">
        <v>259</v>
      </c>
      <c r="H11" s="11" t="s">
        <v>6</v>
      </c>
      <c r="I11" s="11" t="s">
        <v>7</v>
      </c>
      <c r="J11" s="11" t="s">
        <v>259</v>
      </c>
      <c r="K11" s="11" t="s">
        <v>6</v>
      </c>
      <c r="L11" s="11" t="s">
        <v>7</v>
      </c>
      <c r="M11" s="50"/>
    </row>
    <row r="12" spans="1:13" ht="16.5" customHeight="1">
      <c r="A12" s="38">
        <v>1</v>
      </c>
      <c r="B12" s="14" t="s">
        <v>102</v>
      </c>
      <c r="C12" s="15">
        <v>0.08981419641731164</v>
      </c>
      <c r="D12" s="12">
        <v>23906.76</v>
      </c>
      <c r="E12" s="12">
        <v>4743.4</v>
      </c>
      <c r="F12" s="13">
        <v>19163.36</v>
      </c>
      <c r="G12" s="13">
        <v>1192.5875</v>
      </c>
      <c r="H12" s="13">
        <v>238.5175</v>
      </c>
      <c r="I12" s="13">
        <v>954.07</v>
      </c>
      <c r="J12" s="13">
        <v>217378.58</v>
      </c>
      <c r="K12" s="13">
        <v>43475.71</v>
      </c>
      <c r="L12" s="13">
        <v>173902.87</v>
      </c>
      <c r="M12" s="13">
        <f aca="true" t="shared" si="0" ref="M12:M75">I12+F12+L12</f>
        <v>194020.3</v>
      </c>
    </row>
    <row r="13" spans="1:13" ht="16.5" customHeight="1">
      <c r="A13" s="38">
        <v>2</v>
      </c>
      <c r="B13" s="14" t="s">
        <v>103</v>
      </c>
      <c r="C13" s="15">
        <v>0.14101149437505142</v>
      </c>
      <c r="D13" s="12">
        <v>29499.66</v>
      </c>
      <c r="E13" s="12">
        <v>6095.77</v>
      </c>
      <c r="F13" s="13">
        <v>23403.89</v>
      </c>
      <c r="G13" s="13">
        <v>1872.4</v>
      </c>
      <c r="H13" s="13">
        <v>374.48</v>
      </c>
      <c r="I13" s="13">
        <v>1497.92</v>
      </c>
      <c r="J13" s="13">
        <v>341291.76</v>
      </c>
      <c r="K13" s="13">
        <v>68258.31</v>
      </c>
      <c r="L13" s="13">
        <v>273033.45</v>
      </c>
      <c r="M13" s="13">
        <f t="shared" si="0"/>
        <v>297935.26</v>
      </c>
    </row>
    <row r="14" spans="1:13" ht="16.5" customHeight="1">
      <c r="A14" s="38">
        <v>3</v>
      </c>
      <c r="B14" s="14" t="s">
        <v>104</v>
      </c>
      <c r="C14" s="15">
        <v>0.3962110841951396</v>
      </c>
      <c r="D14" s="12">
        <v>49673.36</v>
      </c>
      <c r="E14" s="12">
        <v>11316.93</v>
      </c>
      <c r="F14" s="13">
        <v>38356.43</v>
      </c>
      <c r="G14" s="13">
        <v>5261.025</v>
      </c>
      <c r="H14" s="13">
        <v>1052.205</v>
      </c>
      <c r="I14" s="13">
        <v>4208.82</v>
      </c>
      <c r="J14" s="13">
        <v>958954.75</v>
      </c>
      <c r="K14" s="13">
        <v>191790.91</v>
      </c>
      <c r="L14" s="13">
        <v>767163.84</v>
      </c>
      <c r="M14" s="13">
        <f t="shared" si="0"/>
        <v>809729.09</v>
      </c>
    </row>
    <row r="15" spans="1:13" ht="16.5" customHeight="1">
      <c r="A15" s="38">
        <v>4</v>
      </c>
      <c r="B15" s="14" t="s">
        <v>105</v>
      </c>
      <c r="C15" s="15">
        <v>0.06848269726822516</v>
      </c>
      <c r="D15" s="12">
        <v>4166.24</v>
      </c>
      <c r="E15" s="12">
        <v>965.98</v>
      </c>
      <c r="F15" s="13">
        <v>3200.26</v>
      </c>
      <c r="G15" s="13">
        <v>909.3375</v>
      </c>
      <c r="H15" s="13">
        <v>181.8675</v>
      </c>
      <c r="I15" s="13">
        <v>727.47</v>
      </c>
      <c r="J15" s="13">
        <v>165749.6</v>
      </c>
      <c r="K15" s="13">
        <v>33149.88</v>
      </c>
      <c r="L15" s="13">
        <v>132599.72</v>
      </c>
      <c r="M15" s="13">
        <f t="shared" si="0"/>
        <v>136527.45</v>
      </c>
    </row>
    <row r="16" spans="1:13" ht="16.5" customHeight="1">
      <c r="A16" s="38">
        <v>5</v>
      </c>
      <c r="B16" s="14" t="s">
        <v>106</v>
      </c>
      <c r="C16" s="15">
        <v>0.1612174935690341</v>
      </c>
      <c r="D16" s="12">
        <v>4534.47</v>
      </c>
      <c r="E16" s="12">
        <v>1089.3</v>
      </c>
      <c r="F16" s="13">
        <v>3445.17</v>
      </c>
      <c r="G16" s="13">
        <v>2140.7</v>
      </c>
      <c r="H16" s="13">
        <v>428.14</v>
      </c>
      <c r="I16" s="13">
        <v>1712.56</v>
      </c>
      <c r="J16" s="13">
        <v>390196.74</v>
      </c>
      <c r="K16" s="13">
        <v>78039.31</v>
      </c>
      <c r="L16" s="13">
        <v>312157.43</v>
      </c>
      <c r="M16" s="13">
        <f t="shared" si="0"/>
        <v>317315.16</v>
      </c>
    </row>
    <row r="17" spans="1:13" ht="16.5" customHeight="1">
      <c r="A17" s="38">
        <v>6</v>
      </c>
      <c r="B17" s="14" t="s">
        <v>107</v>
      </c>
      <c r="C17" s="15">
        <v>0.08919339644207537</v>
      </c>
      <c r="D17" s="12">
        <v>3627.68</v>
      </c>
      <c r="E17" s="12">
        <v>899.91</v>
      </c>
      <c r="F17" s="13">
        <v>2727.77</v>
      </c>
      <c r="G17" s="13">
        <v>1184.3375</v>
      </c>
      <c r="H17" s="13">
        <v>236.8675</v>
      </c>
      <c r="I17" s="13">
        <v>947.47</v>
      </c>
      <c r="J17" s="13">
        <v>215875.88</v>
      </c>
      <c r="K17" s="13">
        <v>43175.18</v>
      </c>
      <c r="L17" s="13">
        <v>172700.7</v>
      </c>
      <c r="M17" s="13">
        <f t="shared" si="0"/>
        <v>176375.94</v>
      </c>
    </row>
    <row r="18" spans="1:13" ht="16.5" customHeight="1">
      <c r="A18" s="38">
        <v>7</v>
      </c>
      <c r="B18" s="14" t="s">
        <v>108</v>
      </c>
      <c r="C18" s="15">
        <v>0.21320209149536845</v>
      </c>
      <c r="D18" s="12">
        <v>104365.29</v>
      </c>
      <c r="E18" s="12">
        <v>21712.25</v>
      </c>
      <c r="F18" s="13">
        <v>82653.04</v>
      </c>
      <c r="G18" s="13">
        <v>2830.9624999999996</v>
      </c>
      <c r="H18" s="13">
        <v>566.1925</v>
      </c>
      <c r="I18" s="13">
        <v>2264.77</v>
      </c>
      <c r="J18" s="13">
        <v>516015.85</v>
      </c>
      <c r="K18" s="13">
        <v>103203.2</v>
      </c>
      <c r="L18" s="13">
        <v>412812.65</v>
      </c>
      <c r="M18" s="13">
        <f t="shared" si="0"/>
        <v>497730.46</v>
      </c>
    </row>
    <row r="19" spans="1:13" ht="16.5" customHeight="1">
      <c r="A19" s="38">
        <v>8</v>
      </c>
      <c r="B19" s="14" t="s">
        <v>109</v>
      </c>
      <c r="C19" s="15">
        <v>0.4252551830365705</v>
      </c>
      <c r="D19" s="12">
        <v>34784.41</v>
      </c>
      <c r="E19" s="12">
        <v>7311.13</v>
      </c>
      <c r="F19" s="13">
        <v>27473.28</v>
      </c>
      <c r="G19" s="13">
        <v>5646.675</v>
      </c>
      <c r="H19" s="13">
        <v>1129.335</v>
      </c>
      <c r="I19" s="13">
        <v>4517.34</v>
      </c>
      <c r="J19" s="13">
        <v>1029250.54</v>
      </c>
      <c r="K19" s="13">
        <v>205850.11</v>
      </c>
      <c r="L19" s="13">
        <v>823400.43</v>
      </c>
      <c r="M19" s="13">
        <f t="shared" si="0"/>
        <v>855391.05</v>
      </c>
    </row>
    <row r="20" spans="1:13" ht="16.5" customHeight="1">
      <c r="A20" s="38">
        <v>9</v>
      </c>
      <c r="B20" s="14" t="s">
        <v>110</v>
      </c>
      <c r="C20" s="15">
        <v>0.07100439716763456</v>
      </c>
      <c r="D20" s="12">
        <v>5383.23</v>
      </c>
      <c r="E20" s="12">
        <v>1212.07</v>
      </c>
      <c r="F20" s="13">
        <v>4171.16</v>
      </c>
      <c r="G20" s="13">
        <v>942.825</v>
      </c>
      <c r="H20" s="13">
        <v>188.565</v>
      </c>
      <c r="I20" s="13">
        <v>754.26</v>
      </c>
      <c r="J20" s="13">
        <v>171852.86</v>
      </c>
      <c r="K20" s="13">
        <v>34370.57</v>
      </c>
      <c r="L20" s="13">
        <v>137482.29</v>
      </c>
      <c r="M20" s="13">
        <f t="shared" si="0"/>
        <v>142407.71000000002</v>
      </c>
    </row>
    <row r="21" spans="1:13" ht="16.5" customHeight="1">
      <c r="A21" s="38">
        <v>10</v>
      </c>
      <c r="B21" s="14" t="s">
        <v>8</v>
      </c>
      <c r="C21" s="15">
        <v>1.3410653465049025</v>
      </c>
      <c r="D21" s="12">
        <v>15772.96</v>
      </c>
      <c r="E21" s="12">
        <v>3931.5</v>
      </c>
      <c r="F21" s="13">
        <v>11841.46</v>
      </c>
      <c r="G21" s="13">
        <v>17807.1125</v>
      </c>
      <c r="H21" s="13">
        <v>3561.4224999999988</v>
      </c>
      <c r="I21" s="13">
        <v>14245.69</v>
      </c>
      <c r="J21" s="13">
        <v>3245797.89</v>
      </c>
      <c r="K21" s="13">
        <v>649159.59</v>
      </c>
      <c r="L21" s="13">
        <v>2596638.3</v>
      </c>
      <c r="M21" s="13">
        <f t="shared" si="0"/>
        <v>2622725.4499999997</v>
      </c>
    </row>
    <row r="22" spans="1:13" ht="16.5" customHeight="1">
      <c r="A22" s="38">
        <v>11</v>
      </c>
      <c r="B22" s="14" t="s">
        <v>111</v>
      </c>
      <c r="C22" s="15">
        <v>0.09850589607059974</v>
      </c>
      <c r="D22" s="12">
        <v>13916.83</v>
      </c>
      <c r="E22" s="12">
        <v>2749.11</v>
      </c>
      <c r="F22" s="13">
        <v>11167.72</v>
      </c>
      <c r="G22" s="13">
        <v>1308</v>
      </c>
      <c r="H22" s="13">
        <v>261.6</v>
      </c>
      <c r="I22" s="13">
        <v>1046.4</v>
      </c>
      <c r="J22" s="13">
        <v>238415.09</v>
      </c>
      <c r="K22" s="13">
        <v>47683.07</v>
      </c>
      <c r="L22" s="13">
        <v>190732.02</v>
      </c>
      <c r="M22" s="13">
        <f t="shared" si="0"/>
        <v>202946.13999999998</v>
      </c>
    </row>
    <row r="23" spans="1:13" ht="16.5" customHeight="1">
      <c r="A23" s="38">
        <v>12</v>
      </c>
      <c r="B23" s="14" t="s">
        <v>9</v>
      </c>
      <c r="C23" s="15">
        <v>0.09201859632937814</v>
      </c>
      <c r="D23" s="12">
        <v>18981.29</v>
      </c>
      <c r="E23" s="12">
        <v>4776.91</v>
      </c>
      <c r="F23" s="13">
        <v>14204.38</v>
      </c>
      <c r="G23" s="13">
        <v>1221.85</v>
      </c>
      <c r="H23" s="13">
        <v>244.37</v>
      </c>
      <c r="I23" s="13">
        <v>977.48</v>
      </c>
      <c r="J23" s="13">
        <v>222713.69</v>
      </c>
      <c r="K23" s="13">
        <v>44542.66</v>
      </c>
      <c r="L23" s="13">
        <v>178171.03</v>
      </c>
      <c r="M23" s="13">
        <f t="shared" si="0"/>
        <v>193352.88999999998</v>
      </c>
    </row>
    <row r="24" spans="1:13" ht="16.5" customHeight="1">
      <c r="A24" s="38">
        <v>13</v>
      </c>
      <c r="B24" s="14" t="s">
        <v>10</v>
      </c>
      <c r="C24" s="15">
        <v>0.0869182965328291</v>
      </c>
      <c r="D24" s="12">
        <v>1206.61</v>
      </c>
      <c r="E24" s="12">
        <v>282.99</v>
      </c>
      <c r="F24" s="13">
        <v>923.62</v>
      </c>
      <c r="G24" s="13">
        <v>1154.125</v>
      </c>
      <c r="H24" s="13">
        <v>230.825</v>
      </c>
      <c r="I24" s="13">
        <v>923.3</v>
      </c>
      <c r="J24" s="13">
        <v>210369.48</v>
      </c>
      <c r="K24" s="13">
        <v>42073.9</v>
      </c>
      <c r="L24" s="13">
        <v>168295.58</v>
      </c>
      <c r="M24" s="13">
        <f t="shared" si="0"/>
        <v>170142.5</v>
      </c>
    </row>
    <row r="25" spans="1:13" ht="16.5" customHeight="1">
      <c r="A25" s="38">
        <v>14</v>
      </c>
      <c r="B25" s="14" t="s">
        <v>11</v>
      </c>
      <c r="C25" s="15">
        <v>0.140425894398411</v>
      </c>
      <c r="D25" s="12">
        <v>23393.74</v>
      </c>
      <c r="E25" s="12">
        <v>4857.69</v>
      </c>
      <c r="F25" s="13">
        <v>18536.05</v>
      </c>
      <c r="G25" s="13">
        <v>1864.625</v>
      </c>
      <c r="H25" s="13">
        <v>372.925</v>
      </c>
      <c r="I25" s="13">
        <v>1491.7</v>
      </c>
      <c r="J25" s="13">
        <v>339874.55</v>
      </c>
      <c r="K25" s="13">
        <v>67974.87</v>
      </c>
      <c r="L25" s="13">
        <v>271899.68</v>
      </c>
      <c r="M25" s="13">
        <f t="shared" si="0"/>
        <v>291927.43</v>
      </c>
    </row>
    <row r="26" spans="1:13" ht="16.5" customHeight="1">
      <c r="A26" s="38">
        <v>15</v>
      </c>
      <c r="B26" s="14" t="s">
        <v>112</v>
      </c>
      <c r="C26" s="15">
        <v>0.1029063958950638</v>
      </c>
      <c r="D26" s="12">
        <v>8888.17</v>
      </c>
      <c r="E26" s="12">
        <v>2090.74</v>
      </c>
      <c r="F26" s="13">
        <v>6797.43</v>
      </c>
      <c r="G26" s="13">
        <v>1366.425</v>
      </c>
      <c r="H26" s="13">
        <v>273.285</v>
      </c>
      <c r="I26" s="13">
        <v>1093.14</v>
      </c>
      <c r="J26" s="13">
        <v>249065.75</v>
      </c>
      <c r="K26" s="13">
        <v>49813.16</v>
      </c>
      <c r="L26" s="13">
        <v>199252.59</v>
      </c>
      <c r="M26" s="13">
        <f t="shared" si="0"/>
        <v>207143.16</v>
      </c>
    </row>
    <row r="27" spans="1:13" ht="16.5" customHeight="1">
      <c r="A27" s="38">
        <v>16</v>
      </c>
      <c r="B27" s="14" t="s">
        <v>113</v>
      </c>
      <c r="C27" s="15">
        <v>7.7395276912702355</v>
      </c>
      <c r="D27" s="12">
        <v>2427252.05</v>
      </c>
      <c r="E27" s="12">
        <v>514114.69</v>
      </c>
      <c r="F27" s="13">
        <v>1913137.36</v>
      </c>
      <c r="G27" s="13">
        <v>102768.03749999999</v>
      </c>
      <c r="H27" s="13">
        <v>20553.6075</v>
      </c>
      <c r="I27" s="13">
        <v>82214.43</v>
      </c>
      <c r="J27" s="13">
        <v>18732079.46</v>
      </c>
      <c r="K27" s="13">
        <v>3746415.91</v>
      </c>
      <c r="L27" s="13">
        <v>14985663.55</v>
      </c>
      <c r="M27" s="13">
        <f t="shared" si="0"/>
        <v>16981015.34</v>
      </c>
    </row>
    <row r="28" spans="1:13" ht="16.5" customHeight="1">
      <c r="A28" s="38">
        <v>17</v>
      </c>
      <c r="B28" s="14" t="s">
        <v>12</v>
      </c>
      <c r="C28" s="15">
        <v>0.05777109769551088</v>
      </c>
      <c r="D28" s="12">
        <v>2512.33</v>
      </c>
      <c r="E28" s="12">
        <v>624.31</v>
      </c>
      <c r="F28" s="13">
        <v>1888.02</v>
      </c>
      <c r="G28" s="13">
        <v>767.1</v>
      </c>
      <c r="H28" s="13">
        <v>153.42</v>
      </c>
      <c r="I28" s="13">
        <v>613.68</v>
      </c>
      <c r="J28" s="13">
        <v>139824.32</v>
      </c>
      <c r="K28" s="13">
        <v>27964.87</v>
      </c>
      <c r="L28" s="13">
        <v>111859.45</v>
      </c>
      <c r="M28" s="13">
        <f t="shared" si="0"/>
        <v>114361.15</v>
      </c>
    </row>
    <row r="29" spans="1:13" ht="16.5" customHeight="1">
      <c r="A29" s="38">
        <v>18</v>
      </c>
      <c r="B29" s="14" t="s">
        <v>13</v>
      </c>
      <c r="C29" s="15">
        <v>0.3058894877980681</v>
      </c>
      <c r="D29" s="12">
        <v>55925.66</v>
      </c>
      <c r="E29" s="12">
        <v>11895.07</v>
      </c>
      <c r="F29" s="13">
        <v>44030.59</v>
      </c>
      <c r="G29" s="13">
        <v>4061.7</v>
      </c>
      <c r="H29" s="13">
        <v>812.34</v>
      </c>
      <c r="I29" s="13">
        <v>3249.36</v>
      </c>
      <c r="J29" s="13">
        <v>740348.18</v>
      </c>
      <c r="K29" s="13">
        <v>148069.62</v>
      </c>
      <c r="L29" s="13">
        <v>592278.56</v>
      </c>
      <c r="M29" s="13">
        <f t="shared" si="0"/>
        <v>639558.51</v>
      </c>
    </row>
    <row r="30" spans="1:13" ht="16.5" customHeight="1">
      <c r="A30" s="38">
        <v>19</v>
      </c>
      <c r="B30" s="14" t="s">
        <v>114</v>
      </c>
      <c r="C30" s="15">
        <v>3.3872758648815635</v>
      </c>
      <c r="D30" s="12">
        <v>2281515.73</v>
      </c>
      <c r="E30" s="12">
        <v>487303.96</v>
      </c>
      <c r="F30" s="13">
        <v>1794211.77</v>
      </c>
      <c r="G30" s="13">
        <v>44977.387500000004</v>
      </c>
      <c r="H30" s="13">
        <v>8995.4775</v>
      </c>
      <c r="I30" s="13">
        <v>35981.91</v>
      </c>
      <c r="J30" s="13">
        <v>8198267.78</v>
      </c>
      <c r="K30" s="13">
        <v>1639653.61</v>
      </c>
      <c r="L30" s="13">
        <v>6558614.17</v>
      </c>
      <c r="M30" s="13">
        <f t="shared" si="0"/>
        <v>8388807.85</v>
      </c>
    </row>
    <row r="31" spans="1:13" ht="16.5" customHeight="1">
      <c r="A31" s="38">
        <v>20</v>
      </c>
      <c r="B31" s="14" t="s">
        <v>14</v>
      </c>
      <c r="C31" s="15">
        <v>0.13882569446224297</v>
      </c>
      <c r="D31" s="12">
        <v>2566.92</v>
      </c>
      <c r="E31" s="12">
        <v>551.84</v>
      </c>
      <c r="F31" s="13">
        <v>2015.08</v>
      </c>
      <c r="G31" s="13">
        <v>1843.375</v>
      </c>
      <c r="H31" s="13">
        <v>368.675</v>
      </c>
      <c r="I31" s="13">
        <v>1474.7</v>
      </c>
      <c r="J31" s="13">
        <v>336001.51</v>
      </c>
      <c r="K31" s="13">
        <v>67200.3</v>
      </c>
      <c r="L31" s="13">
        <v>268801.21</v>
      </c>
      <c r="M31" s="13">
        <f t="shared" si="0"/>
        <v>272290.99000000005</v>
      </c>
    </row>
    <row r="32" spans="1:13" ht="16.5" customHeight="1">
      <c r="A32" s="38">
        <v>21</v>
      </c>
      <c r="B32" s="14" t="s">
        <v>115</v>
      </c>
      <c r="C32" s="15">
        <v>0.2280959909012508</v>
      </c>
      <c r="D32" s="12">
        <v>12889.67</v>
      </c>
      <c r="E32" s="12">
        <v>2617.83</v>
      </c>
      <c r="F32" s="13">
        <v>10271.84</v>
      </c>
      <c r="G32" s="13">
        <v>3028.7374999999997</v>
      </c>
      <c r="H32" s="13">
        <v>605.7475</v>
      </c>
      <c r="I32" s="13">
        <v>2422.99</v>
      </c>
      <c r="J32" s="13">
        <v>552063.57</v>
      </c>
      <c r="K32" s="13">
        <v>110412.75</v>
      </c>
      <c r="L32" s="13">
        <v>441650.82</v>
      </c>
      <c r="M32" s="13">
        <f t="shared" si="0"/>
        <v>454345.65</v>
      </c>
    </row>
    <row r="33" spans="1:13" ht="16.5" customHeight="1">
      <c r="A33" s="38">
        <v>22</v>
      </c>
      <c r="B33" s="14" t="s">
        <v>116</v>
      </c>
      <c r="C33" s="15">
        <v>0.07139559715202959</v>
      </c>
      <c r="D33" s="12">
        <v>6109.35</v>
      </c>
      <c r="E33" s="12">
        <v>1410.25</v>
      </c>
      <c r="F33" s="13">
        <v>4699.1</v>
      </c>
      <c r="G33" s="13">
        <v>948.0125</v>
      </c>
      <c r="H33" s="13">
        <v>189.6025</v>
      </c>
      <c r="I33" s="13">
        <v>758.41</v>
      </c>
      <c r="J33" s="13">
        <v>172799.69</v>
      </c>
      <c r="K33" s="13">
        <v>34559.92</v>
      </c>
      <c r="L33" s="13">
        <v>138239.77</v>
      </c>
      <c r="M33" s="13">
        <f t="shared" si="0"/>
        <v>143697.28</v>
      </c>
    </row>
    <row r="34" spans="1:13" ht="16.5" customHeight="1">
      <c r="A34" s="38">
        <v>23</v>
      </c>
      <c r="B34" s="14" t="s">
        <v>117</v>
      </c>
      <c r="C34" s="15">
        <v>0.0963035961584495</v>
      </c>
      <c r="D34" s="12">
        <v>57945.3</v>
      </c>
      <c r="E34" s="12">
        <v>12553.46</v>
      </c>
      <c r="F34" s="13">
        <v>45391.84</v>
      </c>
      <c r="G34" s="13">
        <v>1278.75</v>
      </c>
      <c r="H34" s="13">
        <v>255.75</v>
      </c>
      <c r="I34" s="13">
        <v>1023</v>
      </c>
      <c r="J34" s="13">
        <v>233084.88</v>
      </c>
      <c r="K34" s="13">
        <v>46617.03</v>
      </c>
      <c r="L34" s="13">
        <v>186467.85</v>
      </c>
      <c r="M34" s="13">
        <f t="shared" si="0"/>
        <v>232882.69</v>
      </c>
    </row>
    <row r="35" spans="1:13" ht="16.5" customHeight="1">
      <c r="A35" s="38">
        <v>24</v>
      </c>
      <c r="B35" s="14" t="s">
        <v>118</v>
      </c>
      <c r="C35" s="15">
        <v>0.08015909680245357</v>
      </c>
      <c r="D35" s="12">
        <v>19379.3</v>
      </c>
      <c r="E35" s="12">
        <v>4305.61</v>
      </c>
      <c r="F35" s="13">
        <v>15073.69</v>
      </c>
      <c r="G35" s="13">
        <v>1064.375</v>
      </c>
      <c r="H35" s="13">
        <v>212.875</v>
      </c>
      <c r="I35" s="13">
        <v>851.5</v>
      </c>
      <c r="J35" s="13">
        <v>194010.04</v>
      </c>
      <c r="K35" s="13">
        <v>38801.98</v>
      </c>
      <c r="L35" s="13">
        <v>155208.06</v>
      </c>
      <c r="M35" s="13">
        <f t="shared" si="0"/>
        <v>171133.25</v>
      </c>
    </row>
    <row r="36" spans="1:13" ht="16.5" customHeight="1">
      <c r="A36" s="38">
        <v>25</v>
      </c>
      <c r="B36" s="14" t="s">
        <v>15</v>
      </c>
      <c r="C36" s="15">
        <v>0.134735294625409</v>
      </c>
      <c r="D36" s="12">
        <v>11378.22</v>
      </c>
      <c r="E36" s="12">
        <v>2807.04</v>
      </c>
      <c r="F36" s="13">
        <v>8571.18</v>
      </c>
      <c r="G36" s="13">
        <v>1789.0625</v>
      </c>
      <c r="H36" s="13">
        <v>357.8125</v>
      </c>
      <c r="I36" s="13">
        <v>1431.25</v>
      </c>
      <c r="J36" s="13">
        <v>326101.58</v>
      </c>
      <c r="K36" s="13">
        <v>65220.27</v>
      </c>
      <c r="L36" s="13">
        <v>260881.31</v>
      </c>
      <c r="M36" s="13">
        <f t="shared" si="0"/>
        <v>270883.74</v>
      </c>
    </row>
    <row r="37" spans="1:13" ht="16.5" customHeight="1">
      <c r="A37" s="38">
        <v>26</v>
      </c>
      <c r="B37" s="14" t="s">
        <v>119</v>
      </c>
      <c r="C37" s="15">
        <v>0.14075469438529517</v>
      </c>
      <c r="D37" s="12">
        <v>6403.45</v>
      </c>
      <c r="E37" s="12">
        <v>1443.95</v>
      </c>
      <c r="F37" s="13">
        <v>4959.5</v>
      </c>
      <c r="G37" s="13">
        <v>1868.9875</v>
      </c>
      <c r="H37" s="13">
        <v>373.7975</v>
      </c>
      <c r="I37" s="13">
        <v>1495.19</v>
      </c>
      <c r="J37" s="13">
        <v>340670.47</v>
      </c>
      <c r="K37" s="13">
        <v>68134.12</v>
      </c>
      <c r="L37" s="13">
        <v>272536.35</v>
      </c>
      <c r="M37" s="13">
        <f t="shared" si="0"/>
        <v>278991.04</v>
      </c>
    </row>
    <row r="38" spans="1:13" ht="16.5" customHeight="1">
      <c r="A38" s="38">
        <v>27</v>
      </c>
      <c r="B38" s="14" t="s">
        <v>120</v>
      </c>
      <c r="C38" s="15">
        <v>0.21453559144217513</v>
      </c>
      <c r="D38" s="12">
        <v>9693.56</v>
      </c>
      <c r="E38" s="12">
        <v>1901.6</v>
      </c>
      <c r="F38" s="13">
        <v>7791.96</v>
      </c>
      <c r="G38" s="13">
        <v>2848.6749999999997</v>
      </c>
      <c r="H38" s="13">
        <v>569.735</v>
      </c>
      <c r="I38" s="13">
        <v>2278.94</v>
      </c>
      <c r="J38" s="13">
        <v>519243.35</v>
      </c>
      <c r="K38" s="13">
        <v>103848.64</v>
      </c>
      <c r="L38" s="13">
        <v>415394.71</v>
      </c>
      <c r="M38" s="13">
        <f t="shared" si="0"/>
        <v>425465.61000000004</v>
      </c>
    </row>
    <row r="39" spans="1:13" ht="16.5" customHeight="1">
      <c r="A39" s="38">
        <v>28</v>
      </c>
      <c r="B39" s="14" t="s">
        <v>121</v>
      </c>
      <c r="C39" s="15">
        <v>0.09065959638358866</v>
      </c>
      <c r="D39" s="12">
        <v>7341.91</v>
      </c>
      <c r="E39" s="12">
        <v>1676.22</v>
      </c>
      <c r="F39" s="13">
        <v>5665.69</v>
      </c>
      <c r="G39" s="13">
        <v>1203.8125</v>
      </c>
      <c r="H39" s="13">
        <v>240.7625</v>
      </c>
      <c r="I39" s="13">
        <v>963.05</v>
      </c>
      <c r="J39" s="13">
        <v>219424.65</v>
      </c>
      <c r="K39" s="13">
        <v>43884.97</v>
      </c>
      <c r="L39" s="13">
        <v>175539.68</v>
      </c>
      <c r="M39" s="13">
        <f t="shared" si="0"/>
        <v>182168.41999999998</v>
      </c>
    </row>
    <row r="40" spans="1:13" ht="16.5" customHeight="1">
      <c r="A40" s="38">
        <v>29</v>
      </c>
      <c r="B40" s="14" t="s">
        <v>122</v>
      </c>
      <c r="C40" s="15">
        <v>0.08669809654161288</v>
      </c>
      <c r="D40" s="12">
        <v>7931.49</v>
      </c>
      <c r="E40" s="12">
        <v>2039.55</v>
      </c>
      <c r="F40" s="13">
        <v>5891.94</v>
      </c>
      <c r="G40" s="13">
        <v>1151.2125</v>
      </c>
      <c r="H40" s="13">
        <v>230.2425</v>
      </c>
      <c r="I40" s="13">
        <v>920.97</v>
      </c>
      <c r="J40" s="13">
        <v>209836.55</v>
      </c>
      <c r="K40" s="13">
        <v>41967.33</v>
      </c>
      <c r="L40" s="13">
        <v>167869.22</v>
      </c>
      <c r="M40" s="13">
        <f t="shared" si="0"/>
        <v>174682.13</v>
      </c>
    </row>
    <row r="41" spans="1:13" ht="16.5" customHeight="1">
      <c r="A41" s="38">
        <v>30</v>
      </c>
      <c r="B41" s="14" t="s">
        <v>16</v>
      </c>
      <c r="C41" s="15">
        <v>0.0865837965461723</v>
      </c>
      <c r="D41" s="12">
        <v>1434.3</v>
      </c>
      <c r="E41" s="12">
        <v>299.5</v>
      </c>
      <c r="F41" s="13">
        <v>1134.8</v>
      </c>
      <c r="G41" s="13">
        <v>1149.6875</v>
      </c>
      <c r="H41" s="13">
        <v>229.9375</v>
      </c>
      <c r="I41" s="13">
        <v>919.75</v>
      </c>
      <c r="J41" s="13">
        <v>209559.9</v>
      </c>
      <c r="K41" s="13">
        <v>41911.98</v>
      </c>
      <c r="L41" s="13">
        <v>167647.92</v>
      </c>
      <c r="M41" s="13">
        <f t="shared" si="0"/>
        <v>169702.47</v>
      </c>
    </row>
    <row r="42" spans="1:13" ht="16.5" customHeight="1">
      <c r="A42" s="38">
        <v>31</v>
      </c>
      <c r="B42" s="14" t="s">
        <v>17</v>
      </c>
      <c r="C42" s="15">
        <v>0.14723009412699145</v>
      </c>
      <c r="D42" s="12">
        <v>36189.46</v>
      </c>
      <c r="E42" s="12">
        <v>7861.23</v>
      </c>
      <c r="F42" s="13">
        <v>28328.23</v>
      </c>
      <c r="G42" s="13">
        <v>1954.975</v>
      </c>
      <c r="H42" s="13">
        <v>390.995</v>
      </c>
      <c r="I42" s="13">
        <v>1563.98</v>
      </c>
      <c r="J42" s="13">
        <v>356342.85</v>
      </c>
      <c r="K42" s="13">
        <v>71268.58</v>
      </c>
      <c r="L42" s="13">
        <v>285074.27</v>
      </c>
      <c r="M42" s="13">
        <f t="shared" si="0"/>
        <v>314966.48000000004</v>
      </c>
    </row>
    <row r="43" spans="1:13" ht="16.5" customHeight="1">
      <c r="A43" s="38">
        <v>32</v>
      </c>
      <c r="B43" s="14" t="s">
        <v>123</v>
      </c>
      <c r="C43" s="15">
        <v>0.4825366807516115</v>
      </c>
      <c r="D43" s="12">
        <v>80946.27</v>
      </c>
      <c r="E43" s="12">
        <v>17123.97</v>
      </c>
      <c r="F43" s="13">
        <v>63822.3</v>
      </c>
      <c r="G43" s="13">
        <v>6407.287499999999</v>
      </c>
      <c r="H43" s="13">
        <v>1281.4575</v>
      </c>
      <c r="I43" s="13">
        <v>5125.83</v>
      </c>
      <c r="J43" s="13">
        <v>1167889.71</v>
      </c>
      <c r="K43" s="13">
        <v>233577.93</v>
      </c>
      <c r="L43" s="13">
        <v>934311.78</v>
      </c>
      <c r="M43" s="13">
        <f t="shared" si="0"/>
        <v>1003259.91</v>
      </c>
    </row>
    <row r="44" spans="1:13" ht="16.5" customHeight="1">
      <c r="A44" s="38">
        <v>33</v>
      </c>
      <c r="B44" s="14" t="s">
        <v>124</v>
      </c>
      <c r="C44" s="15">
        <v>0.1348740946198723</v>
      </c>
      <c r="D44" s="12">
        <v>11679.85</v>
      </c>
      <c r="E44" s="12">
        <v>2462.39</v>
      </c>
      <c r="F44" s="13">
        <v>9217.46</v>
      </c>
      <c r="G44" s="13">
        <v>1790.9</v>
      </c>
      <c r="H44" s="13">
        <v>358.18</v>
      </c>
      <c r="I44" s="13">
        <v>1432.72</v>
      </c>
      <c r="J44" s="13">
        <v>326437.54</v>
      </c>
      <c r="K44" s="13">
        <v>65287.54</v>
      </c>
      <c r="L44" s="13">
        <v>261150</v>
      </c>
      <c r="M44" s="13">
        <f t="shared" si="0"/>
        <v>271800.18</v>
      </c>
    </row>
    <row r="45" spans="1:13" ht="16.5" customHeight="1">
      <c r="A45" s="38">
        <v>34</v>
      </c>
      <c r="B45" s="14" t="s">
        <v>125</v>
      </c>
      <c r="C45" s="15">
        <v>0.3287534868860232</v>
      </c>
      <c r="D45" s="12">
        <v>85957.73</v>
      </c>
      <c r="E45" s="12">
        <v>17190.58</v>
      </c>
      <c r="F45" s="13">
        <v>68767.15</v>
      </c>
      <c r="G45" s="13">
        <v>4365.3</v>
      </c>
      <c r="H45" s="13">
        <v>873.0599999999995</v>
      </c>
      <c r="I45" s="13">
        <v>3492.24</v>
      </c>
      <c r="J45" s="13">
        <v>795686.3</v>
      </c>
      <c r="K45" s="13">
        <v>159137.27</v>
      </c>
      <c r="L45" s="13">
        <v>636549.03</v>
      </c>
      <c r="M45" s="13">
        <f t="shared" si="0"/>
        <v>708808.42</v>
      </c>
    </row>
    <row r="46" spans="1:13" ht="16.5" customHeight="1">
      <c r="A46" s="38">
        <v>35</v>
      </c>
      <c r="B46" s="14" t="s">
        <v>126</v>
      </c>
      <c r="C46" s="15">
        <v>0.07898219684940012</v>
      </c>
      <c r="D46" s="12">
        <v>13959.7</v>
      </c>
      <c r="E46" s="12">
        <v>2747.92</v>
      </c>
      <c r="F46" s="13">
        <v>11211.78</v>
      </c>
      <c r="G46" s="13">
        <v>1048.75</v>
      </c>
      <c r="H46" s="13">
        <v>209.75</v>
      </c>
      <c r="I46" s="13">
        <v>839</v>
      </c>
      <c r="J46" s="13">
        <v>191161.58</v>
      </c>
      <c r="K46" s="13">
        <v>38232.32</v>
      </c>
      <c r="L46" s="13">
        <v>152929.26</v>
      </c>
      <c r="M46" s="13">
        <f t="shared" si="0"/>
        <v>164980.04</v>
      </c>
    </row>
    <row r="47" spans="1:13" ht="16.5" customHeight="1">
      <c r="A47" s="38">
        <v>36</v>
      </c>
      <c r="B47" s="14" t="s">
        <v>127</v>
      </c>
      <c r="C47" s="15">
        <v>0.10458569582807653</v>
      </c>
      <c r="D47" s="12">
        <v>3948.88</v>
      </c>
      <c r="E47" s="12">
        <v>707.21</v>
      </c>
      <c r="F47" s="13">
        <v>3241.67</v>
      </c>
      <c r="G47" s="13">
        <v>1388.725</v>
      </c>
      <c r="H47" s="13">
        <v>277.745</v>
      </c>
      <c r="I47" s="13">
        <v>1110.98</v>
      </c>
      <c r="J47" s="13">
        <v>253130.02</v>
      </c>
      <c r="K47" s="13">
        <v>50625.9</v>
      </c>
      <c r="L47" s="13">
        <v>202504.12</v>
      </c>
      <c r="M47" s="13">
        <f t="shared" si="0"/>
        <v>206856.77</v>
      </c>
    </row>
    <row r="48" spans="1:13" ht="16.5" customHeight="1">
      <c r="A48" s="38">
        <v>37</v>
      </c>
      <c r="B48" s="14" t="s">
        <v>18</v>
      </c>
      <c r="C48" s="15">
        <v>0.07781479689596771</v>
      </c>
      <c r="D48" s="12">
        <v>9016.5</v>
      </c>
      <c r="E48" s="12">
        <v>1980.44</v>
      </c>
      <c r="F48" s="13">
        <v>7036.06</v>
      </c>
      <c r="G48" s="13">
        <v>1033.25</v>
      </c>
      <c r="H48" s="13">
        <v>206.65</v>
      </c>
      <c r="I48" s="13">
        <v>826.6</v>
      </c>
      <c r="J48" s="13">
        <v>188336.14</v>
      </c>
      <c r="K48" s="13">
        <v>37667.26</v>
      </c>
      <c r="L48" s="13">
        <v>150668.88</v>
      </c>
      <c r="M48" s="13">
        <f t="shared" si="0"/>
        <v>158531.54</v>
      </c>
    </row>
    <row r="49" spans="1:13" ht="16.5" customHeight="1">
      <c r="A49" s="38">
        <v>38</v>
      </c>
      <c r="B49" s="14" t="s">
        <v>128</v>
      </c>
      <c r="C49" s="15">
        <v>0.14425959424548468</v>
      </c>
      <c r="D49" s="12">
        <v>6399.31</v>
      </c>
      <c r="E49" s="12">
        <v>1341.92</v>
      </c>
      <c r="F49" s="13">
        <v>5057.39</v>
      </c>
      <c r="G49" s="13">
        <v>1915.525</v>
      </c>
      <c r="H49" s="13">
        <v>383.105</v>
      </c>
      <c r="I49" s="13">
        <v>1532.42</v>
      </c>
      <c r="J49" s="13">
        <v>349153.43</v>
      </c>
      <c r="K49" s="13">
        <v>69830.67</v>
      </c>
      <c r="L49" s="13">
        <v>279322.76</v>
      </c>
      <c r="M49" s="13">
        <f t="shared" si="0"/>
        <v>285912.57</v>
      </c>
    </row>
    <row r="50" spans="1:13" ht="16.5" customHeight="1">
      <c r="A50" s="38">
        <v>39</v>
      </c>
      <c r="B50" s="14" t="s">
        <v>19</v>
      </c>
      <c r="C50" s="15">
        <v>0.2381988904982461</v>
      </c>
      <c r="D50" s="12">
        <v>32053.86</v>
      </c>
      <c r="E50" s="12">
        <v>6380.18</v>
      </c>
      <c r="F50" s="13">
        <v>25673.68</v>
      </c>
      <c r="G50" s="13">
        <v>3162.8875</v>
      </c>
      <c r="H50" s="13">
        <v>632.5775</v>
      </c>
      <c r="I50" s="13">
        <v>2530.31</v>
      </c>
      <c r="J50" s="13">
        <v>576515.93</v>
      </c>
      <c r="K50" s="13">
        <v>115303.21</v>
      </c>
      <c r="L50" s="13">
        <v>461212.72</v>
      </c>
      <c r="M50" s="13">
        <f t="shared" si="0"/>
        <v>489416.70999999996</v>
      </c>
    </row>
    <row r="51" spans="1:13" ht="16.5" customHeight="1">
      <c r="A51" s="38">
        <v>40</v>
      </c>
      <c r="B51" s="14" t="s">
        <v>129</v>
      </c>
      <c r="C51" s="15">
        <v>0.06869249725985625</v>
      </c>
      <c r="D51" s="12">
        <v>5520.43</v>
      </c>
      <c r="E51" s="12">
        <v>1137.29</v>
      </c>
      <c r="F51" s="13">
        <v>4383.14</v>
      </c>
      <c r="G51" s="13">
        <v>912.125</v>
      </c>
      <c r="H51" s="13">
        <v>182.425</v>
      </c>
      <c r="I51" s="13">
        <v>729.7</v>
      </c>
      <c r="J51" s="13">
        <v>166257.34</v>
      </c>
      <c r="K51" s="13">
        <v>33251.5</v>
      </c>
      <c r="L51" s="13">
        <v>133005.84</v>
      </c>
      <c r="M51" s="13">
        <f t="shared" si="0"/>
        <v>138118.68</v>
      </c>
    </row>
    <row r="52" spans="1:13" ht="16.5" customHeight="1">
      <c r="A52" s="38">
        <v>41</v>
      </c>
      <c r="B52" s="14" t="s">
        <v>130</v>
      </c>
      <c r="C52" s="15">
        <v>0.1166753953458184</v>
      </c>
      <c r="D52" s="12">
        <v>1558.94</v>
      </c>
      <c r="E52" s="12">
        <v>271.16</v>
      </c>
      <c r="F52" s="13">
        <v>1287.78</v>
      </c>
      <c r="G52" s="13">
        <v>1549.25</v>
      </c>
      <c r="H52" s="13">
        <v>309.85</v>
      </c>
      <c r="I52" s="13">
        <v>1239.4</v>
      </c>
      <c r="J52" s="13">
        <v>282390.93</v>
      </c>
      <c r="K52" s="13">
        <v>56478.13</v>
      </c>
      <c r="L52" s="13">
        <v>225912.8</v>
      </c>
      <c r="M52" s="13">
        <f t="shared" si="0"/>
        <v>228439.97999999998</v>
      </c>
    </row>
    <row r="53" spans="1:13" ht="16.5" customHeight="1">
      <c r="A53" s="38">
        <v>42</v>
      </c>
      <c r="B53" s="14" t="s">
        <v>20</v>
      </c>
      <c r="C53" s="15">
        <v>0.12547949499462285</v>
      </c>
      <c r="D53" s="12">
        <v>9556.42</v>
      </c>
      <c r="E53" s="12">
        <v>2177.74</v>
      </c>
      <c r="F53" s="13">
        <v>7378.68</v>
      </c>
      <c r="G53" s="13">
        <v>1666.1625</v>
      </c>
      <c r="H53" s="13">
        <v>333.2325</v>
      </c>
      <c r="I53" s="13">
        <v>1332.93</v>
      </c>
      <c r="J53" s="13">
        <v>303699.59</v>
      </c>
      <c r="K53" s="13">
        <v>60739.9</v>
      </c>
      <c r="L53" s="13">
        <v>242959.69</v>
      </c>
      <c r="M53" s="13">
        <f t="shared" si="0"/>
        <v>251671.3</v>
      </c>
    </row>
    <row r="54" spans="1:13" ht="16.5" customHeight="1">
      <c r="A54" s="38">
        <v>43</v>
      </c>
      <c r="B54" s="14" t="s">
        <v>21</v>
      </c>
      <c r="C54" s="15">
        <v>0.20751019172241833</v>
      </c>
      <c r="D54" s="12">
        <v>22159.33</v>
      </c>
      <c r="E54" s="12">
        <v>5033.73</v>
      </c>
      <c r="F54" s="13">
        <v>17125.6</v>
      </c>
      <c r="G54" s="13">
        <v>2755.3875</v>
      </c>
      <c r="H54" s="13">
        <v>551.0775</v>
      </c>
      <c r="I54" s="13">
        <v>2204.31</v>
      </c>
      <c r="J54" s="13">
        <v>502239.58</v>
      </c>
      <c r="K54" s="13">
        <v>100447.87</v>
      </c>
      <c r="L54" s="13">
        <v>401791.71</v>
      </c>
      <c r="M54" s="13">
        <f t="shared" si="0"/>
        <v>421121.62</v>
      </c>
    </row>
    <row r="55" spans="1:13" ht="16.5" customHeight="1">
      <c r="A55" s="38">
        <v>44</v>
      </c>
      <c r="B55" s="14" t="s">
        <v>131</v>
      </c>
      <c r="C55" s="15">
        <v>0.06789699729158874</v>
      </c>
      <c r="D55" s="12">
        <v>1803.04</v>
      </c>
      <c r="E55" s="12">
        <v>429.54</v>
      </c>
      <c r="F55" s="13">
        <v>1373.5</v>
      </c>
      <c r="G55" s="13">
        <v>901.5625</v>
      </c>
      <c r="H55" s="13">
        <v>180.3125</v>
      </c>
      <c r="I55" s="13">
        <v>721.25</v>
      </c>
      <c r="J55" s="13">
        <v>164332</v>
      </c>
      <c r="K55" s="13">
        <v>32866.39</v>
      </c>
      <c r="L55" s="13">
        <v>131465.61</v>
      </c>
      <c r="M55" s="13">
        <f t="shared" si="0"/>
        <v>133560.36</v>
      </c>
    </row>
    <row r="56" spans="1:13" ht="16.5" customHeight="1">
      <c r="A56" s="38">
        <v>45</v>
      </c>
      <c r="B56" s="14" t="s">
        <v>22</v>
      </c>
      <c r="C56" s="15">
        <v>0.5019349799778133</v>
      </c>
      <c r="D56" s="12">
        <v>18311.93</v>
      </c>
      <c r="E56" s="12">
        <v>4440.24</v>
      </c>
      <c r="F56" s="13">
        <v>13871.69</v>
      </c>
      <c r="G56" s="13">
        <v>6664.8625</v>
      </c>
      <c r="H56" s="13">
        <v>1332.9724999999999</v>
      </c>
      <c r="I56" s="13">
        <v>5331.89</v>
      </c>
      <c r="J56" s="13">
        <v>1214839.7</v>
      </c>
      <c r="K56" s="13">
        <v>242967.95</v>
      </c>
      <c r="L56" s="13">
        <v>971871.75</v>
      </c>
      <c r="M56" s="13">
        <f t="shared" si="0"/>
        <v>991075.33</v>
      </c>
    </row>
    <row r="57" spans="1:13" ht="16.5" customHeight="1">
      <c r="A57" s="38">
        <v>46</v>
      </c>
      <c r="B57" s="14" t="s">
        <v>132</v>
      </c>
      <c r="C57" s="15">
        <v>0.3866362845770784</v>
      </c>
      <c r="D57" s="12">
        <v>52942.01</v>
      </c>
      <c r="E57" s="12">
        <v>11557.18</v>
      </c>
      <c r="F57" s="13">
        <v>41384.83</v>
      </c>
      <c r="G57" s="13">
        <v>5133.887499999999</v>
      </c>
      <c r="H57" s="13">
        <v>1026.7775</v>
      </c>
      <c r="I57" s="13">
        <v>4107.11</v>
      </c>
      <c r="J57" s="13">
        <v>935780.78</v>
      </c>
      <c r="K57" s="13">
        <v>187156.15</v>
      </c>
      <c r="L57" s="13">
        <v>748624.63</v>
      </c>
      <c r="M57" s="13">
        <f t="shared" si="0"/>
        <v>794116.5700000001</v>
      </c>
    </row>
    <row r="58" spans="1:13" ht="16.5" customHeight="1">
      <c r="A58" s="38">
        <v>47</v>
      </c>
      <c r="B58" s="14" t="s">
        <v>133</v>
      </c>
      <c r="C58" s="15">
        <v>0.48453028067208687</v>
      </c>
      <c r="D58" s="12">
        <v>32656.38</v>
      </c>
      <c r="E58" s="12">
        <v>7404.59</v>
      </c>
      <c r="F58" s="13">
        <v>25251.79</v>
      </c>
      <c r="G58" s="13">
        <v>6433.75</v>
      </c>
      <c r="H58" s="13">
        <v>1286.75</v>
      </c>
      <c r="I58" s="13">
        <v>5147</v>
      </c>
      <c r="J58" s="13">
        <v>1172714.99</v>
      </c>
      <c r="K58" s="13">
        <v>234543.1</v>
      </c>
      <c r="L58" s="13">
        <v>938171.89</v>
      </c>
      <c r="M58" s="13">
        <f t="shared" si="0"/>
        <v>968570.68</v>
      </c>
    </row>
    <row r="59" spans="1:13" ht="16.5" customHeight="1">
      <c r="A59" s="38">
        <v>48</v>
      </c>
      <c r="B59" s="14" t="s">
        <v>23</v>
      </c>
      <c r="C59" s="15">
        <v>0.5459715782211935</v>
      </c>
      <c r="D59" s="12">
        <v>433265.67</v>
      </c>
      <c r="E59" s="12">
        <v>91496.87</v>
      </c>
      <c r="F59" s="13">
        <v>341768.8</v>
      </c>
      <c r="G59" s="13">
        <v>7249.5875</v>
      </c>
      <c r="H59" s="13">
        <v>1449.9174999999996</v>
      </c>
      <c r="I59" s="13">
        <v>5799.67</v>
      </c>
      <c r="J59" s="13">
        <v>1321422.18</v>
      </c>
      <c r="K59" s="13">
        <v>264284.41</v>
      </c>
      <c r="L59" s="13">
        <v>1057137.77</v>
      </c>
      <c r="M59" s="13">
        <f t="shared" si="0"/>
        <v>1404706.24</v>
      </c>
    </row>
    <row r="60" spans="1:13" ht="16.5" customHeight="1">
      <c r="A60" s="38">
        <v>49</v>
      </c>
      <c r="B60" s="14" t="s">
        <v>24</v>
      </c>
      <c r="C60" s="15">
        <v>0.07041069719131725</v>
      </c>
      <c r="D60" s="12">
        <v>10153.65</v>
      </c>
      <c r="E60" s="12">
        <v>2298.01</v>
      </c>
      <c r="F60" s="13">
        <v>7855.64</v>
      </c>
      <c r="G60" s="13">
        <v>934.9375</v>
      </c>
      <c r="H60" s="13">
        <v>186.9875</v>
      </c>
      <c r="I60" s="13">
        <v>747.95</v>
      </c>
      <c r="J60" s="13">
        <v>170415.96</v>
      </c>
      <c r="K60" s="13">
        <v>34083.24</v>
      </c>
      <c r="L60" s="13">
        <v>136332.72</v>
      </c>
      <c r="M60" s="13">
        <f t="shared" si="0"/>
        <v>144936.31</v>
      </c>
    </row>
    <row r="61" spans="1:13" ht="16.5" customHeight="1">
      <c r="A61" s="38">
        <v>50</v>
      </c>
      <c r="B61" s="14" t="s">
        <v>134</v>
      </c>
      <c r="C61" s="15">
        <v>0.07540399699213451</v>
      </c>
      <c r="D61" s="12">
        <v>11801.48</v>
      </c>
      <c r="E61" s="12">
        <v>2380.17</v>
      </c>
      <c r="F61" s="13">
        <v>9421.31</v>
      </c>
      <c r="G61" s="13">
        <v>1001.2375</v>
      </c>
      <c r="H61" s="13">
        <v>200.2475</v>
      </c>
      <c r="I61" s="13">
        <v>800.99</v>
      </c>
      <c r="J61" s="13">
        <v>182501.27</v>
      </c>
      <c r="K61" s="13">
        <v>36500.27</v>
      </c>
      <c r="L61" s="13">
        <v>146001</v>
      </c>
      <c r="M61" s="13">
        <f t="shared" si="0"/>
        <v>156223.3</v>
      </c>
    </row>
    <row r="62" spans="1:13" ht="16.5" customHeight="1">
      <c r="A62" s="38">
        <v>51</v>
      </c>
      <c r="B62" s="14" t="s">
        <v>135</v>
      </c>
      <c r="C62" s="15">
        <v>0.07634169695472966</v>
      </c>
      <c r="D62" s="12">
        <v>2760.57</v>
      </c>
      <c r="E62" s="12">
        <v>616.67</v>
      </c>
      <c r="F62" s="13">
        <v>2143.9</v>
      </c>
      <c r="G62" s="13">
        <v>1013.6875</v>
      </c>
      <c r="H62" s="13">
        <v>202.7375</v>
      </c>
      <c r="I62" s="13">
        <v>810.95</v>
      </c>
      <c r="J62" s="13">
        <v>184770.77</v>
      </c>
      <c r="K62" s="13">
        <v>36954.15</v>
      </c>
      <c r="L62" s="13">
        <v>147816.62</v>
      </c>
      <c r="M62" s="13">
        <f t="shared" si="0"/>
        <v>150771.47</v>
      </c>
    </row>
    <row r="63" spans="1:13" ht="16.5" customHeight="1">
      <c r="A63" s="38">
        <v>52</v>
      </c>
      <c r="B63" s="14" t="s">
        <v>25</v>
      </c>
      <c r="C63" s="15">
        <v>0.12360399506943658</v>
      </c>
      <c r="D63" s="12">
        <v>32137.44</v>
      </c>
      <c r="E63" s="12">
        <v>6751.74</v>
      </c>
      <c r="F63" s="13">
        <v>25385.7</v>
      </c>
      <c r="G63" s="13">
        <v>1641.25</v>
      </c>
      <c r="H63" s="13">
        <v>328.25</v>
      </c>
      <c r="I63" s="13">
        <v>1313</v>
      </c>
      <c r="J63" s="13">
        <v>299160.36</v>
      </c>
      <c r="K63" s="13">
        <v>59832.08</v>
      </c>
      <c r="L63" s="13">
        <v>239328.28</v>
      </c>
      <c r="M63" s="13">
        <f t="shared" si="0"/>
        <v>266026.98</v>
      </c>
    </row>
    <row r="64" spans="1:13" ht="16.5" customHeight="1">
      <c r="A64" s="38">
        <v>53</v>
      </c>
      <c r="B64" s="14" t="s">
        <v>136</v>
      </c>
      <c r="C64" s="15">
        <v>0.2862420885818029</v>
      </c>
      <c r="D64" s="12">
        <v>16197.77</v>
      </c>
      <c r="E64" s="12">
        <v>4046.8</v>
      </c>
      <c r="F64" s="13">
        <v>12150.97</v>
      </c>
      <c r="G64" s="13">
        <v>3800.8125</v>
      </c>
      <c r="H64" s="13">
        <v>760.1625</v>
      </c>
      <c r="I64" s="13">
        <v>3040.65</v>
      </c>
      <c r="J64" s="13">
        <v>692795.32</v>
      </c>
      <c r="K64" s="13">
        <v>138559.02</v>
      </c>
      <c r="L64" s="13">
        <v>554236.3</v>
      </c>
      <c r="M64" s="13">
        <f t="shared" si="0"/>
        <v>569427.92</v>
      </c>
    </row>
    <row r="65" spans="1:13" ht="16.5" customHeight="1">
      <c r="A65" s="38">
        <v>54</v>
      </c>
      <c r="B65" s="14" t="s">
        <v>137</v>
      </c>
      <c r="C65" s="15">
        <v>0.09982399601802074</v>
      </c>
      <c r="D65" s="12">
        <v>9336.28</v>
      </c>
      <c r="E65" s="12">
        <v>2323.65</v>
      </c>
      <c r="F65" s="13">
        <v>7012.63</v>
      </c>
      <c r="G65" s="13">
        <v>1325.5</v>
      </c>
      <c r="H65" s="13">
        <v>265.1</v>
      </c>
      <c r="I65" s="13">
        <v>1060.4</v>
      </c>
      <c r="J65" s="13">
        <v>241605.18</v>
      </c>
      <c r="K65" s="13">
        <v>48320.9</v>
      </c>
      <c r="L65" s="13">
        <v>193284.28</v>
      </c>
      <c r="M65" s="13">
        <f t="shared" si="0"/>
        <v>201357.31</v>
      </c>
    </row>
    <row r="66" spans="1:13" ht="16.5" customHeight="1">
      <c r="A66" s="38">
        <v>55</v>
      </c>
      <c r="B66" s="14" t="s">
        <v>26</v>
      </c>
      <c r="C66" s="15">
        <v>0.12118089516609401</v>
      </c>
      <c r="D66" s="12">
        <v>47218.74</v>
      </c>
      <c r="E66" s="12">
        <v>9786.66</v>
      </c>
      <c r="F66" s="13">
        <v>37432.08</v>
      </c>
      <c r="G66" s="13">
        <v>1609.075</v>
      </c>
      <c r="H66" s="13">
        <v>321.815</v>
      </c>
      <c r="I66" s="13">
        <v>1287.26</v>
      </c>
      <c r="J66" s="13">
        <v>293295.8</v>
      </c>
      <c r="K66" s="13">
        <v>58659.23</v>
      </c>
      <c r="L66" s="13">
        <v>234636.57</v>
      </c>
      <c r="M66" s="13">
        <f t="shared" si="0"/>
        <v>273355.91000000003</v>
      </c>
    </row>
    <row r="67" spans="1:13" ht="16.5" customHeight="1">
      <c r="A67" s="38">
        <v>56</v>
      </c>
      <c r="B67" s="14" t="s">
        <v>27</v>
      </c>
      <c r="C67" s="15">
        <v>0.07045399718959001</v>
      </c>
      <c r="D67" s="12">
        <v>4931.54</v>
      </c>
      <c r="E67" s="12">
        <v>998</v>
      </c>
      <c r="F67" s="13">
        <v>3933.54</v>
      </c>
      <c r="G67" s="13">
        <v>935.5125</v>
      </c>
      <c r="H67" s="13">
        <v>187.1025</v>
      </c>
      <c r="I67" s="13">
        <v>748.41</v>
      </c>
      <c r="J67" s="13">
        <v>170520.79</v>
      </c>
      <c r="K67" s="13">
        <v>34104.19</v>
      </c>
      <c r="L67" s="13">
        <v>136416.6</v>
      </c>
      <c r="M67" s="13">
        <f t="shared" si="0"/>
        <v>141098.55000000002</v>
      </c>
    </row>
    <row r="68" spans="1:13" ht="16.5" customHeight="1">
      <c r="A68" s="38">
        <v>57</v>
      </c>
      <c r="B68" s="14" t="s">
        <v>28</v>
      </c>
      <c r="C68" s="15">
        <v>0.20835129168886685</v>
      </c>
      <c r="D68" s="12">
        <v>20477.66</v>
      </c>
      <c r="E68" s="12">
        <v>4531.53</v>
      </c>
      <c r="F68" s="13">
        <v>15946.13</v>
      </c>
      <c r="G68" s="13">
        <v>2766.5625</v>
      </c>
      <c r="H68" s="13">
        <v>553.3125</v>
      </c>
      <c r="I68" s="13">
        <v>2213.25</v>
      </c>
      <c r="J68" s="13">
        <v>504275.32</v>
      </c>
      <c r="K68" s="13">
        <v>100855.09</v>
      </c>
      <c r="L68" s="13">
        <v>403420.23</v>
      </c>
      <c r="M68" s="13">
        <f t="shared" si="0"/>
        <v>421579.61</v>
      </c>
    </row>
    <row r="69" spans="1:13" ht="16.5" customHeight="1">
      <c r="A69" s="38">
        <v>58</v>
      </c>
      <c r="B69" s="14" t="s">
        <v>138</v>
      </c>
      <c r="C69" s="15">
        <v>0.0978126960982515</v>
      </c>
      <c r="D69" s="12">
        <v>7322</v>
      </c>
      <c r="E69" s="12">
        <v>1902.68</v>
      </c>
      <c r="F69" s="13">
        <v>5419.32</v>
      </c>
      <c r="G69" s="13">
        <v>1298.7875</v>
      </c>
      <c r="H69" s="13">
        <v>259.7575</v>
      </c>
      <c r="I69" s="13">
        <v>1039.03</v>
      </c>
      <c r="J69" s="13">
        <v>236737.39</v>
      </c>
      <c r="K69" s="13">
        <v>47347.52</v>
      </c>
      <c r="L69" s="13">
        <v>189389.87</v>
      </c>
      <c r="M69" s="13">
        <f t="shared" si="0"/>
        <v>195848.22</v>
      </c>
    </row>
    <row r="70" spans="1:13" ht="16.5" customHeight="1">
      <c r="A70" s="38">
        <v>59</v>
      </c>
      <c r="B70" s="14" t="s">
        <v>139</v>
      </c>
      <c r="C70" s="15">
        <v>4.699510812536511</v>
      </c>
      <c r="D70" s="12">
        <v>687909.8</v>
      </c>
      <c r="E70" s="12">
        <v>145592.4</v>
      </c>
      <c r="F70" s="13">
        <v>542317.4</v>
      </c>
      <c r="G70" s="13">
        <v>62401.674999999996</v>
      </c>
      <c r="H70" s="13">
        <v>12480.335</v>
      </c>
      <c r="I70" s="13">
        <v>49921.34</v>
      </c>
      <c r="J70" s="13">
        <v>11374287.13</v>
      </c>
      <c r="K70" s="13">
        <v>2274857.47</v>
      </c>
      <c r="L70" s="13">
        <v>9099429.66</v>
      </c>
      <c r="M70" s="13">
        <f t="shared" si="0"/>
        <v>9691668.4</v>
      </c>
    </row>
    <row r="71" spans="1:13" ht="16.5" customHeight="1">
      <c r="A71" s="38">
        <v>60</v>
      </c>
      <c r="B71" s="14" t="s">
        <v>140</v>
      </c>
      <c r="C71" s="15">
        <v>0.08006709680612346</v>
      </c>
      <c r="D71" s="12">
        <v>8127.84</v>
      </c>
      <c r="E71" s="12">
        <v>1744.22</v>
      </c>
      <c r="F71" s="13">
        <v>6383.62</v>
      </c>
      <c r="G71" s="13">
        <v>1063.1625</v>
      </c>
      <c r="H71" s="13">
        <v>212.6325</v>
      </c>
      <c r="I71" s="13">
        <v>850.53</v>
      </c>
      <c r="J71" s="13">
        <v>193787.38</v>
      </c>
      <c r="K71" s="13">
        <v>38757.49</v>
      </c>
      <c r="L71" s="13">
        <v>155029.89</v>
      </c>
      <c r="M71" s="13">
        <f t="shared" si="0"/>
        <v>162264.04</v>
      </c>
    </row>
    <row r="72" spans="1:13" ht="16.5" customHeight="1">
      <c r="A72" s="38">
        <v>61</v>
      </c>
      <c r="B72" s="14" t="s">
        <v>29</v>
      </c>
      <c r="C72" s="15">
        <v>0.45099368200986173</v>
      </c>
      <c r="D72" s="12">
        <v>9223.97</v>
      </c>
      <c r="E72" s="12">
        <v>1817.07</v>
      </c>
      <c r="F72" s="13">
        <v>7406.9</v>
      </c>
      <c r="G72" s="13">
        <v>5988.45</v>
      </c>
      <c r="H72" s="13">
        <v>1197.69</v>
      </c>
      <c r="I72" s="13">
        <v>4790.76</v>
      </c>
      <c r="J72" s="13">
        <v>1091545.96</v>
      </c>
      <c r="K72" s="13">
        <v>218309.22</v>
      </c>
      <c r="L72" s="13">
        <v>873236.74</v>
      </c>
      <c r="M72" s="13">
        <f t="shared" si="0"/>
        <v>885434.4</v>
      </c>
    </row>
    <row r="73" spans="1:13" ht="16.5" customHeight="1">
      <c r="A73" s="38">
        <v>62</v>
      </c>
      <c r="B73" s="14" t="s">
        <v>30</v>
      </c>
      <c r="C73" s="15">
        <v>0.16158839355423887</v>
      </c>
      <c r="D73" s="12">
        <v>173981.52</v>
      </c>
      <c r="E73" s="12">
        <v>36223.13</v>
      </c>
      <c r="F73" s="13">
        <v>137758.39</v>
      </c>
      <c r="G73" s="13">
        <v>2145.625</v>
      </c>
      <c r="H73" s="13">
        <v>429.125</v>
      </c>
      <c r="I73" s="13">
        <v>1716.5</v>
      </c>
      <c r="J73" s="13">
        <v>391094.4</v>
      </c>
      <c r="K73" s="13">
        <v>78218.85</v>
      </c>
      <c r="L73" s="13">
        <v>312875.55</v>
      </c>
      <c r="M73" s="13">
        <f t="shared" si="0"/>
        <v>452350.44</v>
      </c>
    </row>
    <row r="74" spans="1:13" ht="16.5" customHeight="1">
      <c r="A74" s="38">
        <v>63</v>
      </c>
      <c r="B74" s="14" t="s">
        <v>31</v>
      </c>
      <c r="C74" s="15">
        <v>0.38920658447454914</v>
      </c>
      <c r="D74" s="12">
        <v>18016.14</v>
      </c>
      <c r="E74" s="12">
        <v>3996.34</v>
      </c>
      <c r="F74" s="13">
        <v>14019.8</v>
      </c>
      <c r="G74" s="13">
        <v>5168.0125</v>
      </c>
      <c r="H74" s="13">
        <v>1033.6025</v>
      </c>
      <c r="I74" s="13">
        <v>4134.41</v>
      </c>
      <c r="J74" s="13">
        <v>942001.76</v>
      </c>
      <c r="K74" s="13">
        <v>188400.34</v>
      </c>
      <c r="L74" s="13">
        <v>753601.42</v>
      </c>
      <c r="M74" s="13">
        <f t="shared" si="0"/>
        <v>771755.63</v>
      </c>
    </row>
    <row r="75" spans="1:13" ht="16.5" customHeight="1">
      <c r="A75" s="38">
        <v>64</v>
      </c>
      <c r="B75" s="14" t="s">
        <v>141</v>
      </c>
      <c r="C75" s="15">
        <v>0.7409337704441514</v>
      </c>
      <c r="D75" s="12">
        <v>59922.99</v>
      </c>
      <c r="E75" s="12">
        <v>16723.92</v>
      </c>
      <c r="F75" s="13">
        <v>43199.07</v>
      </c>
      <c r="G75" s="13">
        <v>9838.3625</v>
      </c>
      <c r="H75" s="13">
        <v>1967.6724999999997</v>
      </c>
      <c r="I75" s="13">
        <v>7870.69</v>
      </c>
      <c r="J75" s="13">
        <v>1793291.58</v>
      </c>
      <c r="K75" s="13">
        <v>358658.31</v>
      </c>
      <c r="L75" s="13">
        <v>1434633.27</v>
      </c>
      <c r="M75" s="13">
        <f t="shared" si="0"/>
        <v>1485703.03</v>
      </c>
    </row>
    <row r="76" spans="1:13" ht="16.5" customHeight="1">
      <c r="A76" s="38">
        <v>65</v>
      </c>
      <c r="B76" s="14" t="s">
        <v>32</v>
      </c>
      <c r="C76" s="15">
        <v>0.15249469391698658</v>
      </c>
      <c r="D76" s="12">
        <v>54878.73</v>
      </c>
      <c r="E76" s="12">
        <v>11587.06</v>
      </c>
      <c r="F76" s="13">
        <v>43291.67</v>
      </c>
      <c r="G76" s="13">
        <v>2024.875</v>
      </c>
      <c r="H76" s="13">
        <v>404.975</v>
      </c>
      <c r="I76" s="13">
        <v>1619.9</v>
      </c>
      <c r="J76" s="13">
        <v>369084.94</v>
      </c>
      <c r="K76" s="13">
        <v>73816.99</v>
      </c>
      <c r="L76" s="13">
        <v>295267.95</v>
      </c>
      <c r="M76" s="13">
        <f aca="true" t="shared" si="1" ref="M76:M139">I76+F76+L76</f>
        <v>340179.52</v>
      </c>
    </row>
    <row r="77" spans="1:13" ht="16.5" customHeight="1">
      <c r="A77" s="38">
        <v>66</v>
      </c>
      <c r="B77" s="14" t="s">
        <v>142</v>
      </c>
      <c r="C77" s="15">
        <v>0.16454339343636395</v>
      </c>
      <c r="D77" s="12">
        <v>15056.95</v>
      </c>
      <c r="E77" s="12">
        <v>3096.07</v>
      </c>
      <c r="F77" s="13">
        <v>11960.88</v>
      </c>
      <c r="G77" s="13">
        <v>2184.8625</v>
      </c>
      <c r="H77" s="13">
        <v>436.9725</v>
      </c>
      <c r="I77" s="13">
        <v>1747.89</v>
      </c>
      <c r="J77" s="13">
        <v>398246.4</v>
      </c>
      <c r="K77" s="13">
        <v>79649.24</v>
      </c>
      <c r="L77" s="13">
        <v>318597.16</v>
      </c>
      <c r="M77" s="13">
        <f t="shared" si="1"/>
        <v>332305.93</v>
      </c>
    </row>
    <row r="78" spans="1:13" ht="16.5" customHeight="1">
      <c r="A78" s="38">
        <v>67</v>
      </c>
      <c r="B78" s="14" t="s">
        <v>33</v>
      </c>
      <c r="C78" s="15">
        <v>0.06323499747755591</v>
      </c>
      <c r="D78" s="12">
        <v>2620.04</v>
      </c>
      <c r="E78" s="12">
        <v>586.95</v>
      </c>
      <c r="F78" s="13">
        <v>2033.09</v>
      </c>
      <c r="G78" s="13">
        <v>839.65</v>
      </c>
      <c r="H78" s="13">
        <v>167.93</v>
      </c>
      <c r="I78" s="13">
        <v>671.72</v>
      </c>
      <c r="J78" s="13">
        <v>153048.44</v>
      </c>
      <c r="K78" s="13">
        <v>30609.7</v>
      </c>
      <c r="L78" s="13">
        <v>122438.74</v>
      </c>
      <c r="M78" s="13">
        <f t="shared" si="1"/>
        <v>125143.55</v>
      </c>
    </row>
    <row r="79" spans="1:13" ht="16.5" customHeight="1">
      <c r="A79" s="38">
        <v>68</v>
      </c>
      <c r="B79" s="14" t="s">
        <v>143</v>
      </c>
      <c r="C79" s="15">
        <v>0.0867856965381185</v>
      </c>
      <c r="D79" s="12">
        <v>7250.67</v>
      </c>
      <c r="E79" s="12">
        <v>1517.03</v>
      </c>
      <c r="F79" s="13">
        <v>5733.64</v>
      </c>
      <c r="G79" s="13">
        <v>1152.375</v>
      </c>
      <c r="H79" s="13">
        <v>230.475</v>
      </c>
      <c r="I79" s="13">
        <v>921.9</v>
      </c>
      <c r="J79" s="13">
        <v>210048.52</v>
      </c>
      <c r="K79" s="13">
        <v>42009.72</v>
      </c>
      <c r="L79" s="13">
        <v>168038.8</v>
      </c>
      <c r="M79" s="13">
        <f t="shared" si="1"/>
        <v>174694.34</v>
      </c>
    </row>
    <row r="80" spans="1:13" ht="16.5" customHeight="1">
      <c r="A80" s="38">
        <v>69</v>
      </c>
      <c r="B80" s="14" t="s">
        <v>144</v>
      </c>
      <c r="C80" s="15">
        <v>0.12807799489096872</v>
      </c>
      <c r="D80" s="12">
        <v>14110.18</v>
      </c>
      <c r="E80" s="12">
        <v>3012.58</v>
      </c>
      <c r="F80" s="13">
        <v>11097.6</v>
      </c>
      <c r="G80" s="13">
        <v>1700.6625</v>
      </c>
      <c r="H80" s="13">
        <v>340.1325</v>
      </c>
      <c r="I80" s="13">
        <v>1360.53</v>
      </c>
      <c r="J80" s="13">
        <v>309988.86</v>
      </c>
      <c r="K80" s="13">
        <v>61997.78</v>
      </c>
      <c r="L80" s="13">
        <v>247991.08</v>
      </c>
      <c r="M80" s="13">
        <f t="shared" si="1"/>
        <v>260449.21</v>
      </c>
    </row>
    <row r="81" spans="1:13" ht="16.5" customHeight="1">
      <c r="A81" s="38">
        <v>70</v>
      </c>
      <c r="B81" s="14" t="s">
        <v>145</v>
      </c>
      <c r="C81" s="15">
        <v>0.3164363873773523</v>
      </c>
      <c r="D81" s="12">
        <v>25528.74</v>
      </c>
      <c r="E81" s="12">
        <v>5241.72</v>
      </c>
      <c r="F81" s="13">
        <v>20287.02</v>
      </c>
      <c r="G81" s="13">
        <v>4201.75</v>
      </c>
      <c r="H81" s="13">
        <v>840.35</v>
      </c>
      <c r="I81" s="13">
        <v>3361.4</v>
      </c>
      <c r="J81" s="13">
        <v>765874.99</v>
      </c>
      <c r="K81" s="13">
        <v>153174.98</v>
      </c>
      <c r="L81" s="13">
        <v>612700.01</v>
      </c>
      <c r="M81" s="13">
        <f t="shared" si="1"/>
        <v>636348.43</v>
      </c>
    </row>
    <row r="82" spans="1:13" ht="16.5" customHeight="1">
      <c r="A82" s="38">
        <v>71</v>
      </c>
      <c r="B82" s="14" t="s">
        <v>34</v>
      </c>
      <c r="C82" s="15">
        <v>1.0540248579549478</v>
      </c>
      <c r="D82" s="12">
        <v>227410.23</v>
      </c>
      <c r="E82" s="12">
        <v>48740.84</v>
      </c>
      <c r="F82" s="13">
        <v>178669.39</v>
      </c>
      <c r="G82" s="13">
        <v>13995.7</v>
      </c>
      <c r="H82" s="13">
        <v>2799.14</v>
      </c>
      <c r="I82" s="13">
        <v>11196.56</v>
      </c>
      <c r="J82" s="13">
        <v>2551069.95</v>
      </c>
      <c r="K82" s="13">
        <v>510213.98</v>
      </c>
      <c r="L82" s="13">
        <v>2040855.97</v>
      </c>
      <c r="M82" s="13">
        <f t="shared" si="1"/>
        <v>2230721.92</v>
      </c>
    </row>
    <row r="83" spans="1:13" ht="16.5" customHeight="1">
      <c r="A83" s="38">
        <v>72</v>
      </c>
      <c r="B83" s="14" t="s">
        <v>146</v>
      </c>
      <c r="C83" s="15">
        <v>0.08147299675004212</v>
      </c>
      <c r="D83" s="12">
        <v>7646.06</v>
      </c>
      <c r="E83" s="12">
        <v>1684.27</v>
      </c>
      <c r="F83" s="13">
        <v>5961.79</v>
      </c>
      <c r="G83" s="13">
        <v>1081.825</v>
      </c>
      <c r="H83" s="13">
        <v>216.365</v>
      </c>
      <c r="I83" s="13">
        <v>865.46</v>
      </c>
      <c r="J83" s="13">
        <v>197190.11</v>
      </c>
      <c r="K83" s="13">
        <v>39438.01</v>
      </c>
      <c r="L83" s="13">
        <v>157752.1</v>
      </c>
      <c r="M83" s="13">
        <f t="shared" si="1"/>
        <v>164579.35</v>
      </c>
    </row>
    <row r="84" spans="1:13" ht="16.5" customHeight="1">
      <c r="A84" s="38">
        <v>73</v>
      </c>
      <c r="B84" s="14" t="s">
        <v>147</v>
      </c>
      <c r="C84" s="15">
        <v>0.4590352816890823</v>
      </c>
      <c r="D84" s="12">
        <v>64040.58</v>
      </c>
      <c r="E84" s="12">
        <v>13760.11</v>
      </c>
      <c r="F84" s="13">
        <v>50280.47</v>
      </c>
      <c r="G84" s="13">
        <v>6095.225</v>
      </c>
      <c r="H84" s="13">
        <v>1219.045</v>
      </c>
      <c r="I84" s="13">
        <v>4876.18</v>
      </c>
      <c r="J84" s="13">
        <v>1111009.04</v>
      </c>
      <c r="K84" s="13">
        <v>222201.8</v>
      </c>
      <c r="L84" s="13">
        <v>888807.24</v>
      </c>
      <c r="M84" s="13">
        <f t="shared" si="1"/>
        <v>943963.89</v>
      </c>
    </row>
    <row r="85" spans="1:13" ht="16.5" customHeight="1">
      <c r="A85" s="38">
        <v>74</v>
      </c>
      <c r="B85" s="14" t="s">
        <v>148</v>
      </c>
      <c r="C85" s="15">
        <v>0.08031299679631451</v>
      </c>
      <c r="D85" s="12">
        <v>7573.88</v>
      </c>
      <c r="E85" s="12">
        <v>1657.6</v>
      </c>
      <c r="F85" s="13">
        <v>5916.28</v>
      </c>
      <c r="G85" s="13">
        <v>1066.425</v>
      </c>
      <c r="H85" s="13">
        <v>213.285</v>
      </c>
      <c r="I85" s="13">
        <v>853.14</v>
      </c>
      <c r="J85" s="13">
        <v>194382.69</v>
      </c>
      <c r="K85" s="13">
        <v>38876.62</v>
      </c>
      <c r="L85" s="13">
        <v>155506.07</v>
      </c>
      <c r="M85" s="13">
        <f t="shared" si="1"/>
        <v>162275.49000000002</v>
      </c>
    </row>
    <row r="86" spans="1:13" ht="16.5" customHeight="1">
      <c r="A86" s="38">
        <v>75</v>
      </c>
      <c r="B86" s="14" t="s">
        <v>35</v>
      </c>
      <c r="C86" s="15">
        <v>0.0877891964980889</v>
      </c>
      <c r="D86" s="12">
        <v>12245.59</v>
      </c>
      <c r="E86" s="12">
        <v>2515.67</v>
      </c>
      <c r="F86" s="13">
        <v>9729.92</v>
      </c>
      <c r="G86" s="13">
        <v>1165.7</v>
      </c>
      <c r="H86" s="13">
        <v>233.14</v>
      </c>
      <c r="I86" s="13">
        <v>932.56</v>
      </c>
      <c r="J86" s="13">
        <v>212477.37</v>
      </c>
      <c r="K86" s="13">
        <v>42495.44</v>
      </c>
      <c r="L86" s="13">
        <v>169981.93</v>
      </c>
      <c r="M86" s="13">
        <f t="shared" si="1"/>
        <v>180644.41</v>
      </c>
    </row>
    <row r="87" spans="1:13" ht="16.5" customHeight="1">
      <c r="A87" s="38">
        <v>76</v>
      </c>
      <c r="B87" s="14" t="s">
        <v>149</v>
      </c>
      <c r="C87" s="15">
        <v>0.06555179738513876</v>
      </c>
      <c r="D87" s="12">
        <v>3657.47</v>
      </c>
      <c r="E87" s="12">
        <v>656.69</v>
      </c>
      <c r="F87" s="13">
        <v>3000.78</v>
      </c>
      <c r="G87" s="13">
        <v>870.4125</v>
      </c>
      <c r="H87" s="13">
        <v>174.0825</v>
      </c>
      <c r="I87" s="13">
        <v>696.33</v>
      </c>
      <c r="J87" s="13">
        <v>158655.78</v>
      </c>
      <c r="K87" s="13">
        <v>31731.03</v>
      </c>
      <c r="L87" s="13">
        <v>126924.75</v>
      </c>
      <c r="M87" s="13">
        <f t="shared" si="1"/>
        <v>130621.86</v>
      </c>
    </row>
    <row r="88" spans="1:13" ht="16.5" customHeight="1">
      <c r="A88" s="38">
        <v>77</v>
      </c>
      <c r="B88" s="14" t="s">
        <v>150</v>
      </c>
      <c r="C88" s="15">
        <v>0.07820169688053426</v>
      </c>
      <c r="D88" s="12">
        <v>3815.23</v>
      </c>
      <c r="E88" s="12">
        <v>855.04</v>
      </c>
      <c r="F88" s="13">
        <v>2960.19</v>
      </c>
      <c r="G88" s="13">
        <v>1038.3875</v>
      </c>
      <c r="H88" s="13">
        <v>207.6775</v>
      </c>
      <c r="I88" s="13">
        <v>830.71</v>
      </c>
      <c r="J88" s="13">
        <v>189272.61</v>
      </c>
      <c r="K88" s="13">
        <v>37854.58</v>
      </c>
      <c r="L88" s="13">
        <v>151418.03</v>
      </c>
      <c r="M88" s="13">
        <f t="shared" si="1"/>
        <v>155208.93</v>
      </c>
    </row>
    <row r="89" spans="1:13" ht="16.5" customHeight="1">
      <c r="A89" s="38">
        <v>78</v>
      </c>
      <c r="B89" s="14" t="s">
        <v>151</v>
      </c>
      <c r="C89" s="15">
        <v>0.17763979291394855</v>
      </c>
      <c r="D89" s="12">
        <v>4645.24</v>
      </c>
      <c r="E89" s="12">
        <v>1136.3</v>
      </c>
      <c r="F89" s="13">
        <v>3508.94</v>
      </c>
      <c r="G89" s="13">
        <v>2358.7625</v>
      </c>
      <c r="H89" s="13">
        <v>471.7525</v>
      </c>
      <c r="I89" s="13">
        <v>1887.01</v>
      </c>
      <c r="J89" s="13">
        <v>429943.92</v>
      </c>
      <c r="K89" s="13">
        <v>85988.77</v>
      </c>
      <c r="L89" s="13">
        <v>343955.15</v>
      </c>
      <c r="M89" s="13">
        <f t="shared" si="1"/>
        <v>349351.10000000003</v>
      </c>
    </row>
    <row r="90" spans="1:13" ht="16.5" customHeight="1">
      <c r="A90" s="38">
        <v>79</v>
      </c>
      <c r="B90" s="14" t="s">
        <v>36</v>
      </c>
      <c r="C90" s="15">
        <v>0.08665359654338799</v>
      </c>
      <c r="D90" s="12">
        <v>4034.15</v>
      </c>
      <c r="E90" s="12">
        <v>885.66</v>
      </c>
      <c r="F90" s="13">
        <v>3148.49</v>
      </c>
      <c r="G90" s="13">
        <v>1150.6125</v>
      </c>
      <c r="H90" s="13">
        <v>230.1225</v>
      </c>
      <c r="I90" s="13">
        <v>920.49</v>
      </c>
      <c r="J90" s="13">
        <v>209728.81</v>
      </c>
      <c r="K90" s="13">
        <v>41945.76</v>
      </c>
      <c r="L90" s="13">
        <v>167783.05</v>
      </c>
      <c r="M90" s="13">
        <f t="shared" si="1"/>
        <v>171852.03</v>
      </c>
    </row>
    <row r="91" spans="1:13" ht="16.5" customHeight="1">
      <c r="A91" s="38">
        <v>80</v>
      </c>
      <c r="B91" s="14" t="s">
        <v>152</v>
      </c>
      <c r="C91" s="15">
        <v>0.07660969694403914</v>
      </c>
      <c r="D91" s="12">
        <v>2298.7</v>
      </c>
      <c r="E91" s="12">
        <v>431.27</v>
      </c>
      <c r="F91" s="13">
        <v>1867.43</v>
      </c>
      <c r="G91" s="13">
        <v>1017.25</v>
      </c>
      <c r="H91" s="13">
        <v>203.45</v>
      </c>
      <c r="I91" s="13">
        <v>813.8</v>
      </c>
      <c r="J91" s="13">
        <v>185419.43</v>
      </c>
      <c r="K91" s="13">
        <v>37083.88</v>
      </c>
      <c r="L91" s="13">
        <v>148335.55</v>
      </c>
      <c r="M91" s="13">
        <f t="shared" si="1"/>
        <v>151016.78</v>
      </c>
    </row>
    <row r="92" spans="1:13" ht="16.5" customHeight="1">
      <c r="A92" s="38">
        <v>81</v>
      </c>
      <c r="B92" s="14" t="s">
        <v>153</v>
      </c>
      <c r="C92" s="15">
        <v>0.19470439223324168</v>
      </c>
      <c r="D92" s="12">
        <v>17533.93</v>
      </c>
      <c r="E92" s="12">
        <v>3508.4</v>
      </c>
      <c r="F92" s="13">
        <v>14025.53</v>
      </c>
      <c r="G92" s="13">
        <v>2585.35</v>
      </c>
      <c r="H92" s="13">
        <v>517.07</v>
      </c>
      <c r="I92" s="13">
        <v>2068.28</v>
      </c>
      <c r="J92" s="13">
        <v>471245.67</v>
      </c>
      <c r="K92" s="13">
        <v>94249.16</v>
      </c>
      <c r="L92" s="13">
        <v>376996.51</v>
      </c>
      <c r="M92" s="13">
        <f t="shared" si="1"/>
        <v>393090.32</v>
      </c>
    </row>
    <row r="93" spans="1:13" ht="16.5" customHeight="1">
      <c r="A93" s="38">
        <v>82</v>
      </c>
      <c r="B93" s="14" t="s">
        <v>37</v>
      </c>
      <c r="C93" s="15">
        <v>0.13663679454955818</v>
      </c>
      <c r="D93" s="12">
        <v>9716.71</v>
      </c>
      <c r="E93" s="12">
        <v>2066.21</v>
      </c>
      <c r="F93" s="13">
        <v>7650.5</v>
      </c>
      <c r="G93" s="13">
        <v>1814.3125</v>
      </c>
      <c r="H93" s="13">
        <v>362.8625</v>
      </c>
      <c r="I93" s="13">
        <v>1451.45</v>
      </c>
      <c r="J93" s="13">
        <v>330703.69</v>
      </c>
      <c r="K93" s="13">
        <v>66140.73</v>
      </c>
      <c r="L93" s="13">
        <v>264562.96</v>
      </c>
      <c r="M93" s="13">
        <f t="shared" si="1"/>
        <v>273664.91000000003</v>
      </c>
    </row>
    <row r="94" spans="1:13" ht="16.5" customHeight="1">
      <c r="A94" s="38">
        <v>83</v>
      </c>
      <c r="B94" s="14" t="s">
        <v>154</v>
      </c>
      <c r="C94" s="15">
        <v>0.4065412837830679</v>
      </c>
      <c r="D94" s="12">
        <v>42183.42</v>
      </c>
      <c r="E94" s="12">
        <v>9152.87</v>
      </c>
      <c r="F94" s="13">
        <v>33030.55</v>
      </c>
      <c r="G94" s="13">
        <v>5398.1875</v>
      </c>
      <c r="H94" s="13">
        <v>1079.6375</v>
      </c>
      <c r="I94" s="13">
        <v>4318.55</v>
      </c>
      <c r="J94" s="13">
        <v>983957.21</v>
      </c>
      <c r="K94" s="13">
        <v>196791.5</v>
      </c>
      <c r="L94" s="13">
        <v>787165.71</v>
      </c>
      <c r="M94" s="13">
        <f t="shared" si="1"/>
        <v>824514.8099999999</v>
      </c>
    </row>
    <row r="95" spans="1:13" ht="16.5" customHeight="1">
      <c r="A95" s="38">
        <v>84</v>
      </c>
      <c r="B95" s="14" t="s">
        <v>38</v>
      </c>
      <c r="C95" s="15">
        <v>0.073881097052883</v>
      </c>
      <c r="D95" s="12">
        <v>6607.55</v>
      </c>
      <c r="E95" s="12">
        <v>1630.06</v>
      </c>
      <c r="F95" s="13">
        <v>4977.49</v>
      </c>
      <c r="G95" s="13">
        <v>981.0125</v>
      </c>
      <c r="H95" s="13">
        <v>196.2025</v>
      </c>
      <c r="I95" s="13">
        <v>784.81</v>
      </c>
      <c r="J95" s="13">
        <v>178815.3</v>
      </c>
      <c r="K95" s="13">
        <v>35763.06</v>
      </c>
      <c r="L95" s="13">
        <v>143052.24</v>
      </c>
      <c r="M95" s="13">
        <f t="shared" si="1"/>
        <v>148814.53999999998</v>
      </c>
    </row>
    <row r="96" spans="1:13" ht="16.5" customHeight="1">
      <c r="A96" s="38">
        <v>85</v>
      </c>
      <c r="B96" s="14" t="s">
        <v>39</v>
      </c>
      <c r="C96" s="15">
        <v>0.11243859551482435</v>
      </c>
      <c r="D96" s="12">
        <v>9509.72</v>
      </c>
      <c r="E96" s="12">
        <v>2192.02</v>
      </c>
      <c r="F96" s="13">
        <v>7317.7</v>
      </c>
      <c r="G96" s="13">
        <v>1493</v>
      </c>
      <c r="H96" s="13">
        <v>298.6</v>
      </c>
      <c r="I96" s="13">
        <v>1194.4</v>
      </c>
      <c r="J96" s="13">
        <v>272136.57</v>
      </c>
      <c r="K96" s="13">
        <v>54427.27</v>
      </c>
      <c r="L96" s="13">
        <v>217709.3</v>
      </c>
      <c r="M96" s="13">
        <f t="shared" si="1"/>
        <v>226221.4</v>
      </c>
    </row>
    <row r="97" spans="1:13" ht="16.5" customHeight="1">
      <c r="A97" s="38">
        <v>86</v>
      </c>
      <c r="B97" s="14" t="s">
        <v>40</v>
      </c>
      <c r="C97" s="15">
        <v>0.11603439537138789</v>
      </c>
      <c r="D97" s="12">
        <v>13633.33</v>
      </c>
      <c r="E97" s="12">
        <v>2869.41</v>
      </c>
      <c r="F97" s="13">
        <v>10763.92</v>
      </c>
      <c r="G97" s="13">
        <v>1540.7374999999997</v>
      </c>
      <c r="H97" s="13">
        <v>308.1475</v>
      </c>
      <c r="I97" s="13">
        <v>1232.59</v>
      </c>
      <c r="J97" s="13">
        <v>280839.58</v>
      </c>
      <c r="K97" s="13">
        <v>56167.88</v>
      </c>
      <c r="L97" s="13">
        <v>224671.7</v>
      </c>
      <c r="M97" s="13">
        <f t="shared" si="1"/>
        <v>236668.21000000002</v>
      </c>
    </row>
    <row r="98" spans="1:13" ht="16.5" customHeight="1">
      <c r="A98" s="38">
        <v>87</v>
      </c>
      <c r="B98" s="14" t="s">
        <v>155</v>
      </c>
      <c r="C98" s="15">
        <v>0.14701959413538832</v>
      </c>
      <c r="D98" s="12">
        <v>32949.3</v>
      </c>
      <c r="E98" s="12">
        <v>6986.47</v>
      </c>
      <c r="F98" s="13">
        <v>25962.83</v>
      </c>
      <c r="G98" s="13">
        <v>1952.175</v>
      </c>
      <c r="H98" s="13">
        <v>390.435</v>
      </c>
      <c r="I98" s="13">
        <v>1561.74</v>
      </c>
      <c r="J98" s="13">
        <v>355833.46</v>
      </c>
      <c r="K98" s="13">
        <v>71166.69</v>
      </c>
      <c r="L98" s="13">
        <v>284666.77</v>
      </c>
      <c r="M98" s="13">
        <f t="shared" si="1"/>
        <v>312191.34</v>
      </c>
    </row>
    <row r="99" spans="1:13" ht="16.5" customHeight="1">
      <c r="A99" s="38">
        <v>88</v>
      </c>
      <c r="B99" s="14" t="s">
        <v>156</v>
      </c>
      <c r="C99" s="15">
        <v>0.12583249498054172</v>
      </c>
      <c r="D99" s="12">
        <v>5305.65</v>
      </c>
      <c r="E99" s="12">
        <v>1086.25</v>
      </c>
      <c r="F99" s="13">
        <v>4219.4</v>
      </c>
      <c r="G99" s="13">
        <v>1670.85</v>
      </c>
      <c r="H99" s="13">
        <v>334.17</v>
      </c>
      <c r="I99" s="13">
        <v>1336.68</v>
      </c>
      <c r="J99" s="13">
        <v>304553.98</v>
      </c>
      <c r="K99" s="13">
        <v>60910.83</v>
      </c>
      <c r="L99" s="13">
        <v>243643.15</v>
      </c>
      <c r="M99" s="13">
        <f t="shared" si="1"/>
        <v>249199.22999999998</v>
      </c>
    </row>
    <row r="100" spans="1:13" ht="16.5" customHeight="1">
      <c r="A100" s="38">
        <v>89</v>
      </c>
      <c r="B100" s="14" t="s">
        <v>41</v>
      </c>
      <c r="C100" s="15">
        <v>0.7552319698737963</v>
      </c>
      <c r="D100" s="12">
        <v>532847.94</v>
      </c>
      <c r="E100" s="12">
        <v>114052.1</v>
      </c>
      <c r="F100" s="13">
        <v>418795.84</v>
      </c>
      <c r="G100" s="13">
        <v>10028.224999999999</v>
      </c>
      <c r="H100" s="13">
        <v>2005.645</v>
      </c>
      <c r="I100" s="13">
        <v>8022.58</v>
      </c>
      <c r="J100" s="13">
        <v>1827897.77</v>
      </c>
      <c r="K100" s="13">
        <v>365579.62</v>
      </c>
      <c r="L100" s="13">
        <v>1462318.15</v>
      </c>
      <c r="M100" s="13">
        <f t="shared" si="1"/>
        <v>1889136.5699999998</v>
      </c>
    </row>
    <row r="101" spans="1:13" ht="16.5" customHeight="1">
      <c r="A101" s="38">
        <v>90</v>
      </c>
      <c r="B101" s="14" t="s">
        <v>42</v>
      </c>
      <c r="C101" s="15">
        <v>0.08599939656948402</v>
      </c>
      <c r="D101" s="12">
        <v>10700.48</v>
      </c>
      <c r="E101" s="12">
        <v>2312.73</v>
      </c>
      <c r="F101" s="13">
        <v>8387.75</v>
      </c>
      <c r="G101" s="13">
        <v>1141.925</v>
      </c>
      <c r="H101" s="13">
        <v>228.385</v>
      </c>
      <c r="I101" s="13">
        <v>913.54</v>
      </c>
      <c r="J101" s="13">
        <v>208145.47</v>
      </c>
      <c r="K101" s="13">
        <v>41629.14</v>
      </c>
      <c r="L101" s="13">
        <v>166516.33</v>
      </c>
      <c r="M101" s="13">
        <f t="shared" si="1"/>
        <v>175817.62</v>
      </c>
    </row>
    <row r="102" spans="1:13" ht="16.5" customHeight="1">
      <c r="A102" s="38">
        <v>91</v>
      </c>
      <c r="B102" s="14" t="s">
        <v>157</v>
      </c>
      <c r="C102" s="15">
        <v>0.13323919468508844</v>
      </c>
      <c r="D102" s="12">
        <v>3138.58</v>
      </c>
      <c r="E102" s="12">
        <v>887.6</v>
      </c>
      <c r="F102" s="13">
        <v>2250.98</v>
      </c>
      <c r="G102" s="13">
        <v>1769.2</v>
      </c>
      <c r="H102" s="13">
        <v>353.84</v>
      </c>
      <c r="I102" s="13">
        <v>1415.36</v>
      </c>
      <c r="J102" s="13">
        <v>322480.45</v>
      </c>
      <c r="K102" s="13">
        <v>64496.05</v>
      </c>
      <c r="L102" s="13">
        <v>257984.4</v>
      </c>
      <c r="M102" s="13">
        <f t="shared" si="1"/>
        <v>261650.74</v>
      </c>
    </row>
    <row r="103" spans="1:13" ht="16.5" customHeight="1">
      <c r="A103" s="38">
        <v>92</v>
      </c>
      <c r="B103" s="14" t="s">
        <v>158</v>
      </c>
      <c r="C103" s="15">
        <v>0.1533306938836385</v>
      </c>
      <c r="D103" s="12">
        <v>20724.8</v>
      </c>
      <c r="E103" s="12">
        <v>4317.61</v>
      </c>
      <c r="F103" s="13">
        <v>16407.19</v>
      </c>
      <c r="G103" s="13">
        <v>2035.975</v>
      </c>
      <c r="H103" s="13">
        <v>407.195</v>
      </c>
      <c r="I103" s="13">
        <v>1628.78</v>
      </c>
      <c r="J103" s="13">
        <v>371108.21</v>
      </c>
      <c r="K103" s="13">
        <v>74221.56</v>
      </c>
      <c r="L103" s="13">
        <v>296886.65</v>
      </c>
      <c r="M103" s="13">
        <f t="shared" si="1"/>
        <v>314922.62</v>
      </c>
    </row>
    <row r="104" spans="1:13" ht="16.5" customHeight="1">
      <c r="A104" s="38">
        <v>93</v>
      </c>
      <c r="B104" s="14" t="s">
        <v>43</v>
      </c>
      <c r="C104" s="15">
        <v>0.09585749617624442</v>
      </c>
      <c r="D104" s="12">
        <v>15664.95</v>
      </c>
      <c r="E104" s="12">
        <v>3243.07</v>
      </c>
      <c r="F104" s="13">
        <v>12421.88</v>
      </c>
      <c r="G104" s="13">
        <v>1272.825</v>
      </c>
      <c r="H104" s="13">
        <v>254.565</v>
      </c>
      <c r="I104" s="13">
        <v>1018.26</v>
      </c>
      <c r="J104" s="13">
        <v>232005.02</v>
      </c>
      <c r="K104" s="13">
        <v>46400.99</v>
      </c>
      <c r="L104" s="13">
        <v>185604.03</v>
      </c>
      <c r="M104" s="13">
        <f t="shared" si="1"/>
        <v>199044.16999999998</v>
      </c>
    </row>
    <row r="105" spans="1:13" ht="16.5" customHeight="1">
      <c r="A105" s="38">
        <v>94</v>
      </c>
      <c r="B105" s="14" t="s">
        <v>159</v>
      </c>
      <c r="C105" s="15">
        <v>0.7790125689251882</v>
      </c>
      <c r="D105" s="12">
        <v>262111.57</v>
      </c>
      <c r="E105" s="12">
        <v>57384.79</v>
      </c>
      <c r="F105" s="13">
        <v>204726.78</v>
      </c>
      <c r="G105" s="13">
        <v>10343.9875</v>
      </c>
      <c r="H105" s="13">
        <v>2068.7974999999988</v>
      </c>
      <c r="I105" s="13">
        <v>8275.19</v>
      </c>
      <c r="J105" s="13">
        <v>1885454.2</v>
      </c>
      <c r="K105" s="13">
        <v>377090.91</v>
      </c>
      <c r="L105" s="13">
        <v>1508363.29</v>
      </c>
      <c r="M105" s="13">
        <f t="shared" si="1"/>
        <v>1721365.26</v>
      </c>
    </row>
    <row r="106" spans="1:13" ht="16.5" customHeight="1">
      <c r="A106" s="38">
        <v>95</v>
      </c>
      <c r="B106" s="14" t="s">
        <v>160</v>
      </c>
      <c r="C106" s="15">
        <v>16.10436995759667</v>
      </c>
      <c r="D106" s="12">
        <v>14078056.689999998</v>
      </c>
      <c r="E106" s="12">
        <v>2987159.58</v>
      </c>
      <c r="F106" s="13">
        <v>11090897.109999998</v>
      </c>
      <c r="G106" s="13">
        <v>213839.1875</v>
      </c>
      <c r="H106" s="13">
        <v>42767.837499999994</v>
      </c>
      <c r="I106" s="13">
        <v>171071.35</v>
      </c>
      <c r="J106" s="13">
        <v>38977618.01</v>
      </c>
      <c r="K106" s="13">
        <v>7795523.28</v>
      </c>
      <c r="L106" s="13">
        <v>31182094.729999997</v>
      </c>
      <c r="M106" s="13">
        <f t="shared" si="1"/>
        <v>42444063.19</v>
      </c>
    </row>
    <row r="107" spans="1:13" ht="16.5" customHeight="1">
      <c r="A107" s="38">
        <v>96</v>
      </c>
      <c r="B107" s="14" t="s">
        <v>44</v>
      </c>
      <c r="C107" s="15">
        <v>0.24316849030000878</v>
      </c>
      <c r="D107" s="12">
        <v>78906.8</v>
      </c>
      <c r="E107" s="12">
        <v>16776.5</v>
      </c>
      <c r="F107" s="13">
        <v>62130.3</v>
      </c>
      <c r="G107" s="13">
        <v>3228.8749999999995</v>
      </c>
      <c r="H107" s="13">
        <v>645.775</v>
      </c>
      <c r="I107" s="13">
        <v>2583.1</v>
      </c>
      <c r="J107" s="13">
        <v>588543.78</v>
      </c>
      <c r="K107" s="13">
        <v>117708.74</v>
      </c>
      <c r="L107" s="13">
        <v>470835.04</v>
      </c>
      <c r="M107" s="13">
        <f t="shared" si="1"/>
        <v>535548.44</v>
      </c>
    </row>
    <row r="108" spans="1:13" ht="16.5" customHeight="1">
      <c r="A108" s="38">
        <v>97</v>
      </c>
      <c r="B108" s="14" t="s">
        <v>161</v>
      </c>
      <c r="C108" s="15">
        <v>0.23589709059006492</v>
      </c>
      <c r="D108" s="12">
        <v>52266.72</v>
      </c>
      <c r="E108" s="12">
        <v>11153.88</v>
      </c>
      <c r="F108" s="13">
        <v>41112.84</v>
      </c>
      <c r="G108" s="13">
        <v>3132.325</v>
      </c>
      <c r="H108" s="13">
        <v>626.465</v>
      </c>
      <c r="I108" s="13">
        <v>2505.86</v>
      </c>
      <c r="J108" s="13">
        <v>570944.75</v>
      </c>
      <c r="K108" s="13">
        <v>114189</v>
      </c>
      <c r="L108" s="13">
        <v>456755.75</v>
      </c>
      <c r="M108" s="13">
        <f t="shared" si="1"/>
        <v>500374.45</v>
      </c>
    </row>
    <row r="109" spans="1:13" ht="16.5" customHeight="1">
      <c r="A109" s="38">
        <v>98</v>
      </c>
      <c r="B109" s="14" t="s">
        <v>45</v>
      </c>
      <c r="C109" s="15">
        <v>0.8667527654252317</v>
      </c>
      <c r="D109" s="12">
        <v>217277</v>
      </c>
      <c r="E109" s="12">
        <v>48105.97</v>
      </c>
      <c r="F109" s="13">
        <v>169171.03</v>
      </c>
      <c r="G109" s="13">
        <v>11509.037499999999</v>
      </c>
      <c r="H109" s="13">
        <v>2301.807499999999</v>
      </c>
      <c r="I109" s="13">
        <v>9207.23</v>
      </c>
      <c r="J109" s="13">
        <v>2097812.95</v>
      </c>
      <c r="K109" s="13">
        <v>419562.58</v>
      </c>
      <c r="L109" s="13">
        <v>1678250.37</v>
      </c>
      <c r="M109" s="13">
        <f t="shared" si="1"/>
        <v>1856628.6300000001</v>
      </c>
    </row>
    <row r="110" spans="1:13" ht="16.5" customHeight="1">
      <c r="A110" s="38">
        <v>99</v>
      </c>
      <c r="B110" s="14" t="s">
        <v>162</v>
      </c>
      <c r="C110" s="15">
        <v>0.1723201931261474</v>
      </c>
      <c r="D110" s="12">
        <v>9176.45</v>
      </c>
      <c r="E110" s="12">
        <v>1952.95</v>
      </c>
      <c r="F110" s="13">
        <v>7223.5</v>
      </c>
      <c r="G110" s="13">
        <v>2288.125</v>
      </c>
      <c r="H110" s="13">
        <v>457.625</v>
      </c>
      <c r="I110" s="13">
        <v>1830.5</v>
      </c>
      <c r="J110" s="13">
        <v>417068.84</v>
      </c>
      <c r="K110" s="13">
        <v>83413.79</v>
      </c>
      <c r="L110" s="13">
        <v>333655.05</v>
      </c>
      <c r="M110" s="13">
        <f t="shared" si="1"/>
        <v>342709.05</v>
      </c>
    </row>
    <row r="111" spans="1:13" ht="16.5" customHeight="1">
      <c r="A111" s="38">
        <v>100</v>
      </c>
      <c r="B111" s="14" t="s">
        <v>163</v>
      </c>
      <c r="C111" s="15">
        <v>0.1422785943245068</v>
      </c>
      <c r="D111" s="12">
        <v>30545.52</v>
      </c>
      <c r="E111" s="12">
        <v>6184.2</v>
      </c>
      <c r="F111" s="13">
        <v>24361.32</v>
      </c>
      <c r="G111" s="13">
        <v>1889.225</v>
      </c>
      <c r="H111" s="13">
        <v>377.845</v>
      </c>
      <c r="I111" s="13">
        <v>1511.38</v>
      </c>
      <c r="J111" s="13">
        <v>344358.64</v>
      </c>
      <c r="K111" s="13">
        <v>68871.73</v>
      </c>
      <c r="L111" s="13">
        <v>275486.91</v>
      </c>
      <c r="M111" s="13">
        <f t="shared" si="1"/>
        <v>301359.61</v>
      </c>
    </row>
    <row r="112" spans="1:13" ht="16.5" customHeight="1">
      <c r="A112" s="38">
        <v>101</v>
      </c>
      <c r="B112" s="14" t="s">
        <v>46</v>
      </c>
      <c r="C112" s="15">
        <v>0.06154989754477455</v>
      </c>
      <c r="D112" s="12">
        <v>3892.82</v>
      </c>
      <c r="E112" s="12">
        <v>999.38</v>
      </c>
      <c r="F112" s="13">
        <v>2893.44</v>
      </c>
      <c r="G112" s="13">
        <v>817.275</v>
      </c>
      <c r="H112" s="13">
        <v>163.455</v>
      </c>
      <c r="I112" s="13">
        <v>653.82</v>
      </c>
      <c r="J112" s="13">
        <v>148969.93</v>
      </c>
      <c r="K112" s="13">
        <v>29793.88</v>
      </c>
      <c r="L112" s="13">
        <v>119176.05</v>
      </c>
      <c r="M112" s="13">
        <f t="shared" si="1"/>
        <v>122723.31</v>
      </c>
    </row>
    <row r="113" spans="1:13" ht="16.5" customHeight="1">
      <c r="A113" s="38">
        <v>102</v>
      </c>
      <c r="B113" s="14" t="s">
        <v>164</v>
      </c>
      <c r="C113" s="15">
        <v>0.07857629686559148</v>
      </c>
      <c r="D113" s="12">
        <v>2651.77</v>
      </c>
      <c r="E113" s="12">
        <v>614.78</v>
      </c>
      <c r="F113" s="13">
        <v>2036.99</v>
      </c>
      <c r="G113" s="13">
        <v>1043.3625</v>
      </c>
      <c r="H113" s="13">
        <v>208.6725</v>
      </c>
      <c r="I113" s="13">
        <v>834.69</v>
      </c>
      <c r="J113" s="13">
        <v>190179.17</v>
      </c>
      <c r="K113" s="13">
        <v>38035.86</v>
      </c>
      <c r="L113" s="13">
        <v>152143.31</v>
      </c>
      <c r="M113" s="13">
        <f t="shared" si="1"/>
        <v>155014.99</v>
      </c>
    </row>
    <row r="114" spans="1:13" ht="16.5" customHeight="1">
      <c r="A114" s="38">
        <v>103</v>
      </c>
      <c r="B114" s="14" t="s">
        <v>47</v>
      </c>
      <c r="C114" s="15">
        <v>0.061455397548544156</v>
      </c>
      <c r="D114" s="12">
        <v>3033.13</v>
      </c>
      <c r="E114" s="12">
        <v>668.68</v>
      </c>
      <c r="F114" s="13">
        <v>2364.45</v>
      </c>
      <c r="G114" s="13">
        <v>816.025</v>
      </c>
      <c r="H114" s="13">
        <v>163.205</v>
      </c>
      <c r="I114" s="13">
        <v>652.82</v>
      </c>
      <c r="J114" s="13">
        <v>148741.3</v>
      </c>
      <c r="K114" s="13">
        <v>29748.29</v>
      </c>
      <c r="L114" s="13">
        <v>118993.01</v>
      </c>
      <c r="M114" s="13">
        <f t="shared" si="1"/>
        <v>122010.28</v>
      </c>
    </row>
    <row r="115" spans="1:13" ht="16.5" customHeight="1">
      <c r="A115" s="38">
        <v>104</v>
      </c>
      <c r="B115" s="14" t="s">
        <v>165</v>
      </c>
      <c r="C115" s="15">
        <v>0.08317979668195787</v>
      </c>
      <c r="D115" s="12">
        <v>6409.74</v>
      </c>
      <c r="E115" s="12">
        <v>1340.09</v>
      </c>
      <c r="F115" s="13">
        <v>5069.65</v>
      </c>
      <c r="G115" s="13">
        <v>1104.4875</v>
      </c>
      <c r="H115" s="13">
        <v>220.8975</v>
      </c>
      <c r="I115" s="13">
        <v>883.59</v>
      </c>
      <c r="J115" s="13">
        <v>201321.05</v>
      </c>
      <c r="K115" s="13">
        <v>40264.15</v>
      </c>
      <c r="L115" s="13">
        <v>161056.9</v>
      </c>
      <c r="M115" s="13">
        <f t="shared" si="1"/>
        <v>167010.13999999998</v>
      </c>
    </row>
    <row r="116" spans="1:13" ht="16.5" customHeight="1">
      <c r="A116" s="38">
        <v>105</v>
      </c>
      <c r="B116" s="14" t="s">
        <v>166</v>
      </c>
      <c r="C116" s="15">
        <v>0.26175378955864115</v>
      </c>
      <c r="D116" s="12">
        <v>130010.43</v>
      </c>
      <c r="E116" s="12">
        <v>24815.2</v>
      </c>
      <c r="F116" s="13">
        <v>105195.23</v>
      </c>
      <c r="G116" s="13">
        <v>3475.65</v>
      </c>
      <c r="H116" s="13">
        <v>695.13</v>
      </c>
      <c r="I116" s="13">
        <v>2780.52</v>
      </c>
      <c r="J116" s="13">
        <v>633526.09</v>
      </c>
      <c r="K116" s="13">
        <v>126705.22</v>
      </c>
      <c r="L116" s="13">
        <v>506820.87</v>
      </c>
      <c r="M116" s="13">
        <f t="shared" si="1"/>
        <v>614796.62</v>
      </c>
    </row>
    <row r="117" spans="1:13" ht="16.5" customHeight="1">
      <c r="A117" s="38">
        <v>106</v>
      </c>
      <c r="B117" s="14" t="s">
        <v>48</v>
      </c>
      <c r="C117" s="15">
        <v>0.07612639696331798</v>
      </c>
      <c r="D117" s="12">
        <v>7646.57</v>
      </c>
      <c r="E117" s="12">
        <v>1941.41</v>
      </c>
      <c r="F117" s="13">
        <v>5705.16</v>
      </c>
      <c r="G117" s="13">
        <v>1010.8375</v>
      </c>
      <c r="H117" s="13">
        <v>202.1675</v>
      </c>
      <c r="I117" s="13">
        <v>808.67</v>
      </c>
      <c r="J117" s="13">
        <v>184249.83</v>
      </c>
      <c r="K117" s="13">
        <v>36850.03</v>
      </c>
      <c r="L117" s="13">
        <v>147399.8</v>
      </c>
      <c r="M117" s="13">
        <f t="shared" si="1"/>
        <v>153913.62999999998</v>
      </c>
    </row>
    <row r="118" spans="1:13" ht="16.5" customHeight="1">
      <c r="A118" s="38">
        <v>107</v>
      </c>
      <c r="B118" s="14" t="s">
        <v>49</v>
      </c>
      <c r="C118" s="15">
        <v>0.11124679556236526</v>
      </c>
      <c r="D118" s="12">
        <v>16945.22</v>
      </c>
      <c r="E118" s="12">
        <v>3352.19</v>
      </c>
      <c r="F118" s="13">
        <v>13593.03</v>
      </c>
      <c r="G118" s="13">
        <v>1477.175</v>
      </c>
      <c r="H118" s="13">
        <v>295.435</v>
      </c>
      <c r="I118" s="13">
        <v>1181.74</v>
      </c>
      <c r="J118" s="13">
        <v>269252.02</v>
      </c>
      <c r="K118" s="13">
        <v>53850.39</v>
      </c>
      <c r="L118" s="13">
        <v>215401.63</v>
      </c>
      <c r="M118" s="13">
        <f t="shared" si="1"/>
        <v>230176.4</v>
      </c>
    </row>
    <row r="119" spans="1:13" ht="16.5" customHeight="1">
      <c r="A119" s="38">
        <v>108</v>
      </c>
      <c r="B119" s="14" t="s">
        <v>167</v>
      </c>
      <c r="C119" s="15">
        <v>0.16918609325116665</v>
      </c>
      <c r="D119" s="12">
        <v>10420.25</v>
      </c>
      <c r="E119" s="12">
        <v>2294.69</v>
      </c>
      <c r="F119" s="13">
        <v>8125.56</v>
      </c>
      <c r="G119" s="13">
        <v>2246.5125</v>
      </c>
      <c r="H119" s="13">
        <v>449.3025</v>
      </c>
      <c r="I119" s="13">
        <v>1797.21</v>
      </c>
      <c r="J119" s="13">
        <v>409483.27</v>
      </c>
      <c r="K119" s="13">
        <v>81896.62</v>
      </c>
      <c r="L119" s="13">
        <v>327586.65</v>
      </c>
      <c r="M119" s="13">
        <f t="shared" si="1"/>
        <v>337509.42000000004</v>
      </c>
    </row>
    <row r="120" spans="1:13" ht="16.5" customHeight="1">
      <c r="A120" s="38">
        <v>109</v>
      </c>
      <c r="B120" s="14" t="s">
        <v>50</v>
      </c>
      <c r="C120" s="15">
        <v>0.23453809064427542</v>
      </c>
      <c r="D120" s="12">
        <v>26352.41</v>
      </c>
      <c r="E120" s="12">
        <v>5559.5</v>
      </c>
      <c r="F120" s="13">
        <v>20792.91</v>
      </c>
      <c r="G120" s="13">
        <v>3114.275</v>
      </c>
      <c r="H120" s="13">
        <v>622.855</v>
      </c>
      <c r="I120" s="13">
        <v>2491.42</v>
      </c>
      <c r="J120" s="13">
        <v>567655.57</v>
      </c>
      <c r="K120" s="13">
        <v>113531.16</v>
      </c>
      <c r="L120" s="13">
        <v>454124.41</v>
      </c>
      <c r="M120" s="13">
        <f t="shared" si="1"/>
        <v>477408.74</v>
      </c>
    </row>
    <row r="121" spans="1:13" ht="16.5" customHeight="1">
      <c r="A121" s="38">
        <v>110</v>
      </c>
      <c r="B121" s="14" t="s">
        <v>51</v>
      </c>
      <c r="C121" s="15">
        <v>0.46249168155120657</v>
      </c>
      <c r="D121" s="12">
        <v>191968.03</v>
      </c>
      <c r="E121" s="12">
        <v>41955.27</v>
      </c>
      <c r="F121" s="13">
        <v>150012.76</v>
      </c>
      <c r="G121" s="13">
        <v>6141.124999999999</v>
      </c>
      <c r="H121" s="13">
        <v>1228.225</v>
      </c>
      <c r="I121" s="13">
        <v>4912.9</v>
      </c>
      <c r="J121" s="13">
        <v>1119374.83</v>
      </c>
      <c r="K121" s="13">
        <v>223874.98</v>
      </c>
      <c r="L121" s="13">
        <v>895499.85</v>
      </c>
      <c r="M121" s="13">
        <f t="shared" si="1"/>
        <v>1050425.51</v>
      </c>
    </row>
    <row r="122" spans="1:13" ht="16.5" customHeight="1">
      <c r="A122" s="38">
        <v>111</v>
      </c>
      <c r="B122" s="14" t="s">
        <v>52</v>
      </c>
      <c r="C122" s="15">
        <v>0.6013513760120932</v>
      </c>
      <c r="D122" s="12">
        <v>75546.2</v>
      </c>
      <c r="E122" s="12">
        <v>16422.52</v>
      </c>
      <c r="F122" s="13">
        <v>59123.68</v>
      </c>
      <c r="G122" s="13">
        <v>7984.95</v>
      </c>
      <c r="H122" s="13">
        <v>1596.99</v>
      </c>
      <c r="I122" s="13">
        <v>6387.96</v>
      </c>
      <c r="J122" s="13">
        <v>1455458.72</v>
      </c>
      <c r="K122" s="13">
        <v>291091.85</v>
      </c>
      <c r="L122" s="13">
        <v>1164366.87</v>
      </c>
      <c r="M122" s="13">
        <f t="shared" si="1"/>
        <v>1229878.51</v>
      </c>
    </row>
    <row r="123" spans="1:13" ht="16.5" customHeight="1">
      <c r="A123" s="38">
        <v>112</v>
      </c>
      <c r="B123" s="14" t="s">
        <v>168</v>
      </c>
      <c r="C123" s="15">
        <v>0.08918309644248623</v>
      </c>
      <c r="D123" s="12">
        <v>5981.67</v>
      </c>
      <c r="E123" s="12">
        <v>1273.32</v>
      </c>
      <c r="F123" s="13">
        <v>4708.35</v>
      </c>
      <c r="G123" s="13">
        <v>1184.2</v>
      </c>
      <c r="H123" s="13">
        <v>236.84</v>
      </c>
      <c r="I123" s="13">
        <v>947.36</v>
      </c>
      <c r="J123" s="13">
        <v>215851.05</v>
      </c>
      <c r="K123" s="13">
        <v>43170.26</v>
      </c>
      <c r="L123" s="13">
        <v>172680.79</v>
      </c>
      <c r="M123" s="13">
        <f t="shared" si="1"/>
        <v>178336.5</v>
      </c>
    </row>
    <row r="124" spans="1:13" ht="16.5" customHeight="1">
      <c r="A124" s="38">
        <v>113</v>
      </c>
      <c r="B124" s="14" t="s">
        <v>169</v>
      </c>
      <c r="C124" s="15">
        <v>0.19405879225899467</v>
      </c>
      <c r="D124" s="12">
        <v>172211.86</v>
      </c>
      <c r="E124" s="12">
        <v>37063.38</v>
      </c>
      <c r="F124" s="13">
        <v>135148.48</v>
      </c>
      <c r="G124" s="13">
        <v>2576.775</v>
      </c>
      <c r="H124" s="13">
        <v>515.355</v>
      </c>
      <c r="I124" s="13">
        <v>2061.42</v>
      </c>
      <c r="J124" s="13">
        <v>469682.96</v>
      </c>
      <c r="K124" s="13">
        <v>93936.56</v>
      </c>
      <c r="L124" s="13">
        <v>375746.4</v>
      </c>
      <c r="M124" s="13">
        <f t="shared" si="1"/>
        <v>512956.30000000005</v>
      </c>
    </row>
    <row r="125" spans="1:13" ht="16.5" customHeight="1">
      <c r="A125" s="38">
        <v>114</v>
      </c>
      <c r="B125" s="14" t="s">
        <v>170</v>
      </c>
      <c r="C125" s="15">
        <v>0.08211109672458831</v>
      </c>
      <c r="D125" s="12">
        <v>2995.65</v>
      </c>
      <c r="E125" s="12">
        <v>582.4</v>
      </c>
      <c r="F125" s="13">
        <v>2413.25</v>
      </c>
      <c r="G125" s="13">
        <v>1090.3</v>
      </c>
      <c r="H125" s="13">
        <v>218.06</v>
      </c>
      <c r="I125" s="13">
        <v>872.24</v>
      </c>
      <c r="J125" s="13">
        <v>198734.57</v>
      </c>
      <c r="K125" s="13">
        <v>39746.92</v>
      </c>
      <c r="L125" s="13">
        <v>158987.65</v>
      </c>
      <c r="M125" s="13">
        <f t="shared" si="1"/>
        <v>162273.13999999998</v>
      </c>
    </row>
    <row r="126" spans="1:13" ht="16.5" customHeight="1">
      <c r="A126" s="38">
        <v>115</v>
      </c>
      <c r="B126" s="14" t="s">
        <v>171</v>
      </c>
      <c r="C126" s="15">
        <v>0.659985273673187</v>
      </c>
      <c r="D126" s="12">
        <v>128480.55</v>
      </c>
      <c r="E126" s="12">
        <v>27854.77</v>
      </c>
      <c r="F126" s="13">
        <v>100625.78</v>
      </c>
      <c r="G126" s="13">
        <v>8763.5</v>
      </c>
      <c r="H126" s="13">
        <v>1752.7</v>
      </c>
      <c r="I126" s="13">
        <v>7010.8</v>
      </c>
      <c r="J126" s="13">
        <v>1597370.88</v>
      </c>
      <c r="K126" s="13">
        <v>319474.12</v>
      </c>
      <c r="L126" s="13">
        <v>1277896.76</v>
      </c>
      <c r="M126" s="13">
        <f t="shared" si="1"/>
        <v>1385533.34</v>
      </c>
    </row>
    <row r="127" spans="1:13" ht="16.5" customHeight="1">
      <c r="A127" s="38">
        <v>116</v>
      </c>
      <c r="B127" s="14" t="s">
        <v>53</v>
      </c>
      <c r="C127" s="15">
        <v>0.0903927963942313</v>
      </c>
      <c r="D127" s="12">
        <v>6525.07</v>
      </c>
      <c r="E127" s="12">
        <v>1508.93</v>
      </c>
      <c r="F127" s="13">
        <v>5016.14</v>
      </c>
      <c r="G127" s="13">
        <v>1200.2625</v>
      </c>
      <c r="H127" s="13">
        <v>240.0525</v>
      </c>
      <c r="I127" s="13">
        <v>960.21</v>
      </c>
      <c r="J127" s="13">
        <v>218778.85</v>
      </c>
      <c r="K127" s="13">
        <v>43755.8</v>
      </c>
      <c r="L127" s="13">
        <v>175023.05</v>
      </c>
      <c r="M127" s="13">
        <f t="shared" si="1"/>
        <v>180999.4</v>
      </c>
    </row>
    <row r="128" spans="1:13" ht="16.5" customHeight="1">
      <c r="A128" s="38">
        <v>117</v>
      </c>
      <c r="B128" s="14" t="s">
        <v>54</v>
      </c>
      <c r="C128" s="15">
        <v>0.07850469686844759</v>
      </c>
      <c r="D128" s="12">
        <v>11225.98</v>
      </c>
      <c r="E128" s="12">
        <v>2455.63</v>
      </c>
      <c r="F128" s="13">
        <v>8770.35</v>
      </c>
      <c r="G128" s="13">
        <v>1042.4125</v>
      </c>
      <c r="H128" s="13">
        <v>208.4825</v>
      </c>
      <c r="I128" s="13">
        <v>833.93</v>
      </c>
      <c r="J128" s="13">
        <v>190006.03</v>
      </c>
      <c r="K128" s="13">
        <v>38001.23</v>
      </c>
      <c r="L128" s="13">
        <v>152004.8</v>
      </c>
      <c r="M128" s="13">
        <f t="shared" si="1"/>
        <v>161609.08</v>
      </c>
    </row>
    <row r="129" spans="1:13" ht="16.5" customHeight="1">
      <c r="A129" s="38">
        <v>118</v>
      </c>
      <c r="B129" s="14" t="s">
        <v>172</v>
      </c>
      <c r="C129" s="15">
        <v>0.13568489458752947</v>
      </c>
      <c r="D129" s="12">
        <v>13497.28</v>
      </c>
      <c r="E129" s="12">
        <v>2862.5</v>
      </c>
      <c r="F129" s="13">
        <v>10634.78</v>
      </c>
      <c r="G129" s="13">
        <v>1801.675</v>
      </c>
      <c r="H129" s="13">
        <v>360.335</v>
      </c>
      <c r="I129" s="13">
        <v>1441.34</v>
      </c>
      <c r="J129" s="13">
        <v>328400.01</v>
      </c>
      <c r="K129" s="13">
        <v>65680.02</v>
      </c>
      <c r="L129" s="13">
        <v>262719.99</v>
      </c>
      <c r="M129" s="13">
        <f t="shared" si="1"/>
        <v>274796.11</v>
      </c>
    </row>
    <row r="130" spans="1:13" ht="16.5" customHeight="1">
      <c r="A130" s="38">
        <v>119</v>
      </c>
      <c r="B130" s="14" t="s">
        <v>55</v>
      </c>
      <c r="C130" s="15">
        <v>0.24122299037761477</v>
      </c>
      <c r="D130" s="12">
        <v>48934.87</v>
      </c>
      <c r="E130" s="12">
        <v>11030.74</v>
      </c>
      <c r="F130" s="13">
        <v>37904.13</v>
      </c>
      <c r="G130" s="13">
        <v>3203.0374999999995</v>
      </c>
      <c r="H130" s="13">
        <v>640.6075</v>
      </c>
      <c r="I130" s="13">
        <v>2562.43</v>
      </c>
      <c r="J130" s="13">
        <v>583835.12</v>
      </c>
      <c r="K130" s="13">
        <v>116767.1</v>
      </c>
      <c r="L130" s="13">
        <v>467068.02</v>
      </c>
      <c r="M130" s="13">
        <f t="shared" si="1"/>
        <v>507534.58</v>
      </c>
    </row>
    <row r="131" spans="1:13" ht="16.5" customHeight="1">
      <c r="A131" s="38">
        <v>120</v>
      </c>
      <c r="B131" s="14" t="s">
        <v>173</v>
      </c>
      <c r="C131" s="15">
        <v>0.15323519388744802</v>
      </c>
      <c r="D131" s="12">
        <v>14249.41</v>
      </c>
      <c r="E131" s="12">
        <v>2979.39</v>
      </c>
      <c r="F131" s="13">
        <v>11270.02</v>
      </c>
      <c r="G131" s="13">
        <v>2034.7124999999999</v>
      </c>
      <c r="H131" s="13">
        <v>406.9425</v>
      </c>
      <c r="I131" s="13">
        <v>1627.77</v>
      </c>
      <c r="J131" s="13">
        <v>370877.23</v>
      </c>
      <c r="K131" s="13">
        <v>74175.49</v>
      </c>
      <c r="L131" s="13">
        <v>296701.74</v>
      </c>
      <c r="M131" s="13">
        <f t="shared" si="1"/>
        <v>309599.52999999997</v>
      </c>
    </row>
    <row r="132" spans="1:13" ht="16.5" customHeight="1">
      <c r="A132" s="38">
        <v>121</v>
      </c>
      <c r="B132" s="14" t="s">
        <v>56</v>
      </c>
      <c r="C132" s="15">
        <v>0.21852119128318956</v>
      </c>
      <c r="D132" s="12">
        <v>84665.14</v>
      </c>
      <c r="E132" s="12">
        <v>18755.98</v>
      </c>
      <c r="F132" s="13">
        <v>65909.16</v>
      </c>
      <c r="G132" s="13">
        <v>2901.6</v>
      </c>
      <c r="H132" s="13">
        <v>580.32</v>
      </c>
      <c r="I132" s="13">
        <v>2321.28</v>
      </c>
      <c r="J132" s="13">
        <v>528889.72</v>
      </c>
      <c r="K132" s="13">
        <v>105778.04</v>
      </c>
      <c r="L132" s="13">
        <v>423111.68</v>
      </c>
      <c r="M132" s="13">
        <f t="shared" si="1"/>
        <v>491342.12</v>
      </c>
    </row>
    <row r="133" spans="1:13" ht="16.5" customHeight="1">
      <c r="A133" s="38">
        <v>122</v>
      </c>
      <c r="B133" s="14" t="s">
        <v>174</v>
      </c>
      <c r="C133" s="15">
        <v>0.2206044912000867</v>
      </c>
      <c r="D133" s="12">
        <v>13657.14</v>
      </c>
      <c r="E133" s="12">
        <v>2886.04</v>
      </c>
      <c r="F133" s="13">
        <v>10771.1</v>
      </c>
      <c r="G133" s="13">
        <v>2929.2625</v>
      </c>
      <c r="H133" s="13">
        <v>585.8525</v>
      </c>
      <c r="I133" s="13">
        <v>2343.41</v>
      </c>
      <c r="J133" s="13">
        <v>533931.96</v>
      </c>
      <c r="K133" s="13">
        <v>106786.49</v>
      </c>
      <c r="L133" s="13">
        <v>427145.47</v>
      </c>
      <c r="M133" s="13">
        <f t="shared" si="1"/>
        <v>440259.98</v>
      </c>
    </row>
    <row r="134" spans="1:13" ht="16.5" customHeight="1">
      <c r="A134" s="38">
        <v>123</v>
      </c>
      <c r="B134" s="14" t="s">
        <v>175</v>
      </c>
      <c r="C134" s="15">
        <v>0.10296579589269433</v>
      </c>
      <c r="D134" s="12">
        <v>10027.72</v>
      </c>
      <c r="E134" s="12">
        <v>2567.53</v>
      </c>
      <c r="F134" s="13">
        <v>7460.19</v>
      </c>
      <c r="G134" s="13">
        <v>1367.2124999999999</v>
      </c>
      <c r="H134" s="13">
        <v>273.4425</v>
      </c>
      <c r="I134" s="13">
        <v>1093.77</v>
      </c>
      <c r="J134" s="13">
        <v>249209.34</v>
      </c>
      <c r="K134" s="13">
        <v>49841.78</v>
      </c>
      <c r="L134" s="13">
        <v>199367.56</v>
      </c>
      <c r="M134" s="13">
        <f t="shared" si="1"/>
        <v>207921.52</v>
      </c>
    </row>
    <row r="135" spans="1:13" ht="16.5" customHeight="1">
      <c r="A135" s="38">
        <v>124</v>
      </c>
      <c r="B135" s="14" t="s">
        <v>57</v>
      </c>
      <c r="C135" s="15">
        <v>1.6797771329936892</v>
      </c>
      <c r="D135" s="12">
        <v>868229.35</v>
      </c>
      <c r="E135" s="12">
        <v>189529.61</v>
      </c>
      <c r="F135" s="13">
        <v>678699.74</v>
      </c>
      <c r="G135" s="13">
        <v>22304.637499999997</v>
      </c>
      <c r="H135" s="13">
        <v>4460.927499999998</v>
      </c>
      <c r="I135" s="13">
        <v>17843.71</v>
      </c>
      <c r="J135" s="13">
        <v>4065586.42</v>
      </c>
      <c r="K135" s="13">
        <v>813117.31</v>
      </c>
      <c r="L135" s="13">
        <v>3252469.11</v>
      </c>
      <c r="M135" s="13">
        <f t="shared" si="1"/>
        <v>3949012.5599999996</v>
      </c>
    </row>
    <row r="136" spans="1:13" ht="16.5" customHeight="1">
      <c r="A136" s="38">
        <v>125</v>
      </c>
      <c r="B136" s="14" t="s">
        <v>176</v>
      </c>
      <c r="C136" s="15">
        <v>0.10494419581377597</v>
      </c>
      <c r="D136" s="12">
        <v>1711.58</v>
      </c>
      <c r="E136" s="12">
        <v>608.38</v>
      </c>
      <c r="F136" s="13">
        <v>1103.2</v>
      </c>
      <c r="G136" s="13">
        <v>1393.4875</v>
      </c>
      <c r="H136" s="13">
        <v>278.6975</v>
      </c>
      <c r="I136" s="13">
        <v>1114.79</v>
      </c>
      <c r="J136" s="13">
        <v>253997.68</v>
      </c>
      <c r="K136" s="13">
        <v>50799.52</v>
      </c>
      <c r="L136" s="13">
        <v>203198.16</v>
      </c>
      <c r="M136" s="13">
        <f t="shared" si="1"/>
        <v>205416.15</v>
      </c>
    </row>
    <row r="137" spans="1:13" ht="16.5" customHeight="1">
      <c r="A137" s="38">
        <v>126</v>
      </c>
      <c r="B137" s="14" t="s">
        <v>58</v>
      </c>
      <c r="C137" s="15">
        <v>0.215425191406689</v>
      </c>
      <c r="D137" s="12">
        <v>17698.27</v>
      </c>
      <c r="E137" s="12">
        <v>3942.13</v>
      </c>
      <c r="F137" s="13">
        <v>13756.14</v>
      </c>
      <c r="G137" s="13">
        <v>2860.4874999999997</v>
      </c>
      <c r="H137" s="13">
        <v>572.0975</v>
      </c>
      <c r="I137" s="13">
        <v>2288.39</v>
      </c>
      <c r="J137" s="13">
        <v>521396.44</v>
      </c>
      <c r="K137" s="13">
        <v>104279.33</v>
      </c>
      <c r="L137" s="13">
        <v>417117.11</v>
      </c>
      <c r="M137" s="13">
        <f t="shared" si="1"/>
        <v>433161.64</v>
      </c>
    </row>
    <row r="138" spans="1:13" ht="16.5" customHeight="1">
      <c r="A138" s="38">
        <v>127</v>
      </c>
      <c r="B138" s="14" t="s">
        <v>177</v>
      </c>
      <c r="C138" s="15">
        <v>0.2809468887930284</v>
      </c>
      <c r="D138" s="12">
        <v>122818</v>
      </c>
      <c r="E138" s="12">
        <v>26288.1</v>
      </c>
      <c r="F138" s="13">
        <v>96529.9</v>
      </c>
      <c r="G138" s="13">
        <v>3730.5125</v>
      </c>
      <c r="H138" s="13">
        <v>746.1025</v>
      </c>
      <c r="I138" s="13">
        <v>2984.41</v>
      </c>
      <c r="J138" s="13">
        <v>679979.38</v>
      </c>
      <c r="K138" s="13">
        <v>135995.84</v>
      </c>
      <c r="L138" s="13">
        <v>543983.54</v>
      </c>
      <c r="M138" s="13">
        <f t="shared" si="1"/>
        <v>643497.8500000001</v>
      </c>
    </row>
    <row r="139" spans="1:13" ht="16.5" customHeight="1">
      <c r="A139" s="38">
        <v>128</v>
      </c>
      <c r="B139" s="14" t="s">
        <v>178</v>
      </c>
      <c r="C139" s="15">
        <v>2.3056457080277917</v>
      </c>
      <c r="D139" s="12">
        <v>703326.7</v>
      </c>
      <c r="E139" s="12">
        <v>152901.77</v>
      </c>
      <c r="F139" s="13">
        <v>550424.93</v>
      </c>
      <c r="G139" s="13">
        <v>30615.1375</v>
      </c>
      <c r="H139" s="13">
        <v>6123.0275</v>
      </c>
      <c r="I139" s="13">
        <v>24492.11</v>
      </c>
      <c r="J139" s="13">
        <v>5580384.16</v>
      </c>
      <c r="K139" s="13">
        <v>1116076.79</v>
      </c>
      <c r="L139" s="13">
        <v>4464307.37</v>
      </c>
      <c r="M139" s="13">
        <f t="shared" si="1"/>
        <v>5039224.41</v>
      </c>
    </row>
    <row r="140" spans="1:13" ht="16.5" customHeight="1">
      <c r="A140" s="38">
        <v>129</v>
      </c>
      <c r="B140" s="14" t="s">
        <v>59</v>
      </c>
      <c r="C140" s="15">
        <v>0.07410939704377612</v>
      </c>
      <c r="D140" s="12">
        <v>5418.51</v>
      </c>
      <c r="E140" s="12">
        <v>1191.86</v>
      </c>
      <c r="F140" s="13">
        <v>4226.65</v>
      </c>
      <c r="G140" s="13">
        <v>984.05</v>
      </c>
      <c r="H140" s="13">
        <v>196.81</v>
      </c>
      <c r="I140" s="13">
        <v>787.24</v>
      </c>
      <c r="J140" s="13">
        <v>179367.86</v>
      </c>
      <c r="K140" s="13">
        <v>35873.62</v>
      </c>
      <c r="L140" s="13">
        <v>143494.24</v>
      </c>
      <c r="M140" s="13">
        <f aca="true" t="shared" si="2" ref="M140:M203">I140+F140+L140</f>
        <v>148508.13</v>
      </c>
    </row>
    <row r="141" spans="1:13" ht="16.5" customHeight="1">
      <c r="A141" s="38">
        <v>130</v>
      </c>
      <c r="B141" s="14" t="s">
        <v>179</v>
      </c>
      <c r="C141" s="15">
        <v>0.06652559734629389</v>
      </c>
      <c r="D141" s="12">
        <v>1547.91</v>
      </c>
      <c r="E141" s="12">
        <v>296.96</v>
      </c>
      <c r="F141" s="13">
        <v>1250.95</v>
      </c>
      <c r="G141" s="13">
        <v>883.35</v>
      </c>
      <c r="H141" s="13">
        <v>176.67</v>
      </c>
      <c r="I141" s="13">
        <v>706.68</v>
      </c>
      <c r="J141" s="13">
        <v>161012.76</v>
      </c>
      <c r="K141" s="13">
        <v>32202.59</v>
      </c>
      <c r="L141" s="13">
        <v>128810.17</v>
      </c>
      <c r="M141" s="13">
        <f t="shared" si="2"/>
        <v>130767.8</v>
      </c>
    </row>
    <row r="142" spans="1:13" ht="16.5" customHeight="1">
      <c r="A142" s="38">
        <v>131</v>
      </c>
      <c r="B142" s="14" t="s">
        <v>180</v>
      </c>
      <c r="C142" s="15">
        <v>0.16814809329257246</v>
      </c>
      <c r="D142" s="12">
        <v>11812.67</v>
      </c>
      <c r="E142" s="12">
        <v>2583.94</v>
      </c>
      <c r="F142" s="13">
        <v>9228.73</v>
      </c>
      <c r="G142" s="13">
        <v>2232.725</v>
      </c>
      <c r="H142" s="13">
        <v>446.545</v>
      </c>
      <c r="I142" s="13">
        <v>1786.18</v>
      </c>
      <c r="J142" s="13">
        <v>406971.01</v>
      </c>
      <c r="K142" s="13">
        <v>81394.26</v>
      </c>
      <c r="L142" s="13">
        <v>325576.75</v>
      </c>
      <c r="M142" s="13">
        <f t="shared" si="2"/>
        <v>336591.66</v>
      </c>
    </row>
    <row r="143" spans="1:13" ht="16.5" customHeight="1">
      <c r="A143" s="38">
        <v>132</v>
      </c>
      <c r="B143" s="14" t="s">
        <v>60</v>
      </c>
      <c r="C143" s="15">
        <v>0.4123914835497035</v>
      </c>
      <c r="D143" s="12">
        <v>69194.59</v>
      </c>
      <c r="E143" s="12">
        <v>15352.05</v>
      </c>
      <c r="F143" s="13">
        <v>53842.54</v>
      </c>
      <c r="G143" s="13">
        <v>5475.874999999999</v>
      </c>
      <c r="H143" s="13">
        <v>1095.175</v>
      </c>
      <c r="I143" s="13">
        <v>4380.7</v>
      </c>
      <c r="J143" s="13">
        <v>998116.44</v>
      </c>
      <c r="K143" s="13">
        <v>199623.24</v>
      </c>
      <c r="L143" s="13">
        <v>798493.2</v>
      </c>
      <c r="M143" s="13">
        <f t="shared" si="2"/>
        <v>856716.44</v>
      </c>
    </row>
    <row r="144" spans="1:13" ht="16.5" customHeight="1">
      <c r="A144" s="38">
        <v>133</v>
      </c>
      <c r="B144" s="14" t="s">
        <v>61</v>
      </c>
      <c r="C144" s="15">
        <v>0.07663489694303392</v>
      </c>
      <c r="D144" s="12">
        <v>2906.55</v>
      </c>
      <c r="E144" s="12">
        <v>809.08</v>
      </c>
      <c r="F144" s="13">
        <v>2097.47</v>
      </c>
      <c r="G144" s="13">
        <v>1017.5875</v>
      </c>
      <c r="H144" s="13">
        <v>203.5175</v>
      </c>
      <c r="I144" s="13">
        <v>814.07</v>
      </c>
      <c r="J144" s="13">
        <v>185480.45</v>
      </c>
      <c r="K144" s="13">
        <v>37096.08</v>
      </c>
      <c r="L144" s="13">
        <v>148384.37</v>
      </c>
      <c r="M144" s="13">
        <f t="shared" si="2"/>
        <v>151295.91</v>
      </c>
    </row>
    <row r="145" spans="1:13" ht="16.5" customHeight="1">
      <c r="A145" s="38">
        <v>134</v>
      </c>
      <c r="B145" s="14" t="s">
        <v>181</v>
      </c>
      <c r="C145" s="15">
        <v>0.16988649322322769</v>
      </c>
      <c r="D145" s="12">
        <v>7237.2</v>
      </c>
      <c r="E145" s="12">
        <v>1417.78</v>
      </c>
      <c r="F145" s="13">
        <v>5819.42</v>
      </c>
      <c r="G145" s="13">
        <v>2255.8125</v>
      </c>
      <c r="H145" s="13">
        <v>451.1625</v>
      </c>
      <c r="I145" s="13">
        <v>1804.65</v>
      </c>
      <c r="J145" s="13">
        <v>411178.58</v>
      </c>
      <c r="K145" s="13">
        <v>82235.83</v>
      </c>
      <c r="L145" s="13">
        <v>328942.75</v>
      </c>
      <c r="M145" s="13">
        <f t="shared" si="2"/>
        <v>336566.82</v>
      </c>
    </row>
    <row r="146" spans="1:13" ht="16.5" customHeight="1">
      <c r="A146" s="38">
        <v>135</v>
      </c>
      <c r="B146" s="14" t="s">
        <v>182</v>
      </c>
      <c r="C146" s="15">
        <v>1.4289977429972793</v>
      </c>
      <c r="D146" s="12">
        <v>425624.11</v>
      </c>
      <c r="E146" s="12">
        <v>89566.47</v>
      </c>
      <c r="F146" s="13">
        <v>336057.64</v>
      </c>
      <c r="G146" s="13">
        <v>18974.712499999998</v>
      </c>
      <c r="H146" s="13">
        <v>3794.9424999999974</v>
      </c>
      <c r="I146" s="13">
        <v>15179.77</v>
      </c>
      <c r="J146" s="13">
        <v>3458621.78</v>
      </c>
      <c r="K146" s="13">
        <v>691724.35</v>
      </c>
      <c r="L146" s="13">
        <v>2766897.43</v>
      </c>
      <c r="M146" s="13">
        <f t="shared" si="2"/>
        <v>3118134.8400000003</v>
      </c>
    </row>
    <row r="147" spans="1:13" ht="16.5" customHeight="1">
      <c r="A147" s="38">
        <v>136</v>
      </c>
      <c r="B147" s="14" t="s">
        <v>62</v>
      </c>
      <c r="C147" s="15">
        <v>0.08912999644460438</v>
      </c>
      <c r="D147" s="12">
        <v>6440.13</v>
      </c>
      <c r="E147" s="12">
        <v>1353.53</v>
      </c>
      <c r="F147" s="13">
        <v>5086.6</v>
      </c>
      <c r="G147" s="13">
        <v>1183.5</v>
      </c>
      <c r="H147" s="13">
        <v>236.7</v>
      </c>
      <c r="I147" s="13">
        <v>946.8</v>
      </c>
      <c r="J147" s="13">
        <v>215722.46</v>
      </c>
      <c r="K147" s="13">
        <v>43144.46</v>
      </c>
      <c r="L147" s="13">
        <v>172578</v>
      </c>
      <c r="M147" s="13">
        <f t="shared" si="2"/>
        <v>178611.4</v>
      </c>
    </row>
    <row r="148" spans="1:13" ht="16.5" customHeight="1">
      <c r="A148" s="38">
        <v>137</v>
      </c>
      <c r="B148" s="14" t="s">
        <v>183</v>
      </c>
      <c r="C148" s="15">
        <v>0.06883399725421181</v>
      </c>
      <c r="D148" s="12">
        <v>9399.83</v>
      </c>
      <c r="E148" s="12">
        <v>1949</v>
      </c>
      <c r="F148" s="13">
        <v>7450.83</v>
      </c>
      <c r="G148" s="13">
        <v>914</v>
      </c>
      <c r="H148" s="13">
        <v>182.8</v>
      </c>
      <c r="I148" s="13">
        <v>731.2</v>
      </c>
      <c r="J148" s="13">
        <v>166599.77</v>
      </c>
      <c r="K148" s="13">
        <v>33319.99</v>
      </c>
      <c r="L148" s="13">
        <v>133279.78</v>
      </c>
      <c r="M148" s="13">
        <f t="shared" si="2"/>
        <v>141461.81</v>
      </c>
    </row>
    <row r="149" spans="1:13" ht="16.5" customHeight="1">
      <c r="A149" s="38">
        <v>138</v>
      </c>
      <c r="B149" s="14" t="s">
        <v>63</v>
      </c>
      <c r="C149" s="15">
        <v>0.13379379466296545</v>
      </c>
      <c r="D149" s="12">
        <v>29594.88</v>
      </c>
      <c r="E149" s="12">
        <v>6258.63</v>
      </c>
      <c r="F149" s="13">
        <v>23336.25</v>
      </c>
      <c r="G149" s="13">
        <v>1776.5625</v>
      </c>
      <c r="H149" s="13">
        <v>355.3125</v>
      </c>
      <c r="I149" s="13">
        <v>1421.25</v>
      </c>
      <c r="J149" s="13">
        <v>323822.74</v>
      </c>
      <c r="K149" s="13">
        <v>64764.53</v>
      </c>
      <c r="L149" s="13">
        <v>259058.21</v>
      </c>
      <c r="M149" s="13">
        <f t="shared" si="2"/>
        <v>283815.70999999996</v>
      </c>
    </row>
    <row r="150" spans="1:13" ht="16.5" customHeight="1">
      <c r="A150" s="38">
        <v>139</v>
      </c>
      <c r="B150" s="14" t="s">
        <v>184</v>
      </c>
      <c r="C150" s="15">
        <v>0.07552839698717219</v>
      </c>
      <c r="D150" s="12">
        <v>7496.09</v>
      </c>
      <c r="E150" s="12">
        <v>1691.41</v>
      </c>
      <c r="F150" s="13">
        <v>5804.68</v>
      </c>
      <c r="G150" s="13">
        <v>1002.8875</v>
      </c>
      <c r="H150" s="13">
        <v>200.5775</v>
      </c>
      <c r="I150" s="13">
        <v>802.31</v>
      </c>
      <c r="J150" s="13">
        <v>182802.32</v>
      </c>
      <c r="K150" s="13">
        <v>36560.42</v>
      </c>
      <c r="L150" s="13">
        <v>146241.9</v>
      </c>
      <c r="M150" s="13">
        <f t="shared" si="2"/>
        <v>152848.88999999998</v>
      </c>
    </row>
    <row r="151" spans="1:13" ht="16.5" customHeight="1">
      <c r="A151" s="38">
        <v>140</v>
      </c>
      <c r="B151" s="14" t="s">
        <v>185</v>
      </c>
      <c r="C151" s="15">
        <v>0.1175607953104998</v>
      </c>
      <c r="D151" s="12">
        <v>8826.53</v>
      </c>
      <c r="E151" s="12">
        <v>1678.87</v>
      </c>
      <c r="F151" s="13">
        <v>7147.66</v>
      </c>
      <c r="G151" s="13">
        <v>1561.0124999999998</v>
      </c>
      <c r="H151" s="13">
        <v>312.2025</v>
      </c>
      <c r="I151" s="13">
        <v>1248.81</v>
      </c>
      <c r="J151" s="13">
        <v>284533.9</v>
      </c>
      <c r="K151" s="13">
        <v>56906.75</v>
      </c>
      <c r="L151" s="13">
        <v>227627.15</v>
      </c>
      <c r="M151" s="13">
        <f t="shared" si="2"/>
        <v>236023.62</v>
      </c>
    </row>
    <row r="152" spans="1:13" ht="16.5" customHeight="1">
      <c r="A152" s="38">
        <v>141</v>
      </c>
      <c r="B152" s="14" t="s">
        <v>186</v>
      </c>
      <c r="C152" s="15">
        <v>0.14167859434844077</v>
      </c>
      <c r="D152" s="12">
        <v>79909.61</v>
      </c>
      <c r="E152" s="12">
        <v>22557.88</v>
      </c>
      <c r="F152" s="13">
        <v>57351.73</v>
      </c>
      <c r="G152" s="13">
        <v>1881.25</v>
      </c>
      <c r="H152" s="13">
        <v>376.25</v>
      </c>
      <c r="I152" s="13">
        <v>1505</v>
      </c>
      <c r="J152" s="13">
        <v>342906.42</v>
      </c>
      <c r="K152" s="13">
        <v>68581.32</v>
      </c>
      <c r="L152" s="13">
        <v>274325.1</v>
      </c>
      <c r="M152" s="13">
        <f t="shared" si="2"/>
        <v>333181.82999999996</v>
      </c>
    </row>
    <row r="153" spans="1:13" ht="16.5" customHeight="1">
      <c r="A153" s="38">
        <v>142</v>
      </c>
      <c r="B153" s="14" t="s">
        <v>187</v>
      </c>
      <c r="C153" s="15">
        <v>0.08409899664529097</v>
      </c>
      <c r="D153" s="12">
        <v>1101.66</v>
      </c>
      <c r="E153" s="12">
        <v>210.17</v>
      </c>
      <c r="F153" s="13">
        <v>891.49</v>
      </c>
      <c r="G153" s="13">
        <v>1116.7</v>
      </c>
      <c r="H153" s="13">
        <v>223.34</v>
      </c>
      <c r="I153" s="13">
        <v>893.36</v>
      </c>
      <c r="J153" s="13">
        <v>203545.93</v>
      </c>
      <c r="K153" s="13">
        <v>40709.17</v>
      </c>
      <c r="L153" s="13">
        <v>162836.76</v>
      </c>
      <c r="M153" s="13">
        <f t="shared" si="2"/>
        <v>164621.61000000002</v>
      </c>
    </row>
    <row r="154" spans="1:13" ht="16.5" customHeight="1">
      <c r="A154" s="38">
        <v>143</v>
      </c>
      <c r="B154" s="14" t="s">
        <v>188</v>
      </c>
      <c r="C154" s="15">
        <v>1.1408868544900226</v>
      </c>
      <c r="D154" s="12">
        <v>114166.63</v>
      </c>
      <c r="E154" s="12">
        <v>24594.1</v>
      </c>
      <c r="F154" s="13">
        <v>89572.53</v>
      </c>
      <c r="G154" s="13">
        <v>15149.074999999999</v>
      </c>
      <c r="H154" s="13">
        <v>3029.8149999999987</v>
      </c>
      <c r="I154" s="13">
        <v>12119.26</v>
      </c>
      <c r="J154" s="13">
        <v>2761303.21</v>
      </c>
      <c r="K154" s="13">
        <v>552260.65</v>
      </c>
      <c r="L154" s="13">
        <v>2209042.56</v>
      </c>
      <c r="M154" s="13">
        <f t="shared" si="2"/>
        <v>2310734.35</v>
      </c>
    </row>
    <row r="155" spans="1:13" ht="16.5" customHeight="1">
      <c r="A155" s="38">
        <v>144</v>
      </c>
      <c r="B155" s="14" t="s">
        <v>64</v>
      </c>
      <c r="C155" s="15">
        <v>1.1238580551693016</v>
      </c>
      <c r="D155" s="12">
        <v>401573.91</v>
      </c>
      <c r="E155" s="12">
        <v>87985.21</v>
      </c>
      <c r="F155" s="13">
        <v>313588.7</v>
      </c>
      <c r="G155" s="13">
        <v>14922.9625</v>
      </c>
      <c r="H155" s="13">
        <v>2984.592499999999</v>
      </c>
      <c r="I155" s="13">
        <v>11938.37</v>
      </c>
      <c r="J155" s="13">
        <v>2720088.32</v>
      </c>
      <c r="K155" s="13">
        <v>544017.66</v>
      </c>
      <c r="L155" s="13">
        <v>2176070.66</v>
      </c>
      <c r="M155" s="13">
        <f t="shared" si="2"/>
        <v>2501597.73</v>
      </c>
    </row>
    <row r="156" spans="1:13" ht="16.5" customHeight="1">
      <c r="A156" s="38">
        <v>145</v>
      </c>
      <c r="B156" s="14" t="s">
        <v>189</v>
      </c>
      <c r="C156" s="15">
        <v>0.07802399688762271</v>
      </c>
      <c r="D156" s="12">
        <v>1204.75</v>
      </c>
      <c r="E156" s="12">
        <v>255.49</v>
      </c>
      <c r="F156" s="13">
        <v>949.26</v>
      </c>
      <c r="G156" s="13">
        <v>1036.025</v>
      </c>
      <c r="H156" s="13">
        <v>207.205</v>
      </c>
      <c r="I156" s="13">
        <v>828.82</v>
      </c>
      <c r="J156" s="13">
        <v>188842.42</v>
      </c>
      <c r="K156" s="13">
        <v>37768.52</v>
      </c>
      <c r="L156" s="13">
        <v>151073.9</v>
      </c>
      <c r="M156" s="13">
        <f t="shared" si="2"/>
        <v>152851.97999999998</v>
      </c>
    </row>
    <row r="157" spans="1:13" ht="16.5" customHeight="1">
      <c r="A157" s="38">
        <v>146</v>
      </c>
      <c r="B157" s="14" t="s">
        <v>190</v>
      </c>
      <c r="C157" s="15">
        <v>0.09279699629832777</v>
      </c>
      <c r="D157" s="12">
        <v>2747.17</v>
      </c>
      <c r="E157" s="12">
        <v>596.26</v>
      </c>
      <c r="F157" s="13">
        <v>2150.91</v>
      </c>
      <c r="G157" s="13">
        <v>1232.1875</v>
      </c>
      <c r="H157" s="13">
        <v>246.4375</v>
      </c>
      <c r="I157" s="13">
        <v>985.75</v>
      </c>
      <c r="J157" s="13">
        <v>224597.72</v>
      </c>
      <c r="K157" s="13">
        <v>44919.61</v>
      </c>
      <c r="L157" s="13">
        <v>179678.11</v>
      </c>
      <c r="M157" s="13">
        <f t="shared" si="2"/>
        <v>182814.77</v>
      </c>
    </row>
    <row r="158" spans="1:13" ht="16.5" customHeight="1">
      <c r="A158" s="38">
        <v>147</v>
      </c>
      <c r="B158" s="14" t="s">
        <v>191</v>
      </c>
      <c r="C158" s="15">
        <v>0.249170490060589</v>
      </c>
      <c r="D158" s="12">
        <v>19377.88</v>
      </c>
      <c r="E158" s="12">
        <v>4446.49</v>
      </c>
      <c r="F158" s="13">
        <v>14931.39</v>
      </c>
      <c r="G158" s="13">
        <v>3308.575</v>
      </c>
      <c r="H158" s="13">
        <v>661.715</v>
      </c>
      <c r="I158" s="13">
        <v>2646.86</v>
      </c>
      <c r="J158" s="13">
        <v>603070.62</v>
      </c>
      <c r="K158" s="13">
        <v>120614.15</v>
      </c>
      <c r="L158" s="13">
        <v>482456.47</v>
      </c>
      <c r="M158" s="13">
        <f t="shared" si="2"/>
        <v>500034.72</v>
      </c>
    </row>
    <row r="159" spans="1:13" ht="16.5" customHeight="1">
      <c r="A159" s="38">
        <v>148</v>
      </c>
      <c r="B159" s="14" t="s">
        <v>65</v>
      </c>
      <c r="C159" s="15">
        <v>0.730557670858054</v>
      </c>
      <c r="D159" s="12">
        <v>47794.85</v>
      </c>
      <c r="E159" s="12">
        <v>11309.94</v>
      </c>
      <c r="F159" s="13">
        <v>36484.91</v>
      </c>
      <c r="G159" s="13">
        <v>9700.5875</v>
      </c>
      <c r="H159" s="13">
        <v>1940.1174999999994</v>
      </c>
      <c r="I159" s="13">
        <v>7760.47</v>
      </c>
      <c r="J159" s="13">
        <v>1768178.21</v>
      </c>
      <c r="K159" s="13">
        <v>353635.58</v>
      </c>
      <c r="L159" s="13">
        <v>1414542.63</v>
      </c>
      <c r="M159" s="13">
        <f t="shared" si="2"/>
        <v>1458788.0099999998</v>
      </c>
    </row>
    <row r="160" spans="1:13" ht="16.5" customHeight="1">
      <c r="A160" s="38">
        <v>149</v>
      </c>
      <c r="B160" s="14" t="s">
        <v>66</v>
      </c>
      <c r="C160" s="15">
        <v>0.08019149680116114</v>
      </c>
      <c r="D160" s="12">
        <v>4532.23</v>
      </c>
      <c r="E160" s="12">
        <v>907.16</v>
      </c>
      <c r="F160" s="13">
        <v>3625.07</v>
      </c>
      <c r="G160" s="13">
        <v>1064.8125</v>
      </c>
      <c r="H160" s="13">
        <v>212.9625</v>
      </c>
      <c r="I160" s="13">
        <v>851.85</v>
      </c>
      <c r="J160" s="13">
        <v>194088.53</v>
      </c>
      <c r="K160" s="13">
        <v>38817.73</v>
      </c>
      <c r="L160" s="13">
        <v>155270.8</v>
      </c>
      <c r="M160" s="13">
        <f t="shared" si="2"/>
        <v>159747.72</v>
      </c>
    </row>
    <row r="161" spans="1:13" ht="16.5" customHeight="1">
      <c r="A161" s="38">
        <v>150</v>
      </c>
      <c r="B161" s="14" t="s">
        <v>67</v>
      </c>
      <c r="C161" s="15">
        <v>0.6868060726033053</v>
      </c>
      <c r="D161" s="12">
        <v>203088.65</v>
      </c>
      <c r="E161" s="12">
        <v>43752.69</v>
      </c>
      <c r="F161" s="13">
        <v>159335.96</v>
      </c>
      <c r="G161" s="13">
        <v>9119.637499999999</v>
      </c>
      <c r="H161" s="13">
        <v>1823.9274999999989</v>
      </c>
      <c r="I161" s="13">
        <v>7295.71</v>
      </c>
      <c r="J161" s="13">
        <v>1662285.74</v>
      </c>
      <c r="K161" s="13">
        <v>332457.21</v>
      </c>
      <c r="L161" s="13">
        <v>1329828.53</v>
      </c>
      <c r="M161" s="13">
        <f t="shared" si="2"/>
        <v>1496460.2</v>
      </c>
    </row>
    <row r="162" spans="1:13" ht="16.5" customHeight="1">
      <c r="A162" s="38">
        <v>151</v>
      </c>
      <c r="B162" s="14" t="s">
        <v>192</v>
      </c>
      <c r="C162" s="15">
        <v>0.07015299720159689</v>
      </c>
      <c r="D162" s="12">
        <v>3937</v>
      </c>
      <c r="E162" s="12">
        <v>933.28</v>
      </c>
      <c r="F162" s="13">
        <v>3003.72</v>
      </c>
      <c r="G162" s="13">
        <v>931.5125</v>
      </c>
      <c r="H162" s="13">
        <v>186.3025</v>
      </c>
      <c r="I162" s="13">
        <v>745.21</v>
      </c>
      <c r="J162" s="13">
        <v>169792.25</v>
      </c>
      <c r="K162" s="13">
        <v>33958.4</v>
      </c>
      <c r="L162" s="13">
        <v>135833.85</v>
      </c>
      <c r="M162" s="13">
        <f t="shared" si="2"/>
        <v>139582.78</v>
      </c>
    </row>
    <row r="163" spans="1:13" ht="16.5" customHeight="1">
      <c r="A163" s="38">
        <v>152</v>
      </c>
      <c r="B163" s="14" t="s">
        <v>193</v>
      </c>
      <c r="C163" s="15">
        <v>0.1115379955507493</v>
      </c>
      <c r="D163" s="12">
        <v>5662.71</v>
      </c>
      <c r="E163" s="12">
        <v>1219.84</v>
      </c>
      <c r="F163" s="13">
        <v>4442.87</v>
      </c>
      <c r="G163" s="13">
        <v>1481.0375</v>
      </c>
      <c r="H163" s="13">
        <v>296.2075</v>
      </c>
      <c r="I163" s="13">
        <v>1184.83</v>
      </c>
      <c r="J163" s="13">
        <v>269956.86</v>
      </c>
      <c r="K163" s="13">
        <v>53991.36</v>
      </c>
      <c r="L163" s="13">
        <v>215965.5</v>
      </c>
      <c r="M163" s="13">
        <f t="shared" si="2"/>
        <v>221593.2</v>
      </c>
    </row>
    <row r="164" spans="1:13" ht="16.5" customHeight="1">
      <c r="A164" s="38">
        <v>153</v>
      </c>
      <c r="B164" s="14" t="s">
        <v>194</v>
      </c>
      <c r="C164" s="15">
        <v>0.2773472889366165</v>
      </c>
      <c r="D164" s="12">
        <v>33986.37</v>
      </c>
      <c r="E164" s="12">
        <v>7013.89</v>
      </c>
      <c r="F164" s="13">
        <v>26972.48</v>
      </c>
      <c r="G164" s="13">
        <v>3682.7125</v>
      </c>
      <c r="H164" s="13">
        <v>736.5425</v>
      </c>
      <c r="I164" s="13">
        <v>2946.17</v>
      </c>
      <c r="J164" s="13">
        <v>671267.26</v>
      </c>
      <c r="K164" s="13">
        <v>134253.44</v>
      </c>
      <c r="L164" s="13">
        <v>537013.82</v>
      </c>
      <c r="M164" s="13">
        <f t="shared" si="2"/>
        <v>566932.47</v>
      </c>
    </row>
    <row r="165" spans="1:13" ht="16.5" customHeight="1">
      <c r="A165" s="38">
        <v>154</v>
      </c>
      <c r="B165" s="14" t="s">
        <v>68</v>
      </c>
      <c r="C165" s="15">
        <v>0.17011479321412082</v>
      </c>
      <c r="D165" s="12">
        <v>7757.99</v>
      </c>
      <c r="E165" s="12">
        <v>1654.17</v>
      </c>
      <c r="F165" s="13">
        <v>6103.82</v>
      </c>
      <c r="G165" s="13">
        <v>2258.8374999999996</v>
      </c>
      <c r="H165" s="13">
        <v>451.7675</v>
      </c>
      <c r="I165" s="13">
        <v>1807.07</v>
      </c>
      <c r="J165" s="13">
        <v>411730.93</v>
      </c>
      <c r="K165" s="13">
        <v>82346.15</v>
      </c>
      <c r="L165" s="13">
        <v>329384.78</v>
      </c>
      <c r="M165" s="13">
        <f t="shared" si="2"/>
        <v>337295.67000000004</v>
      </c>
    </row>
    <row r="166" spans="1:13" ht="16.5" customHeight="1">
      <c r="A166" s="38">
        <v>155</v>
      </c>
      <c r="B166" s="14" t="s">
        <v>195</v>
      </c>
      <c r="C166" s="15">
        <v>0.09999279601128731</v>
      </c>
      <c r="D166" s="12">
        <v>9236.52</v>
      </c>
      <c r="E166" s="12">
        <v>1967.12</v>
      </c>
      <c r="F166" s="13">
        <v>7269.4</v>
      </c>
      <c r="G166" s="13">
        <v>1327.7375</v>
      </c>
      <c r="H166" s="13">
        <v>265.5475</v>
      </c>
      <c r="I166" s="13">
        <v>1062.19</v>
      </c>
      <c r="J166" s="13">
        <v>242013.82</v>
      </c>
      <c r="K166" s="13">
        <v>48402.75</v>
      </c>
      <c r="L166" s="13">
        <v>193611.07</v>
      </c>
      <c r="M166" s="13">
        <f t="shared" si="2"/>
        <v>201942.66</v>
      </c>
    </row>
    <row r="167" spans="1:13" ht="16.5" customHeight="1">
      <c r="A167" s="38">
        <v>156</v>
      </c>
      <c r="B167" s="14" t="s">
        <v>196</v>
      </c>
      <c r="C167" s="15">
        <v>0.13249899471461501</v>
      </c>
      <c r="D167" s="12">
        <v>15415.94</v>
      </c>
      <c r="E167" s="12">
        <v>3233.84</v>
      </c>
      <c r="F167" s="13">
        <v>12182.1</v>
      </c>
      <c r="G167" s="13">
        <v>1759.3625</v>
      </c>
      <c r="H167" s="13">
        <v>351.8725</v>
      </c>
      <c r="I167" s="13">
        <v>1407.49</v>
      </c>
      <c r="J167" s="13">
        <v>320689.06</v>
      </c>
      <c r="K167" s="13">
        <v>64137.84</v>
      </c>
      <c r="L167" s="13">
        <v>256551.22</v>
      </c>
      <c r="M167" s="13">
        <f t="shared" si="2"/>
        <v>270140.81</v>
      </c>
    </row>
    <row r="168" spans="1:13" ht="16.5" customHeight="1">
      <c r="A168" s="38">
        <v>157</v>
      </c>
      <c r="B168" s="14" t="s">
        <v>197</v>
      </c>
      <c r="C168" s="15">
        <v>0.5028070799430252</v>
      </c>
      <c r="D168" s="12">
        <v>77987.56</v>
      </c>
      <c r="E168" s="12">
        <v>17086.33</v>
      </c>
      <c r="F168" s="13">
        <v>60901.23</v>
      </c>
      <c r="G168" s="13">
        <v>6676.437499999999</v>
      </c>
      <c r="H168" s="13">
        <v>1335.2874999999995</v>
      </c>
      <c r="I168" s="13">
        <v>5341.15</v>
      </c>
      <c r="J168" s="13">
        <v>1216950.58</v>
      </c>
      <c r="K168" s="13">
        <v>243390.12</v>
      </c>
      <c r="L168" s="13">
        <v>973560.46</v>
      </c>
      <c r="M168" s="13">
        <f t="shared" si="2"/>
        <v>1039802.84</v>
      </c>
    </row>
    <row r="169" spans="1:13" ht="16.5" customHeight="1">
      <c r="A169" s="38">
        <v>158</v>
      </c>
      <c r="B169" s="14" t="s">
        <v>198</v>
      </c>
      <c r="C169" s="15">
        <v>1.0653831575018653</v>
      </c>
      <c r="D169" s="12">
        <v>208330.97</v>
      </c>
      <c r="E169" s="12">
        <v>44170.88</v>
      </c>
      <c r="F169" s="13">
        <v>164160.09</v>
      </c>
      <c r="G169" s="13">
        <v>14146.512499999999</v>
      </c>
      <c r="H169" s="13">
        <v>2829.3025</v>
      </c>
      <c r="I169" s="13">
        <v>11317.21</v>
      </c>
      <c r="J169" s="13">
        <v>2578560.55</v>
      </c>
      <c r="K169" s="13">
        <v>515712.07</v>
      </c>
      <c r="L169" s="13">
        <v>2062848.48</v>
      </c>
      <c r="M169" s="13">
        <f t="shared" si="2"/>
        <v>2238325.78</v>
      </c>
    </row>
    <row r="170" spans="1:13" ht="16.5" customHeight="1">
      <c r="A170" s="38">
        <v>159</v>
      </c>
      <c r="B170" s="14" t="s">
        <v>199</v>
      </c>
      <c r="C170" s="15">
        <v>0.06719429731961944</v>
      </c>
      <c r="D170" s="12">
        <v>2656.61</v>
      </c>
      <c r="E170" s="12">
        <v>732.79</v>
      </c>
      <c r="F170" s="13">
        <v>1923.82</v>
      </c>
      <c r="G170" s="13">
        <v>892.225</v>
      </c>
      <c r="H170" s="13">
        <v>178.445</v>
      </c>
      <c r="I170" s="13">
        <v>713.78</v>
      </c>
      <c r="J170" s="13">
        <v>162631.16</v>
      </c>
      <c r="K170" s="13">
        <v>32526.27</v>
      </c>
      <c r="L170" s="13">
        <v>130104.89</v>
      </c>
      <c r="M170" s="13">
        <f t="shared" si="2"/>
        <v>132742.49</v>
      </c>
    </row>
    <row r="171" spans="1:13" ht="16.5" customHeight="1">
      <c r="A171" s="38">
        <v>160</v>
      </c>
      <c r="B171" s="14" t="s">
        <v>69</v>
      </c>
      <c r="C171" s="15">
        <v>0.07472609701917594</v>
      </c>
      <c r="D171" s="12">
        <v>7784.82</v>
      </c>
      <c r="E171" s="12">
        <v>1726.59</v>
      </c>
      <c r="F171" s="13">
        <v>6058.23</v>
      </c>
      <c r="G171" s="13">
        <v>992.2375</v>
      </c>
      <c r="H171" s="13">
        <v>198.4475</v>
      </c>
      <c r="I171" s="13">
        <v>793.79</v>
      </c>
      <c r="J171" s="13">
        <v>180860.64</v>
      </c>
      <c r="K171" s="13">
        <v>36172.19</v>
      </c>
      <c r="L171" s="13">
        <v>144688.45</v>
      </c>
      <c r="M171" s="13">
        <f t="shared" si="2"/>
        <v>151540.47</v>
      </c>
    </row>
    <row r="172" spans="1:13" ht="16.5" customHeight="1">
      <c r="A172" s="38">
        <v>161</v>
      </c>
      <c r="B172" s="14" t="s">
        <v>200</v>
      </c>
      <c r="C172" s="15">
        <v>0.5439227783029201</v>
      </c>
      <c r="D172" s="12">
        <v>16885.23</v>
      </c>
      <c r="E172" s="12">
        <v>3658.36</v>
      </c>
      <c r="F172" s="13">
        <v>13226.87</v>
      </c>
      <c r="G172" s="13">
        <v>7222.3875</v>
      </c>
      <c r="H172" s="13">
        <v>1444.4775</v>
      </c>
      <c r="I172" s="13">
        <v>5777.91</v>
      </c>
      <c r="J172" s="13">
        <v>1316463.31</v>
      </c>
      <c r="K172" s="13">
        <v>263292.65</v>
      </c>
      <c r="L172" s="13">
        <v>1053170.66</v>
      </c>
      <c r="M172" s="13">
        <f t="shared" si="2"/>
        <v>1072175.44</v>
      </c>
    </row>
    <row r="173" spans="1:13" ht="16.5" customHeight="1">
      <c r="A173" s="38">
        <v>162</v>
      </c>
      <c r="B173" s="14" t="s">
        <v>201</v>
      </c>
      <c r="C173" s="15">
        <v>0.10104759596921134</v>
      </c>
      <c r="D173" s="12">
        <v>13348.02</v>
      </c>
      <c r="E173" s="12">
        <v>2850.88</v>
      </c>
      <c r="F173" s="13">
        <v>10497.14</v>
      </c>
      <c r="G173" s="13">
        <v>1341.75</v>
      </c>
      <c r="H173" s="13">
        <v>268.35</v>
      </c>
      <c r="I173" s="13">
        <v>1073.4</v>
      </c>
      <c r="J173" s="13">
        <v>244566.73</v>
      </c>
      <c r="K173" s="13">
        <v>48913.38</v>
      </c>
      <c r="L173" s="13">
        <v>195653.35</v>
      </c>
      <c r="M173" s="13">
        <f t="shared" si="2"/>
        <v>207223.89</v>
      </c>
    </row>
    <row r="174" spans="1:13" ht="16.5" customHeight="1">
      <c r="A174" s="38">
        <v>163</v>
      </c>
      <c r="B174" s="14" t="s">
        <v>202</v>
      </c>
      <c r="C174" s="15">
        <v>0.06844189726985268</v>
      </c>
      <c r="D174" s="12">
        <v>6079.26</v>
      </c>
      <c r="E174" s="12">
        <v>1256.45</v>
      </c>
      <c r="F174" s="13">
        <v>4822.81</v>
      </c>
      <c r="G174" s="13">
        <v>908.8</v>
      </c>
      <c r="H174" s="13">
        <v>181.76</v>
      </c>
      <c r="I174" s="13">
        <v>727.04</v>
      </c>
      <c r="J174" s="13">
        <v>165650.6</v>
      </c>
      <c r="K174" s="13">
        <v>33130.02</v>
      </c>
      <c r="L174" s="13">
        <v>132520.58</v>
      </c>
      <c r="M174" s="13">
        <f t="shared" si="2"/>
        <v>138070.43</v>
      </c>
    </row>
    <row r="175" spans="1:13" ht="16.5" customHeight="1">
      <c r="A175" s="38">
        <v>164</v>
      </c>
      <c r="B175" s="14" t="s">
        <v>70</v>
      </c>
      <c r="C175" s="15">
        <v>0.0814128967524395</v>
      </c>
      <c r="D175" s="12">
        <v>3012.74</v>
      </c>
      <c r="E175" s="12">
        <v>607.81</v>
      </c>
      <c r="F175" s="13">
        <v>2404.93</v>
      </c>
      <c r="G175" s="13">
        <v>1081.025</v>
      </c>
      <c r="H175" s="13">
        <v>216.205</v>
      </c>
      <c r="I175" s="13">
        <v>864.82</v>
      </c>
      <c r="J175" s="13">
        <v>197044.56</v>
      </c>
      <c r="K175" s="13">
        <v>39408.82</v>
      </c>
      <c r="L175" s="13">
        <v>157635.74</v>
      </c>
      <c r="M175" s="13">
        <f t="shared" si="2"/>
        <v>160905.49</v>
      </c>
    </row>
    <row r="176" spans="1:13" ht="16.5" customHeight="1">
      <c r="A176" s="38">
        <v>165</v>
      </c>
      <c r="B176" s="14" t="s">
        <v>71</v>
      </c>
      <c r="C176" s="15">
        <v>0.11125189556216182</v>
      </c>
      <c r="D176" s="12">
        <v>27234.83</v>
      </c>
      <c r="E176" s="12">
        <v>5629.75</v>
      </c>
      <c r="F176" s="13">
        <v>21605.08</v>
      </c>
      <c r="G176" s="13">
        <v>1477.2375</v>
      </c>
      <c r="H176" s="13">
        <v>295.4475</v>
      </c>
      <c r="I176" s="13">
        <v>1181.79</v>
      </c>
      <c r="J176" s="13">
        <v>269264.39</v>
      </c>
      <c r="K176" s="13">
        <v>53852.77</v>
      </c>
      <c r="L176" s="13">
        <v>215411.62</v>
      </c>
      <c r="M176" s="13">
        <f t="shared" si="2"/>
        <v>238198.49</v>
      </c>
    </row>
    <row r="177" spans="1:13" ht="16.5" customHeight="1">
      <c r="A177" s="38">
        <v>166</v>
      </c>
      <c r="B177" s="14" t="s">
        <v>72</v>
      </c>
      <c r="C177" s="15">
        <v>0.10270049590327716</v>
      </c>
      <c r="D177" s="12">
        <v>9215.17</v>
      </c>
      <c r="E177" s="12">
        <v>1996.14</v>
      </c>
      <c r="F177" s="13">
        <v>7219.03</v>
      </c>
      <c r="G177" s="13">
        <v>1363.6875</v>
      </c>
      <c r="H177" s="13">
        <v>272.7375</v>
      </c>
      <c r="I177" s="13">
        <v>1090.95</v>
      </c>
      <c r="J177" s="13">
        <v>248567.38</v>
      </c>
      <c r="K177" s="13">
        <v>49713.52</v>
      </c>
      <c r="L177" s="13">
        <v>198853.86</v>
      </c>
      <c r="M177" s="13">
        <f t="shared" si="2"/>
        <v>207163.84</v>
      </c>
    </row>
    <row r="178" spans="1:13" ht="16.5" customHeight="1">
      <c r="A178" s="38">
        <v>167</v>
      </c>
      <c r="B178" s="14" t="s">
        <v>73</v>
      </c>
      <c r="C178" s="15">
        <v>0.17584079298571065</v>
      </c>
      <c r="D178" s="12">
        <v>62374.55</v>
      </c>
      <c r="E178" s="12">
        <v>12898.64</v>
      </c>
      <c r="F178" s="13">
        <v>49475.91</v>
      </c>
      <c r="G178" s="13">
        <v>2334.875</v>
      </c>
      <c r="H178" s="13">
        <v>466.975</v>
      </c>
      <c r="I178" s="13">
        <v>1867.9</v>
      </c>
      <c r="J178" s="13">
        <v>425589.69</v>
      </c>
      <c r="K178" s="13">
        <v>85117.92</v>
      </c>
      <c r="L178" s="13">
        <v>340471.77</v>
      </c>
      <c r="M178" s="13">
        <f t="shared" si="2"/>
        <v>391815.58</v>
      </c>
    </row>
    <row r="179" spans="1:13" ht="16.5" customHeight="1">
      <c r="A179" s="38">
        <v>168</v>
      </c>
      <c r="B179" s="14" t="s">
        <v>74</v>
      </c>
      <c r="C179" s="15">
        <v>0.10930089563998721</v>
      </c>
      <c r="D179" s="12">
        <v>4587.14</v>
      </c>
      <c r="E179" s="12">
        <v>943.64</v>
      </c>
      <c r="F179" s="13">
        <v>3643.5</v>
      </c>
      <c r="G179" s="13">
        <v>1451.3374999999999</v>
      </c>
      <c r="H179" s="13">
        <v>290.2675</v>
      </c>
      <c r="I179" s="13">
        <v>1161.07</v>
      </c>
      <c r="J179" s="13">
        <v>264542.33</v>
      </c>
      <c r="K179" s="13">
        <v>52908.35</v>
      </c>
      <c r="L179" s="13">
        <v>211633.98</v>
      </c>
      <c r="M179" s="13">
        <f t="shared" si="2"/>
        <v>216438.55000000002</v>
      </c>
    </row>
    <row r="180" spans="1:13" ht="16.5" customHeight="1">
      <c r="A180" s="38">
        <v>169</v>
      </c>
      <c r="B180" s="14" t="s">
        <v>75</v>
      </c>
      <c r="C180" s="15">
        <v>0.3079939877141196</v>
      </c>
      <c r="D180" s="12">
        <v>56713.28</v>
      </c>
      <c r="E180" s="12">
        <v>12365.55</v>
      </c>
      <c r="F180" s="13">
        <v>44347.73</v>
      </c>
      <c r="G180" s="13">
        <v>4089.65</v>
      </c>
      <c r="H180" s="13">
        <v>817.93</v>
      </c>
      <c r="I180" s="13">
        <v>3271.72</v>
      </c>
      <c r="J180" s="13">
        <v>745441.93</v>
      </c>
      <c r="K180" s="13">
        <v>149088.39</v>
      </c>
      <c r="L180" s="13">
        <v>596353.54</v>
      </c>
      <c r="M180" s="13">
        <f t="shared" si="2"/>
        <v>643972.99</v>
      </c>
    </row>
    <row r="181" spans="1:13" ht="16.5" customHeight="1">
      <c r="A181" s="38">
        <v>170</v>
      </c>
      <c r="B181" s="14" t="s">
        <v>203</v>
      </c>
      <c r="C181" s="15">
        <v>0.09449779623048286</v>
      </c>
      <c r="D181" s="12">
        <v>5999.88</v>
      </c>
      <c r="E181" s="12">
        <v>980.07</v>
      </c>
      <c r="F181" s="13">
        <v>5019.81</v>
      </c>
      <c r="G181" s="13">
        <v>1254.775</v>
      </c>
      <c r="H181" s="13">
        <v>250.955</v>
      </c>
      <c r="I181" s="13">
        <v>1003.82</v>
      </c>
      <c r="J181" s="13">
        <v>228714.32</v>
      </c>
      <c r="K181" s="13">
        <v>45742.84</v>
      </c>
      <c r="L181" s="13">
        <v>182971.48</v>
      </c>
      <c r="M181" s="13">
        <f t="shared" si="2"/>
        <v>188995.11000000002</v>
      </c>
    </row>
    <row r="182" spans="1:13" ht="16.5" customHeight="1">
      <c r="A182" s="38">
        <v>171</v>
      </c>
      <c r="B182" s="14" t="s">
        <v>76</v>
      </c>
      <c r="C182" s="15">
        <v>0.33581278660442776</v>
      </c>
      <c r="D182" s="12">
        <v>17820.5</v>
      </c>
      <c r="E182" s="12">
        <v>3783.03</v>
      </c>
      <c r="F182" s="13">
        <v>14037.47</v>
      </c>
      <c r="G182" s="13">
        <v>4459.037499999999</v>
      </c>
      <c r="H182" s="13">
        <v>891.8074999999994</v>
      </c>
      <c r="I182" s="13">
        <v>3567.23</v>
      </c>
      <c r="J182" s="13">
        <v>812771.99</v>
      </c>
      <c r="K182" s="13">
        <v>162554.4</v>
      </c>
      <c r="L182" s="13">
        <v>650217.59</v>
      </c>
      <c r="M182" s="13">
        <f t="shared" si="2"/>
        <v>667822.2899999999</v>
      </c>
    </row>
    <row r="183" spans="1:13" ht="16.5" customHeight="1">
      <c r="A183" s="38">
        <v>172</v>
      </c>
      <c r="B183" s="14" t="s">
        <v>77</v>
      </c>
      <c r="C183" s="15">
        <v>0.21723489133450005</v>
      </c>
      <c r="D183" s="12">
        <v>24819.7</v>
      </c>
      <c r="E183" s="12">
        <v>4841.47</v>
      </c>
      <c r="F183" s="13">
        <v>19978.23</v>
      </c>
      <c r="G183" s="13">
        <v>2884.5125</v>
      </c>
      <c r="H183" s="13">
        <v>576.9025</v>
      </c>
      <c r="I183" s="13">
        <v>2307.61</v>
      </c>
      <c r="J183" s="13">
        <v>525776.43</v>
      </c>
      <c r="K183" s="13">
        <v>105155.26</v>
      </c>
      <c r="L183" s="13">
        <v>420621.17</v>
      </c>
      <c r="M183" s="13">
        <f t="shared" si="2"/>
        <v>442907.01</v>
      </c>
    </row>
    <row r="184" spans="1:13" ht="16.5" customHeight="1">
      <c r="A184" s="38">
        <v>173</v>
      </c>
      <c r="B184" s="14" t="s">
        <v>204</v>
      </c>
      <c r="C184" s="15">
        <v>0.11131659555958094</v>
      </c>
      <c r="D184" s="12">
        <v>3903.58</v>
      </c>
      <c r="E184" s="12">
        <v>820.53</v>
      </c>
      <c r="F184" s="13">
        <v>3083.05</v>
      </c>
      <c r="G184" s="13">
        <v>1478.1</v>
      </c>
      <c r="H184" s="13">
        <v>295.62</v>
      </c>
      <c r="I184" s="13">
        <v>1182.48</v>
      </c>
      <c r="J184" s="13">
        <v>269420.84</v>
      </c>
      <c r="K184" s="13">
        <v>53884.07</v>
      </c>
      <c r="L184" s="13">
        <v>215536.77</v>
      </c>
      <c r="M184" s="13">
        <f t="shared" si="2"/>
        <v>219802.3</v>
      </c>
    </row>
    <row r="185" spans="1:13" ht="16.5" customHeight="1">
      <c r="A185" s="38">
        <v>174</v>
      </c>
      <c r="B185" s="14" t="s">
        <v>205</v>
      </c>
      <c r="C185" s="15">
        <v>0.4478195821364766</v>
      </c>
      <c r="D185" s="12">
        <v>81297.21</v>
      </c>
      <c r="E185" s="12">
        <v>17604.93</v>
      </c>
      <c r="F185" s="13">
        <v>63692.28</v>
      </c>
      <c r="G185" s="13">
        <v>5946.3</v>
      </c>
      <c r="H185" s="13">
        <v>1189.26</v>
      </c>
      <c r="I185" s="13">
        <v>4757.04</v>
      </c>
      <c r="J185" s="13">
        <v>1083863.5</v>
      </c>
      <c r="K185" s="13">
        <v>216772.75</v>
      </c>
      <c r="L185" s="13">
        <v>867090.75</v>
      </c>
      <c r="M185" s="13">
        <f t="shared" si="2"/>
        <v>935540.07</v>
      </c>
    </row>
    <row r="186" spans="1:13" ht="16.5" customHeight="1">
      <c r="A186" s="38">
        <v>175</v>
      </c>
      <c r="B186" s="14" t="s">
        <v>78</v>
      </c>
      <c r="C186" s="15">
        <v>0.07388979705253595</v>
      </c>
      <c r="D186" s="12">
        <v>2919.28</v>
      </c>
      <c r="E186" s="12">
        <v>582.97</v>
      </c>
      <c r="F186" s="13">
        <v>2336.31</v>
      </c>
      <c r="G186" s="13">
        <v>981.1375</v>
      </c>
      <c r="H186" s="13">
        <v>196.2275</v>
      </c>
      <c r="I186" s="13">
        <v>784.91</v>
      </c>
      <c r="J186" s="13">
        <v>178836.44</v>
      </c>
      <c r="K186" s="13">
        <v>35767.34</v>
      </c>
      <c r="L186" s="13">
        <v>143069.1</v>
      </c>
      <c r="M186" s="13">
        <f t="shared" si="2"/>
        <v>146190.32</v>
      </c>
    </row>
    <row r="187" spans="1:13" ht="16.5" customHeight="1">
      <c r="A187" s="38">
        <v>176</v>
      </c>
      <c r="B187" s="14" t="s">
        <v>206</v>
      </c>
      <c r="C187" s="15">
        <v>0.10881489565937376</v>
      </c>
      <c r="D187" s="12">
        <v>7444.33</v>
      </c>
      <c r="E187" s="12">
        <v>1613.07</v>
      </c>
      <c r="F187" s="13">
        <v>5831.26</v>
      </c>
      <c r="G187" s="13">
        <v>1444.875</v>
      </c>
      <c r="H187" s="13">
        <v>288.975</v>
      </c>
      <c r="I187" s="13">
        <v>1155.9</v>
      </c>
      <c r="J187" s="13">
        <v>263366.09</v>
      </c>
      <c r="K187" s="13">
        <v>52673.25</v>
      </c>
      <c r="L187" s="13">
        <v>210692.84</v>
      </c>
      <c r="M187" s="13">
        <f t="shared" si="2"/>
        <v>217680</v>
      </c>
    </row>
    <row r="188" spans="1:13" ht="16.5" customHeight="1">
      <c r="A188" s="38">
        <v>177</v>
      </c>
      <c r="B188" s="14" t="s">
        <v>207</v>
      </c>
      <c r="C188" s="15">
        <v>0.09729349611896239</v>
      </c>
      <c r="D188" s="12">
        <v>12302.82</v>
      </c>
      <c r="E188" s="12">
        <v>2476.03</v>
      </c>
      <c r="F188" s="13">
        <v>9826.79</v>
      </c>
      <c r="G188" s="13">
        <v>1291.9</v>
      </c>
      <c r="H188" s="13">
        <v>258.38</v>
      </c>
      <c r="I188" s="13">
        <v>1033.52</v>
      </c>
      <c r="J188" s="13">
        <v>235480.68</v>
      </c>
      <c r="K188" s="13">
        <v>47096.12</v>
      </c>
      <c r="L188" s="13">
        <v>188384.56</v>
      </c>
      <c r="M188" s="13">
        <f t="shared" si="2"/>
        <v>199244.87</v>
      </c>
    </row>
    <row r="189" spans="1:13" ht="16.5" customHeight="1">
      <c r="A189" s="38">
        <v>178</v>
      </c>
      <c r="B189" s="14" t="s">
        <v>79</v>
      </c>
      <c r="C189" s="15">
        <v>0.13142319475752867</v>
      </c>
      <c r="D189" s="12">
        <v>19329.72</v>
      </c>
      <c r="E189" s="12">
        <v>4018.97</v>
      </c>
      <c r="F189" s="13">
        <v>15310.75</v>
      </c>
      <c r="G189" s="13">
        <v>1745.075</v>
      </c>
      <c r="H189" s="13">
        <v>349.015</v>
      </c>
      <c r="I189" s="13">
        <v>1396.06</v>
      </c>
      <c r="J189" s="13">
        <v>318085.27</v>
      </c>
      <c r="K189" s="13">
        <v>63617.1</v>
      </c>
      <c r="L189" s="13">
        <v>254468.17</v>
      </c>
      <c r="M189" s="13">
        <f t="shared" si="2"/>
        <v>271174.98000000004</v>
      </c>
    </row>
    <row r="190" spans="1:13" ht="16.5" customHeight="1">
      <c r="A190" s="38">
        <v>179</v>
      </c>
      <c r="B190" s="14" t="s">
        <v>208</v>
      </c>
      <c r="C190" s="15">
        <v>0.5792214768948549</v>
      </c>
      <c r="D190" s="12">
        <v>52817.28</v>
      </c>
      <c r="E190" s="12">
        <v>11565.12</v>
      </c>
      <c r="F190" s="13">
        <v>41252.16</v>
      </c>
      <c r="G190" s="13">
        <v>7691.1</v>
      </c>
      <c r="H190" s="13">
        <v>1538.22</v>
      </c>
      <c r="I190" s="13">
        <v>6152.88</v>
      </c>
      <c r="J190" s="13">
        <v>1401897.24</v>
      </c>
      <c r="K190" s="13">
        <v>280379.46</v>
      </c>
      <c r="L190" s="13">
        <v>1121517.78</v>
      </c>
      <c r="M190" s="13">
        <f t="shared" si="2"/>
        <v>1168922.82</v>
      </c>
    </row>
    <row r="191" spans="1:13" ht="16.5" customHeight="1">
      <c r="A191" s="38">
        <v>180</v>
      </c>
      <c r="B191" s="14" t="s">
        <v>209</v>
      </c>
      <c r="C191" s="15">
        <v>0.2553305898148626</v>
      </c>
      <c r="D191" s="12">
        <v>15984.5</v>
      </c>
      <c r="E191" s="12">
        <v>3227.86</v>
      </c>
      <c r="F191" s="13">
        <v>12756.64</v>
      </c>
      <c r="G191" s="13">
        <v>3390.3624999999997</v>
      </c>
      <c r="H191" s="13">
        <v>678.0725</v>
      </c>
      <c r="I191" s="13">
        <v>2712.29</v>
      </c>
      <c r="J191" s="13">
        <v>617979.95</v>
      </c>
      <c r="K191" s="13">
        <v>123595.98</v>
      </c>
      <c r="L191" s="13">
        <v>494383.97</v>
      </c>
      <c r="M191" s="13">
        <f t="shared" si="2"/>
        <v>509852.89999999997</v>
      </c>
    </row>
    <row r="192" spans="1:13" ht="16.5" customHeight="1">
      <c r="A192" s="38">
        <v>181</v>
      </c>
      <c r="B192" s="14" t="s">
        <v>210</v>
      </c>
      <c r="C192" s="15">
        <v>0.11641879535605419</v>
      </c>
      <c r="D192" s="12">
        <v>18320.24</v>
      </c>
      <c r="E192" s="12">
        <v>4322.87</v>
      </c>
      <c r="F192" s="13">
        <v>13997.37</v>
      </c>
      <c r="G192" s="13">
        <v>1545.85</v>
      </c>
      <c r="H192" s="13">
        <v>309.17</v>
      </c>
      <c r="I192" s="13">
        <v>1236.68</v>
      </c>
      <c r="J192" s="13">
        <v>281769.97</v>
      </c>
      <c r="K192" s="13">
        <v>56354.02</v>
      </c>
      <c r="L192" s="13">
        <v>225415.95</v>
      </c>
      <c r="M192" s="13">
        <f t="shared" si="2"/>
        <v>240650</v>
      </c>
    </row>
    <row r="193" spans="1:13" ht="16.5" customHeight="1">
      <c r="A193" s="38">
        <v>182</v>
      </c>
      <c r="B193" s="14" t="s">
        <v>211</v>
      </c>
      <c r="C193" s="15">
        <v>0.07344949707009953</v>
      </c>
      <c r="D193" s="12">
        <v>4984.34</v>
      </c>
      <c r="E193" s="12">
        <v>1045.94</v>
      </c>
      <c r="F193" s="13">
        <v>3938.4</v>
      </c>
      <c r="G193" s="13">
        <v>975.2875</v>
      </c>
      <c r="H193" s="13">
        <v>195.0575</v>
      </c>
      <c r="I193" s="13">
        <v>780.23</v>
      </c>
      <c r="J193" s="13">
        <v>177770.76</v>
      </c>
      <c r="K193" s="13">
        <v>35554.14</v>
      </c>
      <c r="L193" s="13">
        <v>142216.62</v>
      </c>
      <c r="M193" s="13">
        <f t="shared" si="2"/>
        <v>146935.25</v>
      </c>
    </row>
    <row r="194" spans="1:13" ht="16.5" customHeight="1">
      <c r="A194" s="38">
        <v>183</v>
      </c>
      <c r="B194" s="14" t="s">
        <v>80</v>
      </c>
      <c r="C194" s="15">
        <v>0.41268078353816334</v>
      </c>
      <c r="D194" s="12">
        <v>97617.73</v>
      </c>
      <c r="E194" s="12">
        <v>21905.21</v>
      </c>
      <c r="F194" s="13">
        <v>75712.52</v>
      </c>
      <c r="G194" s="13">
        <v>5479.712500000001</v>
      </c>
      <c r="H194" s="13">
        <v>1095.9425</v>
      </c>
      <c r="I194" s="13">
        <v>4383.77</v>
      </c>
      <c r="J194" s="13">
        <v>998816.6</v>
      </c>
      <c r="K194" s="13">
        <v>199763.3</v>
      </c>
      <c r="L194" s="13">
        <v>799053.3</v>
      </c>
      <c r="M194" s="13">
        <f t="shared" si="2"/>
        <v>879149.5900000001</v>
      </c>
    </row>
    <row r="195" spans="1:13" ht="16.5" customHeight="1">
      <c r="A195" s="38">
        <v>184</v>
      </c>
      <c r="B195" s="14" t="s">
        <v>81</v>
      </c>
      <c r="C195" s="15">
        <v>0.20613039177745854</v>
      </c>
      <c r="D195" s="12">
        <v>26606.12</v>
      </c>
      <c r="E195" s="12">
        <v>5762.71</v>
      </c>
      <c r="F195" s="13">
        <v>20843.41</v>
      </c>
      <c r="G195" s="13">
        <v>2737.0625</v>
      </c>
      <c r="H195" s="13">
        <v>547.4125</v>
      </c>
      <c r="I195" s="13">
        <v>2189.65</v>
      </c>
      <c r="J195" s="13">
        <v>498900.07</v>
      </c>
      <c r="K195" s="13">
        <v>99780.02</v>
      </c>
      <c r="L195" s="13">
        <v>399120.05</v>
      </c>
      <c r="M195" s="13">
        <f t="shared" si="2"/>
        <v>422153.11</v>
      </c>
    </row>
    <row r="196" spans="1:13" ht="16.5" customHeight="1">
      <c r="A196" s="38">
        <v>185</v>
      </c>
      <c r="B196" s="14" t="s">
        <v>212</v>
      </c>
      <c r="C196" s="15">
        <v>0.16923089324937957</v>
      </c>
      <c r="D196" s="12">
        <v>43917.55</v>
      </c>
      <c r="E196" s="12">
        <v>9561.44</v>
      </c>
      <c r="F196" s="13">
        <v>34356.11</v>
      </c>
      <c r="G196" s="13">
        <v>2247.1</v>
      </c>
      <c r="H196" s="13">
        <v>449.42</v>
      </c>
      <c r="I196" s="13">
        <v>1797.68</v>
      </c>
      <c r="J196" s="13">
        <v>409591.76</v>
      </c>
      <c r="K196" s="13">
        <v>81918.33</v>
      </c>
      <c r="L196" s="13">
        <v>327673.43</v>
      </c>
      <c r="M196" s="13">
        <f t="shared" si="2"/>
        <v>363827.22</v>
      </c>
    </row>
    <row r="197" spans="1:13" ht="16.5" customHeight="1">
      <c r="A197" s="38">
        <v>186</v>
      </c>
      <c r="B197" s="14" t="s">
        <v>82</v>
      </c>
      <c r="C197" s="15">
        <v>0.470496181231907</v>
      </c>
      <c r="D197" s="12">
        <v>155312.8</v>
      </c>
      <c r="E197" s="12">
        <v>32787.63</v>
      </c>
      <c r="F197" s="13">
        <v>122525.17</v>
      </c>
      <c r="G197" s="13">
        <v>6247.4</v>
      </c>
      <c r="H197" s="13">
        <v>1249.48</v>
      </c>
      <c r="I197" s="13">
        <v>4997.92</v>
      </c>
      <c r="J197" s="13">
        <v>1138748</v>
      </c>
      <c r="K197" s="13">
        <v>227749.59</v>
      </c>
      <c r="L197" s="13">
        <v>910998.41</v>
      </c>
      <c r="M197" s="13">
        <f t="shared" si="2"/>
        <v>1038521.5</v>
      </c>
    </row>
    <row r="198" spans="1:13" ht="16.5" customHeight="1">
      <c r="A198" s="38">
        <v>187</v>
      </c>
      <c r="B198" s="14" t="s">
        <v>83</v>
      </c>
      <c r="C198" s="15">
        <v>0.26272458951991595</v>
      </c>
      <c r="D198" s="12">
        <v>49469.02</v>
      </c>
      <c r="E198" s="12">
        <v>10025.26</v>
      </c>
      <c r="F198" s="13">
        <v>39443.76</v>
      </c>
      <c r="G198" s="13">
        <v>3488.55</v>
      </c>
      <c r="H198" s="13">
        <v>697.71</v>
      </c>
      <c r="I198" s="13">
        <v>2790.84</v>
      </c>
      <c r="J198" s="13">
        <v>635875.71</v>
      </c>
      <c r="K198" s="13">
        <v>127175.12</v>
      </c>
      <c r="L198" s="13">
        <v>508700.59</v>
      </c>
      <c r="M198" s="13">
        <f t="shared" si="2"/>
        <v>550935.1900000001</v>
      </c>
    </row>
    <row r="199" spans="1:13" ht="16.5" customHeight="1">
      <c r="A199" s="38">
        <v>188</v>
      </c>
      <c r="B199" s="14" t="s">
        <v>84</v>
      </c>
      <c r="C199" s="15">
        <v>0.2811463887850704</v>
      </c>
      <c r="D199" s="12">
        <v>39482.89</v>
      </c>
      <c r="E199" s="12">
        <v>9652.87</v>
      </c>
      <c r="F199" s="13">
        <v>29830.02</v>
      </c>
      <c r="G199" s="13">
        <v>3733.15</v>
      </c>
      <c r="H199" s="13">
        <v>746.63</v>
      </c>
      <c r="I199" s="13">
        <v>2986.52</v>
      </c>
      <c r="J199" s="13">
        <v>680462.16</v>
      </c>
      <c r="K199" s="13">
        <v>136092.43</v>
      </c>
      <c r="L199" s="13">
        <v>544369.73</v>
      </c>
      <c r="M199" s="13">
        <f t="shared" si="2"/>
        <v>577186.27</v>
      </c>
    </row>
    <row r="200" spans="1:13" ht="16.5" customHeight="1">
      <c r="A200" s="38">
        <v>189</v>
      </c>
      <c r="B200" s="14" t="s">
        <v>85</v>
      </c>
      <c r="C200" s="15">
        <v>0.34229928634568124</v>
      </c>
      <c r="D200" s="12">
        <v>212335.02</v>
      </c>
      <c r="E200" s="12">
        <v>45336.26</v>
      </c>
      <c r="F200" s="13">
        <v>166998.76</v>
      </c>
      <c r="G200" s="13">
        <v>4545.162499999999</v>
      </c>
      <c r="H200" s="13">
        <v>909.0324999999993</v>
      </c>
      <c r="I200" s="13">
        <v>3636.13</v>
      </c>
      <c r="J200" s="13">
        <v>828471.58</v>
      </c>
      <c r="K200" s="13">
        <v>165694.35</v>
      </c>
      <c r="L200" s="13">
        <v>662777.23</v>
      </c>
      <c r="M200" s="13">
        <f t="shared" si="2"/>
        <v>833412.12</v>
      </c>
    </row>
    <row r="201" spans="1:13" ht="16.5" customHeight="1">
      <c r="A201" s="38">
        <v>190</v>
      </c>
      <c r="B201" s="14" t="s">
        <v>213</v>
      </c>
      <c r="C201" s="15">
        <v>0.22941459084865184</v>
      </c>
      <c r="D201" s="12">
        <v>5344.18</v>
      </c>
      <c r="E201" s="12">
        <v>1289.49</v>
      </c>
      <c r="F201" s="13">
        <v>4054.69</v>
      </c>
      <c r="G201" s="13">
        <v>3046.2374999999997</v>
      </c>
      <c r="H201" s="13">
        <v>609.2475</v>
      </c>
      <c r="I201" s="13">
        <v>2436.99</v>
      </c>
      <c r="J201" s="13">
        <v>555255.05</v>
      </c>
      <c r="K201" s="13">
        <v>111050.96</v>
      </c>
      <c r="L201" s="13">
        <v>444204.09</v>
      </c>
      <c r="M201" s="13">
        <f t="shared" si="2"/>
        <v>450695.77</v>
      </c>
    </row>
    <row r="202" spans="1:13" ht="16.5" customHeight="1">
      <c r="A202" s="38">
        <v>191</v>
      </c>
      <c r="B202" s="14" t="s">
        <v>214</v>
      </c>
      <c r="C202" s="15">
        <v>0.15419619384911373</v>
      </c>
      <c r="D202" s="12">
        <v>6587.22</v>
      </c>
      <c r="E202" s="12">
        <v>1410.93</v>
      </c>
      <c r="F202" s="13">
        <v>5176.29</v>
      </c>
      <c r="G202" s="13">
        <v>2047.4624999999999</v>
      </c>
      <c r="H202" s="13">
        <v>409.4925</v>
      </c>
      <c r="I202" s="13">
        <v>1637.97</v>
      </c>
      <c r="J202" s="13">
        <v>373203.14</v>
      </c>
      <c r="K202" s="13">
        <v>74640.61</v>
      </c>
      <c r="L202" s="13">
        <v>298562.53</v>
      </c>
      <c r="M202" s="13">
        <f t="shared" si="2"/>
        <v>305376.79000000004</v>
      </c>
    </row>
    <row r="203" spans="1:13" ht="16.5" customHeight="1">
      <c r="A203" s="38">
        <v>192</v>
      </c>
      <c r="B203" s="14" t="s">
        <v>86</v>
      </c>
      <c r="C203" s="15">
        <v>0.15787819370223877</v>
      </c>
      <c r="D203" s="12">
        <v>125194.6</v>
      </c>
      <c r="E203" s="12">
        <v>26294.35</v>
      </c>
      <c r="F203" s="13">
        <v>98900.25</v>
      </c>
      <c r="G203" s="13">
        <v>2096.3624999999997</v>
      </c>
      <c r="H203" s="13">
        <v>419.2725</v>
      </c>
      <c r="I203" s="13">
        <v>1677.09</v>
      </c>
      <c r="J203" s="13">
        <v>382114.57</v>
      </c>
      <c r="K203" s="13">
        <v>76422.83</v>
      </c>
      <c r="L203" s="13">
        <v>305691.74</v>
      </c>
      <c r="M203" s="13">
        <f t="shared" si="2"/>
        <v>406269.07999999996</v>
      </c>
    </row>
    <row r="204" spans="1:13" ht="16.5" customHeight="1">
      <c r="A204" s="38">
        <v>193</v>
      </c>
      <c r="B204" s="14" t="s">
        <v>87</v>
      </c>
      <c r="C204" s="15">
        <v>0.07320769707974492</v>
      </c>
      <c r="D204" s="12">
        <v>3818.78</v>
      </c>
      <c r="E204" s="12">
        <v>880.51</v>
      </c>
      <c r="F204" s="13">
        <v>2938.27</v>
      </c>
      <c r="G204" s="13">
        <v>972.075</v>
      </c>
      <c r="H204" s="13">
        <v>194.415</v>
      </c>
      <c r="I204" s="13">
        <v>777.66</v>
      </c>
      <c r="J204" s="13">
        <v>177185.74</v>
      </c>
      <c r="K204" s="13">
        <v>35437.23</v>
      </c>
      <c r="L204" s="13">
        <v>141748.51</v>
      </c>
      <c r="M204" s="13">
        <f aca="true" t="shared" si="3" ref="M204:M257">I204+F204+L204</f>
        <v>145464.44</v>
      </c>
    </row>
    <row r="205" spans="1:13" ht="16.5" customHeight="1">
      <c r="A205" s="38">
        <v>194</v>
      </c>
      <c r="B205" s="14" t="s">
        <v>215</v>
      </c>
      <c r="C205" s="15">
        <v>1.0954164563038369</v>
      </c>
      <c r="D205" s="12">
        <v>283317.72</v>
      </c>
      <c r="E205" s="12">
        <v>58674.62</v>
      </c>
      <c r="F205" s="13">
        <v>224643.1</v>
      </c>
      <c r="G205" s="13">
        <v>14545.3</v>
      </c>
      <c r="H205" s="13">
        <v>2909.06</v>
      </c>
      <c r="I205" s="13">
        <v>11636.24</v>
      </c>
      <c r="J205" s="13">
        <v>2651250.72</v>
      </c>
      <c r="K205" s="13">
        <v>530250.14</v>
      </c>
      <c r="L205" s="13">
        <v>2121000.58</v>
      </c>
      <c r="M205" s="13">
        <f t="shared" si="3"/>
        <v>2357279.92</v>
      </c>
    </row>
    <row r="206" spans="1:13" ht="16.5" customHeight="1">
      <c r="A206" s="38">
        <v>195</v>
      </c>
      <c r="B206" s="14" t="s">
        <v>88</v>
      </c>
      <c r="C206" s="15">
        <v>0.17575139298927683</v>
      </c>
      <c r="D206" s="12">
        <v>54805.61</v>
      </c>
      <c r="E206" s="12">
        <v>12030.35</v>
      </c>
      <c r="F206" s="13">
        <v>42775.26</v>
      </c>
      <c r="G206" s="13">
        <v>2333.6875</v>
      </c>
      <c r="H206" s="13">
        <v>466.7375</v>
      </c>
      <c r="I206" s="13">
        <v>1866.95</v>
      </c>
      <c r="J206" s="13">
        <v>425373.34</v>
      </c>
      <c r="K206" s="13">
        <v>85074.63</v>
      </c>
      <c r="L206" s="13">
        <v>340298.71</v>
      </c>
      <c r="M206" s="13">
        <f t="shared" si="3"/>
        <v>384940.92000000004</v>
      </c>
    </row>
    <row r="207" spans="1:13" ht="16.5" customHeight="1">
      <c r="A207" s="38">
        <v>196</v>
      </c>
      <c r="B207" s="14" t="s">
        <v>216</v>
      </c>
      <c r="C207" s="15">
        <v>0.12013379520786284</v>
      </c>
      <c r="D207" s="12">
        <v>8567.28</v>
      </c>
      <c r="E207" s="12">
        <v>1731.94</v>
      </c>
      <c r="F207" s="13">
        <v>6835.34</v>
      </c>
      <c r="G207" s="13">
        <v>1595.175</v>
      </c>
      <c r="H207" s="13">
        <v>319.035</v>
      </c>
      <c r="I207" s="13">
        <v>1276.14</v>
      </c>
      <c r="J207" s="13">
        <v>290761.41</v>
      </c>
      <c r="K207" s="13">
        <v>58152.31</v>
      </c>
      <c r="L207" s="13">
        <v>232609.1</v>
      </c>
      <c r="M207" s="13">
        <f t="shared" si="3"/>
        <v>240720.58000000002</v>
      </c>
    </row>
    <row r="208" spans="1:13" ht="16.5" customHeight="1">
      <c r="A208" s="38">
        <v>197</v>
      </c>
      <c r="B208" s="14" t="s">
        <v>89</v>
      </c>
      <c r="C208" s="15">
        <v>0.10624769576177935</v>
      </c>
      <c r="D208" s="12">
        <v>15635.39</v>
      </c>
      <c r="E208" s="12">
        <v>3275.32</v>
      </c>
      <c r="F208" s="13">
        <v>12360.07</v>
      </c>
      <c r="G208" s="13">
        <v>1410.7875000000001</v>
      </c>
      <c r="H208" s="13">
        <v>282.1575</v>
      </c>
      <c r="I208" s="13">
        <v>1128.63</v>
      </c>
      <c r="J208" s="13">
        <v>257152.66</v>
      </c>
      <c r="K208" s="13">
        <v>51430.49</v>
      </c>
      <c r="L208" s="13">
        <v>205722.17</v>
      </c>
      <c r="M208" s="13">
        <f t="shared" si="3"/>
        <v>219210.87000000002</v>
      </c>
    </row>
    <row r="209" spans="1:13" ht="16.5" customHeight="1">
      <c r="A209" s="38">
        <v>198</v>
      </c>
      <c r="B209" s="14" t="s">
        <v>90</v>
      </c>
      <c r="C209" s="15">
        <v>5.071307997705521</v>
      </c>
      <c r="D209" s="12">
        <v>1312217.3</v>
      </c>
      <c r="E209" s="12">
        <v>285788.79</v>
      </c>
      <c r="F209" s="13">
        <v>1026428.51</v>
      </c>
      <c r="G209" s="13">
        <v>67338.525</v>
      </c>
      <c r="H209" s="13">
        <v>13467.704999999994</v>
      </c>
      <c r="I209" s="13">
        <v>53870.82</v>
      </c>
      <c r="J209" s="13">
        <v>12274152.59</v>
      </c>
      <c r="K209" s="13">
        <v>2454830.55</v>
      </c>
      <c r="L209" s="13">
        <v>9819322.040000001</v>
      </c>
      <c r="M209" s="13">
        <f t="shared" si="3"/>
        <v>10899621.370000001</v>
      </c>
    </row>
    <row r="210" spans="1:13" ht="16.5" customHeight="1">
      <c r="A210" s="38">
        <v>199</v>
      </c>
      <c r="B210" s="14" t="s">
        <v>91</v>
      </c>
      <c r="C210" s="15">
        <v>0.27313068910481664</v>
      </c>
      <c r="D210" s="12">
        <v>57526.26</v>
      </c>
      <c r="E210" s="12">
        <v>12839.93</v>
      </c>
      <c r="F210" s="13">
        <v>44686.33</v>
      </c>
      <c r="G210" s="13">
        <v>3626.725</v>
      </c>
      <c r="H210" s="13">
        <v>725.345</v>
      </c>
      <c r="I210" s="13">
        <v>2901.38</v>
      </c>
      <c r="J210" s="13">
        <v>661061.84</v>
      </c>
      <c r="K210" s="13">
        <v>132212.4</v>
      </c>
      <c r="L210" s="13">
        <v>528849.44</v>
      </c>
      <c r="M210" s="13">
        <f t="shared" si="3"/>
        <v>576437.1499999999</v>
      </c>
    </row>
    <row r="211" spans="1:13" ht="16.5" customHeight="1">
      <c r="A211" s="38">
        <v>200</v>
      </c>
      <c r="B211" s="14" t="s">
        <v>217</v>
      </c>
      <c r="C211" s="15">
        <v>0.13384359466097895</v>
      </c>
      <c r="D211" s="12">
        <v>25890.68</v>
      </c>
      <c r="E211" s="12">
        <v>5936.13</v>
      </c>
      <c r="F211" s="13">
        <v>19954.55</v>
      </c>
      <c r="G211" s="13">
        <v>1777.225</v>
      </c>
      <c r="H211" s="13">
        <v>355.445</v>
      </c>
      <c r="I211" s="13">
        <v>1421.78</v>
      </c>
      <c r="J211" s="13">
        <v>323943.41</v>
      </c>
      <c r="K211" s="13">
        <v>64788.66</v>
      </c>
      <c r="L211" s="13">
        <v>259154.75</v>
      </c>
      <c r="M211" s="13">
        <f t="shared" si="3"/>
        <v>280531.08</v>
      </c>
    </row>
    <row r="212" spans="1:13" ht="16.5" customHeight="1">
      <c r="A212" s="38">
        <v>201</v>
      </c>
      <c r="B212" s="14" t="s">
        <v>218</v>
      </c>
      <c r="C212" s="15">
        <v>0.09412529624534187</v>
      </c>
      <c r="D212" s="12">
        <v>11329.96</v>
      </c>
      <c r="E212" s="12">
        <v>2387.39</v>
      </c>
      <c r="F212" s="13">
        <v>8942.57</v>
      </c>
      <c r="G212" s="13">
        <v>1249.825</v>
      </c>
      <c r="H212" s="13">
        <v>249.965</v>
      </c>
      <c r="I212" s="13">
        <v>999.86</v>
      </c>
      <c r="J212" s="13">
        <v>227812.78</v>
      </c>
      <c r="K212" s="13">
        <v>45562.57</v>
      </c>
      <c r="L212" s="13">
        <v>182250.21</v>
      </c>
      <c r="M212" s="13">
        <f t="shared" si="3"/>
        <v>192192.63999999998</v>
      </c>
    </row>
    <row r="213" spans="1:13" ht="16.5" customHeight="1">
      <c r="A213" s="38">
        <v>202</v>
      </c>
      <c r="B213" s="14" t="s">
        <v>219</v>
      </c>
      <c r="C213" s="15">
        <v>0.1255696949910248</v>
      </c>
      <c r="D213" s="12">
        <v>5368.2</v>
      </c>
      <c r="E213" s="12">
        <v>990.07</v>
      </c>
      <c r="F213" s="13">
        <v>4378.13</v>
      </c>
      <c r="G213" s="13">
        <v>1667.3625</v>
      </c>
      <c r="H213" s="13">
        <v>333.4725</v>
      </c>
      <c r="I213" s="13">
        <v>1333.89</v>
      </c>
      <c r="J213" s="13">
        <v>303917.96</v>
      </c>
      <c r="K213" s="13">
        <v>60783.62</v>
      </c>
      <c r="L213" s="13">
        <v>243134.34</v>
      </c>
      <c r="M213" s="13">
        <f t="shared" si="3"/>
        <v>248846.36</v>
      </c>
    </row>
    <row r="214" spans="1:13" ht="16.5" customHeight="1">
      <c r="A214" s="38">
        <v>203</v>
      </c>
      <c r="B214" s="14" t="s">
        <v>220</v>
      </c>
      <c r="C214" s="15">
        <v>0.16698419333900044</v>
      </c>
      <c r="D214" s="12">
        <v>7967.99</v>
      </c>
      <c r="E214" s="12">
        <v>1833.34</v>
      </c>
      <c r="F214" s="13">
        <v>6134.65</v>
      </c>
      <c r="G214" s="13">
        <v>2217.275</v>
      </c>
      <c r="H214" s="13">
        <v>443.455</v>
      </c>
      <c r="I214" s="13">
        <v>1773.82</v>
      </c>
      <c r="J214" s="13">
        <v>404154</v>
      </c>
      <c r="K214" s="13">
        <v>80830.77</v>
      </c>
      <c r="L214" s="13">
        <v>323323.23</v>
      </c>
      <c r="M214" s="13">
        <f t="shared" si="3"/>
        <v>331231.69999999995</v>
      </c>
    </row>
    <row r="215" spans="1:13" ht="16.5" customHeight="1">
      <c r="A215" s="38">
        <v>204</v>
      </c>
      <c r="B215" s="14" t="s">
        <v>221</v>
      </c>
      <c r="C215" s="15">
        <v>0.8510173660529168</v>
      </c>
      <c r="D215" s="12">
        <v>194466.64</v>
      </c>
      <c r="E215" s="12">
        <v>44224.46</v>
      </c>
      <c r="F215" s="13">
        <v>150242.18</v>
      </c>
      <c r="G215" s="13">
        <v>11300.0875</v>
      </c>
      <c r="H215" s="13">
        <v>2260.0175</v>
      </c>
      <c r="I215" s="13">
        <v>9040.07</v>
      </c>
      <c r="J215" s="13">
        <v>2059728.37</v>
      </c>
      <c r="K215" s="13">
        <v>411945.77</v>
      </c>
      <c r="L215" s="13">
        <v>1647782.6</v>
      </c>
      <c r="M215" s="13">
        <f t="shared" si="3"/>
        <v>1807064.85</v>
      </c>
    </row>
    <row r="216" spans="1:13" ht="16.5" customHeight="1">
      <c r="A216" s="38">
        <v>205</v>
      </c>
      <c r="B216" s="14" t="s">
        <v>92</v>
      </c>
      <c r="C216" s="15">
        <v>0.11515049540664667</v>
      </c>
      <c r="D216" s="12">
        <v>2762.23</v>
      </c>
      <c r="E216" s="12">
        <v>565.64</v>
      </c>
      <c r="F216" s="13">
        <v>2196.59</v>
      </c>
      <c r="G216" s="13">
        <v>1529.0125</v>
      </c>
      <c r="H216" s="13">
        <v>305.8025</v>
      </c>
      <c r="I216" s="13">
        <v>1223.21</v>
      </c>
      <c r="J216" s="13">
        <v>278700.28</v>
      </c>
      <c r="K216" s="13">
        <v>55740.05</v>
      </c>
      <c r="L216" s="13">
        <v>222960.23</v>
      </c>
      <c r="M216" s="13">
        <f t="shared" si="3"/>
        <v>226380.03</v>
      </c>
    </row>
    <row r="217" spans="1:13" ht="16.5" customHeight="1">
      <c r="A217" s="38">
        <v>206</v>
      </c>
      <c r="B217" s="14" t="s">
        <v>93</v>
      </c>
      <c r="C217" s="15">
        <v>0.12243039511625146</v>
      </c>
      <c r="D217" s="12">
        <v>29924.29</v>
      </c>
      <c r="E217" s="12">
        <v>6264.35</v>
      </c>
      <c r="F217" s="13">
        <v>23659.94</v>
      </c>
      <c r="G217" s="13">
        <v>1625.675</v>
      </c>
      <c r="H217" s="13">
        <v>325.135</v>
      </c>
      <c r="I217" s="13">
        <v>1300.54</v>
      </c>
      <c r="J217" s="13">
        <v>296319.94</v>
      </c>
      <c r="K217" s="13">
        <v>59264.01</v>
      </c>
      <c r="L217" s="13">
        <v>237055.93</v>
      </c>
      <c r="M217" s="13">
        <f t="shared" si="3"/>
        <v>262016.41</v>
      </c>
    </row>
    <row r="218" spans="1:13" ht="16.5" customHeight="1">
      <c r="A218" s="38">
        <v>207</v>
      </c>
      <c r="B218" s="17" t="s">
        <v>94</v>
      </c>
      <c r="C218" s="15">
        <v>0.08616489656288223</v>
      </c>
      <c r="D218" s="12">
        <v>4172.25</v>
      </c>
      <c r="E218" s="12">
        <v>983.22</v>
      </c>
      <c r="F218" s="13">
        <v>3189.03</v>
      </c>
      <c r="G218" s="13">
        <v>1144.125</v>
      </c>
      <c r="H218" s="13">
        <v>228.825</v>
      </c>
      <c r="I218" s="13">
        <v>915.3</v>
      </c>
      <c r="J218" s="13">
        <v>208545.99</v>
      </c>
      <c r="K218" s="13">
        <v>41709.22</v>
      </c>
      <c r="L218" s="13">
        <v>166836.77</v>
      </c>
      <c r="M218" s="13">
        <f t="shared" si="3"/>
        <v>170941.09999999998</v>
      </c>
    </row>
    <row r="219" spans="1:13" ht="16.5" customHeight="1">
      <c r="A219" s="38">
        <v>208</v>
      </c>
      <c r="B219" s="14" t="s">
        <v>222</v>
      </c>
      <c r="C219" s="15">
        <v>0.077999196888612</v>
      </c>
      <c r="D219" s="12">
        <v>4022.59</v>
      </c>
      <c r="E219" s="12">
        <v>966.05</v>
      </c>
      <c r="F219" s="13">
        <v>3056.54</v>
      </c>
      <c r="G219" s="13">
        <v>1035.7</v>
      </c>
      <c r="H219" s="13">
        <v>207.14</v>
      </c>
      <c r="I219" s="13">
        <v>828.56</v>
      </c>
      <c r="J219" s="13">
        <v>188782.5</v>
      </c>
      <c r="K219" s="13">
        <v>37756.47</v>
      </c>
      <c r="L219" s="13">
        <v>151026.03</v>
      </c>
      <c r="M219" s="13">
        <f t="shared" si="3"/>
        <v>154911.13</v>
      </c>
    </row>
    <row r="220" spans="1:13" ht="16.5" customHeight="1">
      <c r="A220" s="38">
        <v>209</v>
      </c>
      <c r="B220" s="14" t="s">
        <v>223</v>
      </c>
      <c r="C220" s="15">
        <v>0.08577109657859092</v>
      </c>
      <c r="D220" s="12">
        <v>7926.31</v>
      </c>
      <c r="E220" s="12">
        <v>1639.91</v>
      </c>
      <c r="F220" s="13">
        <v>6286.4</v>
      </c>
      <c r="G220" s="13">
        <v>1138.9</v>
      </c>
      <c r="H220" s="13">
        <v>227.78</v>
      </c>
      <c r="I220" s="13">
        <v>911.12</v>
      </c>
      <c r="J220" s="13">
        <v>207592.76</v>
      </c>
      <c r="K220" s="13">
        <v>41518.58</v>
      </c>
      <c r="L220" s="13">
        <v>166074.18</v>
      </c>
      <c r="M220" s="13">
        <f t="shared" si="3"/>
        <v>173271.69999999998</v>
      </c>
    </row>
    <row r="221" spans="1:13" ht="16.5" customHeight="1">
      <c r="A221" s="38">
        <v>210</v>
      </c>
      <c r="B221" s="14" t="s">
        <v>224</v>
      </c>
      <c r="C221" s="15">
        <v>0.1003744959960613</v>
      </c>
      <c r="D221" s="12">
        <v>22908.05</v>
      </c>
      <c r="E221" s="12">
        <v>4843.83</v>
      </c>
      <c r="F221" s="13">
        <v>18064.22</v>
      </c>
      <c r="G221" s="13">
        <v>1332.8</v>
      </c>
      <c r="H221" s="13">
        <v>266.56</v>
      </c>
      <c r="I221" s="13">
        <v>1066.24</v>
      </c>
      <c r="J221" s="13">
        <v>242937.69</v>
      </c>
      <c r="K221" s="13">
        <v>48587.55</v>
      </c>
      <c r="L221" s="13">
        <v>194350.14</v>
      </c>
      <c r="M221" s="13">
        <f t="shared" si="3"/>
        <v>213480.6</v>
      </c>
    </row>
    <row r="222" spans="1:13" ht="16.5" customHeight="1">
      <c r="A222" s="38">
        <v>211</v>
      </c>
      <c r="B222" s="14" t="s">
        <v>225</v>
      </c>
      <c r="C222" s="15">
        <v>0.21298099150418812</v>
      </c>
      <c r="D222" s="12">
        <v>6055.9</v>
      </c>
      <c r="E222" s="12">
        <v>1280.72</v>
      </c>
      <c r="F222" s="13">
        <v>4775.18</v>
      </c>
      <c r="G222" s="13">
        <v>2828.0374999999995</v>
      </c>
      <c r="H222" s="13">
        <v>565.6075</v>
      </c>
      <c r="I222" s="13">
        <v>2262.43</v>
      </c>
      <c r="J222" s="13">
        <v>515480.7</v>
      </c>
      <c r="K222" s="13">
        <v>103096.19</v>
      </c>
      <c r="L222" s="13">
        <v>412384.51</v>
      </c>
      <c r="M222" s="13">
        <f t="shared" si="3"/>
        <v>419422.12</v>
      </c>
    </row>
    <row r="223" spans="1:13" ht="16.5" customHeight="1">
      <c r="A223" s="38">
        <v>212</v>
      </c>
      <c r="B223" s="14" t="s">
        <v>226</v>
      </c>
      <c r="C223" s="15">
        <v>0.0806864967814156</v>
      </c>
      <c r="D223" s="12">
        <v>13343.48</v>
      </c>
      <c r="E223" s="12">
        <v>2680.45</v>
      </c>
      <c r="F223" s="13">
        <v>10663.03</v>
      </c>
      <c r="G223" s="13">
        <v>1071.3875</v>
      </c>
      <c r="H223" s="13">
        <v>214.2775</v>
      </c>
      <c r="I223" s="13">
        <v>857.11</v>
      </c>
      <c r="J223" s="13">
        <v>195286.51</v>
      </c>
      <c r="K223" s="13">
        <v>39057.31</v>
      </c>
      <c r="L223" s="13">
        <v>156229.2</v>
      </c>
      <c r="M223" s="13">
        <f t="shared" si="3"/>
        <v>167749.34000000003</v>
      </c>
    </row>
    <row r="224" spans="1:13" ht="16.5" customHeight="1">
      <c r="A224" s="38">
        <v>213</v>
      </c>
      <c r="B224" s="16" t="s">
        <v>227</v>
      </c>
      <c r="C224" s="15">
        <v>0.12813819488856734</v>
      </c>
      <c r="D224" s="12">
        <v>49565.47</v>
      </c>
      <c r="E224" s="12">
        <v>10048.98</v>
      </c>
      <c r="F224" s="13">
        <v>39516.49</v>
      </c>
      <c r="G224" s="13">
        <v>1701.4625</v>
      </c>
      <c r="H224" s="13">
        <v>340.2925</v>
      </c>
      <c r="I224" s="13">
        <v>1361.17</v>
      </c>
      <c r="J224" s="13">
        <v>310134.59</v>
      </c>
      <c r="K224" s="13">
        <v>62026.93</v>
      </c>
      <c r="L224" s="13">
        <v>248107.66</v>
      </c>
      <c r="M224" s="13">
        <f t="shared" si="3"/>
        <v>288985.32</v>
      </c>
    </row>
    <row r="225" spans="1:13" ht="16.5" customHeight="1">
      <c r="A225" s="38">
        <v>214</v>
      </c>
      <c r="B225" s="14" t="s">
        <v>228</v>
      </c>
      <c r="C225" s="15">
        <v>0.14551839419527116</v>
      </c>
      <c r="D225" s="12">
        <v>6511.03</v>
      </c>
      <c r="E225" s="12">
        <v>1278.02</v>
      </c>
      <c r="F225" s="13">
        <v>5233.01</v>
      </c>
      <c r="G225" s="13">
        <v>1932.2375</v>
      </c>
      <c r="H225" s="13">
        <v>386.4475</v>
      </c>
      <c r="I225" s="13">
        <v>1545.79</v>
      </c>
      <c r="J225" s="13">
        <v>352200.04</v>
      </c>
      <c r="K225" s="13">
        <v>70440.08</v>
      </c>
      <c r="L225" s="13">
        <v>281759.96</v>
      </c>
      <c r="M225" s="13">
        <f t="shared" si="3"/>
        <v>288538.76</v>
      </c>
    </row>
    <row r="226" spans="1:13" ht="16.5" customHeight="1">
      <c r="A226" s="38">
        <v>215</v>
      </c>
      <c r="B226" s="14" t="s">
        <v>229</v>
      </c>
      <c r="C226" s="15">
        <v>0.09276909629944069</v>
      </c>
      <c r="D226" s="12">
        <v>8806.91</v>
      </c>
      <c r="E226" s="12">
        <v>1869.55</v>
      </c>
      <c r="F226" s="13">
        <v>6937.36</v>
      </c>
      <c r="G226" s="13">
        <v>1231.825</v>
      </c>
      <c r="H226" s="13">
        <v>246.365</v>
      </c>
      <c r="I226" s="13">
        <v>985.46</v>
      </c>
      <c r="J226" s="13">
        <v>224530.3</v>
      </c>
      <c r="K226" s="13">
        <v>44906.07</v>
      </c>
      <c r="L226" s="13">
        <v>179624.23</v>
      </c>
      <c r="M226" s="13">
        <f t="shared" si="3"/>
        <v>187547.05000000002</v>
      </c>
    </row>
    <row r="227" spans="1:13" ht="16.5" customHeight="1">
      <c r="A227" s="38">
        <v>216</v>
      </c>
      <c r="B227" s="14" t="s">
        <v>230</v>
      </c>
      <c r="C227" s="15">
        <v>0.0852972965974908</v>
      </c>
      <c r="D227" s="12">
        <v>4434.69</v>
      </c>
      <c r="E227" s="12">
        <v>1049.45</v>
      </c>
      <c r="F227" s="13">
        <v>3385.24</v>
      </c>
      <c r="G227" s="13">
        <v>1132.6</v>
      </c>
      <c r="H227" s="13">
        <v>226.52</v>
      </c>
      <c r="I227" s="13">
        <v>906.08</v>
      </c>
      <c r="J227" s="13">
        <v>206446.12</v>
      </c>
      <c r="K227" s="13">
        <v>41289.2</v>
      </c>
      <c r="L227" s="13">
        <v>165156.92</v>
      </c>
      <c r="M227" s="13">
        <f t="shared" si="3"/>
        <v>169448.24000000002</v>
      </c>
    </row>
    <row r="228" spans="1:13" ht="16.5" customHeight="1">
      <c r="A228" s="38">
        <v>217</v>
      </c>
      <c r="B228" s="14" t="s">
        <v>231</v>
      </c>
      <c r="C228" s="15">
        <v>0.15744319371959092</v>
      </c>
      <c r="D228" s="12">
        <v>10287.21</v>
      </c>
      <c r="E228" s="12">
        <v>2066.59</v>
      </c>
      <c r="F228" s="13">
        <v>8220.62</v>
      </c>
      <c r="G228" s="13">
        <v>2090.5875</v>
      </c>
      <c r="H228" s="13">
        <v>418.1175</v>
      </c>
      <c r="I228" s="13">
        <v>1672.47</v>
      </c>
      <c r="J228" s="13">
        <v>381061.85</v>
      </c>
      <c r="K228" s="13">
        <v>76212.35</v>
      </c>
      <c r="L228" s="13">
        <v>304849.5</v>
      </c>
      <c r="M228" s="13">
        <f t="shared" si="3"/>
        <v>314742.59</v>
      </c>
    </row>
    <row r="229" spans="1:13" ht="16.5" customHeight="1">
      <c r="A229" s="38">
        <v>218</v>
      </c>
      <c r="B229" s="14" t="s">
        <v>232</v>
      </c>
      <c r="C229" s="15">
        <v>0.31830778730270215</v>
      </c>
      <c r="D229" s="12">
        <v>176413.19</v>
      </c>
      <c r="E229" s="12">
        <v>37585.77</v>
      </c>
      <c r="F229" s="13">
        <v>138827.42</v>
      </c>
      <c r="G229" s="13">
        <v>4226.6</v>
      </c>
      <c r="H229" s="13">
        <v>845.32</v>
      </c>
      <c r="I229" s="13">
        <v>3381.28</v>
      </c>
      <c r="J229" s="13">
        <v>770404.36</v>
      </c>
      <c r="K229" s="13">
        <v>154080.86</v>
      </c>
      <c r="L229" s="13">
        <v>616323.5</v>
      </c>
      <c r="M229" s="13">
        <f t="shared" si="3"/>
        <v>758532.2</v>
      </c>
    </row>
    <row r="230" spans="1:13" ht="16.5" customHeight="1">
      <c r="A230" s="38">
        <v>219</v>
      </c>
      <c r="B230" s="14" t="s">
        <v>233</v>
      </c>
      <c r="C230" s="15">
        <v>0.10174739594129632</v>
      </c>
      <c r="D230" s="12">
        <v>17695.54</v>
      </c>
      <c r="E230" s="12">
        <v>4878.88</v>
      </c>
      <c r="F230" s="13">
        <v>12816.66</v>
      </c>
      <c r="G230" s="13">
        <v>1351.0375</v>
      </c>
      <c r="H230" s="13">
        <v>270.2075</v>
      </c>
      <c r="I230" s="13">
        <v>1080.83</v>
      </c>
      <c r="J230" s="13">
        <v>246260.49</v>
      </c>
      <c r="K230" s="13">
        <v>49252.04</v>
      </c>
      <c r="L230" s="13">
        <v>197008.45</v>
      </c>
      <c r="M230" s="13">
        <f t="shared" si="3"/>
        <v>210905.94</v>
      </c>
    </row>
    <row r="231" spans="1:13" ht="16.5" customHeight="1">
      <c r="A231" s="38">
        <v>220</v>
      </c>
      <c r="B231" s="14" t="s">
        <v>234</v>
      </c>
      <c r="C231" s="15">
        <v>0.34925928606804685</v>
      </c>
      <c r="D231" s="12">
        <v>57327.9</v>
      </c>
      <c r="E231" s="12">
        <v>12876.87</v>
      </c>
      <c r="F231" s="13">
        <v>44451.03</v>
      </c>
      <c r="G231" s="13">
        <v>4637.5875</v>
      </c>
      <c r="H231" s="13">
        <v>927.5174999999995</v>
      </c>
      <c r="I231" s="13">
        <v>3710.07</v>
      </c>
      <c r="J231" s="13">
        <v>845316.76</v>
      </c>
      <c r="K231" s="13">
        <v>169063.32</v>
      </c>
      <c r="L231" s="13">
        <v>676253.44</v>
      </c>
      <c r="M231" s="13">
        <f t="shared" si="3"/>
        <v>724414.5399999999</v>
      </c>
    </row>
    <row r="232" spans="1:13" ht="16.5" customHeight="1">
      <c r="A232" s="38">
        <v>221</v>
      </c>
      <c r="B232" s="17" t="s">
        <v>235</v>
      </c>
      <c r="C232" s="15">
        <v>0.10979539562026161</v>
      </c>
      <c r="D232" s="12">
        <v>6062.43</v>
      </c>
      <c r="E232" s="12">
        <v>1309.3</v>
      </c>
      <c r="F232" s="13">
        <v>4753.13</v>
      </c>
      <c r="G232" s="13">
        <v>1457.9</v>
      </c>
      <c r="H232" s="13">
        <v>291.58</v>
      </c>
      <c r="I232" s="13">
        <v>1166.32</v>
      </c>
      <c r="J232" s="13">
        <v>265739.16</v>
      </c>
      <c r="K232" s="13">
        <v>53147.85</v>
      </c>
      <c r="L232" s="13">
        <v>212591.31</v>
      </c>
      <c r="M232" s="13">
        <f t="shared" si="3"/>
        <v>218510.76</v>
      </c>
    </row>
    <row r="233" spans="1:13" ht="16.5" customHeight="1">
      <c r="A233" s="38">
        <v>222</v>
      </c>
      <c r="B233" s="14" t="s">
        <v>236</v>
      </c>
      <c r="C233" s="15">
        <v>0.14072669438641208</v>
      </c>
      <c r="D233" s="12">
        <v>4576.9</v>
      </c>
      <c r="E233" s="12">
        <v>970.1</v>
      </c>
      <c r="F233" s="13">
        <v>3606.8</v>
      </c>
      <c r="G233" s="13">
        <v>1868.6125</v>
      </c>
      <c r="H233" s="13">
        <v>373.7225</v>
      </c>
      <c r="I233" s="13">
        <v>1494.89</v>
      </c>
      <c r="J233" s="13">
        <v>340602.65</v>
      </c>
      <c r="K233" s="13">
        <v>68120.58</v>
      </c>
      <c r="L233" s="13">
        <v>272482.07</v>
      </c>
      <c r="M233" s="13">
        <f t="shared" si="3"/>
        <v>277583.76</v>
      </c>
    </row>
    <row r="234" spans="1:13" ht="16.5" customHeight="1">
      <c r="A234" s="38">
        <v>223</v>
      </c>
      <c r="B234" s="14" t="s">
        <v>237</v>
      </c>
      <c r="C234" s="15">
        <v>1.5606024377475678</v>
      </c>
      <c r="D234" s="12">
        <v>67977.95</v>
      </c>
      <c r="E234" s="12">
        <v>13915.03</v>
      </c>
      <c r="F234" s="13">
        <v>54062.92</v>
      </c>
      <c r="G234" s="13">
        <v>20722.2</v>
      </c>
      <c r="H234" s="13">
        <v>4144.44</v>
      </c>
      <c r="I234" s="13">
        <v>16577.76</v>
      </c>
      <c r="J234" s="13">
        <v>3777146.32</v>
      </c>
      <c r="K234" s="13">
        <v>755429.24</v>
      </c>
      <c r="L234" s="13">
        <v>3021717.08</v>
      </c>
      <c r="M234" s="13">
        <f t="shared" si="3"/>
        <v>3092357.7600000002</v>
      </c>
    </row>
    <row r="235" spans="1:13" ht="16.5" customHeight="1">
      <c r="A235" s="38">
        <v>224</v>
      </c>
      <c r="B235" s="14" t="s">
        <v>95</v>
      </c>
      <c r="C235" s="15">
        <v>4.657950814194339</v>
      </c>
      <c r="D235" s="12">
        <v>264131.07</v>
      </c>
      <c r="E235" s="12">
        <v>55197.97</v>
      </c>
      <c r="F235" s="13">
        <v>208933.1</v>
      </c>
      <c r="G235" s="13">
        <v>61849.825</v>
      </c>
      <c r="H235" s="13">
        <v>12369.964999999997</v>
      </c>
      <c r="I235" s="13">
        <v>49479.86</v>
      </c>
      <c r="J235" s="13">
        <v>11273698.940000001</v>
      </c>
      <c r="K235" s="13">
        <v>2254739.83</v>
      </c>
      <c r="L235" s="13">
        <v>9018959.110000001</v>
      </c>
      <c r="M235" s="13">
        <f t="shared" si="3"/>
        <v>9277372.070000002</v>
      </c>
    </row>
    <row r="236" spans="1:13" ht="16.5" customHeight="1">
      <c r="A236" s="38">
        <v>225</v>
      </c>
      <c r="B236" s="14" t="s">
        <v>238</v>
      </c>
      <c r="C236" s="15">
        <v>0.2808929887951785</v>
      </c>
      <c r="D236" s="12">
        <v>21130.33</v>
      </c>
      <c r="E236" s="12">
        <v>4310.59</v>
      </c>
      <c r="F236" s="13">
        <v>16819.74</v>
      </c>
      <c r="G236" s="13">
        <v>3729.7875</v>
      </c>
      <c r="H236" s="13">
        <v>745.9575</v>
      </c>
      <c r="I236" s="13">
        <v>2983.83</v>
      </c>
      <c r="J236" s="13">
        <v>679848.98</v>
      </c>
      <c r="K236" s="13">
        <v>135969.87</v>
      </c>
      <c r="L236" s="13">
        <v>543879.11</v>
      </c>
      <c r="M236" s="13">
        <f t="shared" si="3"/>
        <v>563682.6799999999</v>
      </c>
    </row>
    <row r="237" spans="1:13" ht="16.5" customHeight="1">
      <c r="A237" s="38">
        <v>226</v>
      </c>
      <c r="B237" s="14" t="s">
        <v>239</v>
      </c>
      <c r="C237" s="15">
        <v>0.37305868511868884</v>
      </c>
      <c r="D237" s="12">
        <v>65545.26</v>
      </c>
      <c r="E237" s="12">
        <v>14447.01</v>
      </c>
      <c r="F237" s="13">
        <v>51098.25</v>
      </c>
      <c r="G237" s="13">
        <v>4953.6</v>
      </c>
      <c r="H237" s="13">
        <v>990.7199999999993</v>
      </c>
      <c r="I237" s="13">
        <v>3962.88</v>
      </c>
      <c r="J237" s="13">
        <v>902918.68</v>
      </c>
      <c r="K237" s="13">
        <v>180583.68</v>
      </c>
      <c r="L237" s="13">
        <v>722335</v>
      </c>
      <c r="M237" s="13">
        <f t="shared" si="3"/>
        <v>777396.13</v>
      </c>
    </row>
    <row r="238" spans="1:13" ht="16.5" customHeight="1">
      <c r="A238" s="38">
        <v>227</v>
      </c>
      <c r="B238" s="14" t="s">
        <v>240</v>
      </c>
      <c r="C238" s="15">
        <v>0.08082119677604241</v>
      </c>
      <c r="D238" s="12">
        <v>10996.86</v>
      </c>
      <c r="E238" s="12">
        <v>2311.51</v>
      </c>
      <c r="F238" s="13">
        <v>8685.35</v>
      </c>
      <c r="G238" s="13">
        <v>1073.175</v>
      </c>
      <c r="H238" s="13">
        <v>214.635</v>
      </c>
      <c r="I238" s="13">
        <v>858.54</v>
      </c>
      <c r="J238" s="13">
        <v>195612.46</v>
      </c>
      <c r="K238" s="13">
        <v>39122.47</v>
      </c>
      <c r="L238" s="13">
        <v>156489.99</v>
      </c>
      <c r="M238" s="13">
        <f t="shared" si="3"/>
        <v>166033.88</v>
      </c>
    </row>
    <row r="239" spans="1:13" ht="16.5" customHeight="1">
      <c r="A239" s="38">
        <v>228</v>
      </c>
      <c r="B239" s="14" t="s">
        <v>241</v>
      </c>
      <c r="C239" s="15">
        <v>0.09096339637147006</v>
      </c>
      <c r="D239" s="12">
        <v>3115.85</v>
      </c>
      <c r="E239" s="12">
        <v>652.7</v>
      </c>
      <c r="F239" s="13">
        <v>2463.15</v>
      </c>
      <c r="G239" s="13">
        <v>1207.8375</v>
      </c>
      <c r="H239" s="13">
        <v>241.5675</v>
      </c>
      <c r="I239" s="13">
        <v>966.27</v>
      </c>
      <c r="J239" s="13">
        <v>220159.96</v>
      </c>
      <c r="K239" s="13">
        <v>44031.98</v>
      </c>
      <c r="L239" s="13">
        <v>176127.98</v>
      </c>
      <c r="M239" s="13">
        <f t="shared" si="3"/>
        <v>179557.40000000002</v>
      </c>
    </row>
    <row r="240" spans="1:13" ht="16.5" customHeight="1">
      <c r="A240" s="38">
        <v>229</v>
      </c>
      <c r="B240" s="14" t="s">
        <v>242</v>
      </c>
      <c r="C240" s="15">
        <v>0.08564619658357317</v>
      </c>
      <c r="D240" s="12">
        <v>6077.42</v>
      </c>
      <c r="E240" s="12">
        <v>1517.34</v>
      </c>
      <c r="F240" s="13">
        <v>4560.08</v>
      </c>
      <c r="G240" s="13">
        <v>1137.2375</v>
      </c>
      <c r="H240" s="13">
        <v>227.4475</v>
      </c>
      <c r="I240" s="13">
        <v>909.79</v>
      </c>
      <c r="J240" s="13">
        <v>207290.52</v>
      </c>
      <c r="K240" s="13">
        <v>41458.04</v>
      </c>
      <c r="L240" s="13">
        <v>165832.48</v>
      </c>
      <c r="M240" s="13">
        <f t="shared" si="3"/>
        <v>171302.35</v>
      </c>
    </row>
    <row r="241" spans="1:13" ht="16.5" customHeight="1">
      <c r="A241" s="38">
        <v>230</v>
      </c>
      <c r="B241" s="14" t="s">
        <v>243</v>
      </c>
      <c r="C241" s="15">
        <v>0.060734397577304845</v>
      </c>
      <c r="D241" s="12">
        <v>913.31</v>
      </c>
      <c r="E241" s="12">
        <v>198.96</v>
      </c>
      <c r="F241" s="13">
        <v>714.35</v>
      </c>
      <c r="G241" s="13">
        <v>806.45</v>
      </c>
      <c r="H241" s="13">
        <v>161.29</v>
      </c>
      <c r="I241" s="13">
        <v>645.16</v>
      </c>
      <c r="J241" s="13">
        <v>146996.21</v>
      </c>
      <c r="K241" s="13">
        <v>29399.26</v>
      </c>
      <c r="L241" s="13">
        <v>117596.95</v>
      </c>
      <c r="M241" s="13">
        <f t="shared" si="3"/>
        <v>118956.45999999999</v>
      </c>
    </row>
    <row r="242" spans="1:13" ht="16.5" customHeight="1">
      <c r="A242" s="38">
        <v>231</v>
      </c>
      <c r="B242" s="14" t="s">
        <v>244</v>
      </c>
      <c r="C242" s="15">
        <v>0.10401199585096142</v>
      </c>
      <c r="D242" s="12">
        <v>13050.89</v>
      </c>
      <c r="E242" s="12">
        <v>2792.4</v>
      </c>
      <c r="F242" s="13">
        <v>10258.49</v>
      </c>
      <c r="G242" s="13">
        <v>1381.1</v>
      </c>
      <c r="H242" s="13">
        <v>276.22</v>
      </c>
      <c r="I242" s="13">
        <v>1104.88</v>
      </c>
      <c r="J242" s="13">
        <v>251741.48</v>
      </c>
      <c r="K242" s="13">
        <v>50348.29</v>
      </c>
      <c r="L242" s="13">
        <v>201393.19</v>
      </c>
      <c r="M242" s="13">
        <f t="shared" si="3"/>
        <v>212756.56</v>
      </c>
    </row>
    <row r="243" spans="1:13" ht="16.5" customHeight="1">
      <c r="A243" s="38">
        <v>232</v>
      </c>
      <c r="B243" s="14" t="s">
        <v>245</v>
      </c>
      <c r="C243" s="15">
        <v>0.06533169739391856</v>
      </c>
      <c r="D243" s="12">
        <v>10695.13</v>
      </c>
      <c r="E243" s="12">
        <v>2215.33</v>
      </c>
      <c r="F243" s="13">
        <v>8479.8</v>
      </c>
      <c r="G243" s="13">
        <v>867.5</v>
      </c>
      <c r="H243" s="13">
        <v>173.5</v>
      </c>
      <c r="I243" s="13">
        <v>694</v>
      </c>
      <c r="J243" s="13">
        <v>158123.13</v>
      </c>
      <c r="K243" s="13">
        <v>31624.62</v>
      </c>
      <c r="L243" s="13">
        <v>126498.51</v>
      </c>
      <c r="M243" s="13">
        <f t="shared" si="3"/>
        <v>135672.31</v>
      </c>
    </row>
    <row r="244" spans="1:13" ht="16.5" customHeight="1">
      <c r="A244" s="38">
        <v>233</v>
      </c>
      <c r="B244" s="14" t="s">
        <v>96</v>
      </c>
      <c r="C244" s="15">
        <v>0.7247865710882632</v>
      </c>
      <c r="D244" s="12">
        <v>312140.37</v>
      </c>
      <c r="E244" s="12">
        <v>65109.81</v>
      </c>
      <c r="F244" s="13">
        <v>247030.56</v>
      </c>
      <c r="G244" s="13">
        <v>9623.9625</v>
      </c>
      <c r="H244" s="13">
        <v>1924.7924999999996</v>
      </c>
      <c r="I244" s="13">
        <v>7699.17</v>
      </c>
      <c r="J244" s="13">
        <v>1754210.28</v>
      </c>
      <c r="K244" s="13">
        <v>350842.09</v>
      </c>
      <c r="L244" s="13">
        <v>1403368.19</v>
      </c>
      <c r="M244" s="13">
        <f t="shared" si="3"/>
        <v>1658097.92</v>
      </c>
    </row>
    <row r="245" spans="1:13" ht="16.5" customHeight="1">
      <c r="A245" s="38">
        <v>234</v>
      </c>
      <c r="B245" s="14" t="s">
        <v>97</v>
      </c>
      <c r="C245" s="15">
        <v>0.07989419681302044</v>
      </c>
      <c r="D245" s="12">
        <v>4236.25</v>
      </c>
      <c r="E245" s="12">
        <v>1004.59</v>
      </c>
      <c r="F245" s="13">
        <v>3231.66</v>
      </c>
      <c r="G245" s="13">
        <v>1060.8625</v>
      </c>
      <c r="H245" s="13">
        <v>212.1725</v>
      </c>
      <c r="I245" s="13">
        <v>848.69</v>
      </c>
      <c r="J245" s="13">
        <v>193368.99</v>
      </c>
      <c r="K245" s="13">
        <v>38673.79</v>
      </c>
      <c r="L245" s="13">
        <v>154695.2</v>
      </c>
      <c r="M245" s="13">
        <f t="shared" si="3"/>
        <v>158775.55000000002</v>
      </c>
    </row>
    <row r="246" spans="1:13" ht="16.5" customHeight="1">
      <c r="A246" s="38">
        <v>235</v>
      </c>
      <c r="B246" s="14" t="s">
        <v>246</v>
      </c>
      <c r="C246" s="15">
        <v>0.11284029549880055</v>
      </c>
      <c r="D246" s="12">
        <v>12171.3</v>
      </c>
      <c r="E246" s="12">
        <v>2606.19</v>
      </c>
      <c r="F246" s="13">
        <v>9565.11</v>
      </c>
      <c r="G246" s="13">
        <v>1498.325</v>
      </c>
      <c r="H246" s="13">
        <v>299.665</v>
      </c>
      <c r="I246" s="13">
        <v>1198.66</v>
      </c>
      <c r="J246" s="13">
        <v>273108.91</v>
      </c>
      <c r="K246" s="13">
        <v>54621.79</v>
      </c>
      <c r="L246" s="13">
        <v>218487.12</v>
      </c>
      <c r="M246" s="13">
        <f t="shared" si="3"/>
        <v>229250.88999999998</v>
      </c>
    </row>
    <row r="247" spans="1:13" ht="16.5" customHeight="1">
      <c r="A247" s="38">
        <v>236</v>
      </c>
      <c r="B247" s="14" t="s">
        <v>247</v>
      </c>
      <c r="C247" s="15">
        <v>0.4366117825835557</v>
      </c>
      <c r="D247" s="12">
        <v>7955.88</v>
      </c>
      <c r="E247" s="12">
        <v>1721.61</v>
      </c>
      <c r="F247" s="13">
        <v>6234.27</v>
      </c>
      <c r="G247" s="13">
        <v>5797.474999999999</v>
      </c>
      <c r="H247" s="13">
        <v>1159.495</v>
      </c>
      <c r="I247" s="13">
        <v>4637.98</v>
      </c>
      <c r="J247" s="13">
        <v>1056737.04</v>
      </c>
      <c r="K247" s="13">
        <v>211347.41</v>
      </c>
      <c r="L247" s="13">
        <v>845389.63</v>
      </c>
      <c r="M247" s="13">
        <f t="shared" si="3"/>
        <v>856261.88</v>
      </c>
    </row>
    <row r="248" spans="1:13" ht="16.5" customHeight="1">
      <c r="A248" s="38">
        <v>237</v>
      </c>
      <c r="B248" s="14" t="s">
        <v>98</v>
      </c>
      <c r="C248" s="15">
        <v>0.08187119673415792</v>
      </c>
      <c r="D248" s="12">
        <v>5539.93</v>
      </c>
      <c r="E248" s="12">
        <v>1069.31</v>
      </c>
      <c r="F248" s="13">
        <v>4470.62</v>
      </c>
      <c r="G248" s="13">
        <v>1087.1125</v>
      </c>
      <c r="H248" s="13">
        <v>217.4225</v>
      </c>
      <c r="I248" s="13">
        <v>869.69</v>
      </c>
      <c r="J248" s="13">
        <v>198153.87</v>
      </c>
      <c r="K248" s="13">
        <v>39630.78</v>
      </c>
      <c r="L248" s="13">
        <v>158523.09</v>
      </c>
      <c r="M248" s="13">
        <f t="shared" si="3"/>
        <v>163863.4</v>
      </c>
    </row>
    <row r="249" spans="1:13" ht="16.5" customHeight="1">
      <c r="A249" s="38">
        <v>238</v>
      </c>
      <c r="B249" s="14" t="s">
        <v>248</v>
      </c>
      <c r="C249" s="15">
        <v>0.27016608922307456</v>
      </c>
      <c r="D249" s="12">
        <v>225146.43</v>
      </c>
      <c r="E249" s="12">
        <v>48239.24</v>
      </c>
      <c r="F249" s="13">
        <v>176907.19</v>
      </c>
      <c r="G249" s="13">
        <v>3587.35</v>
      </c>
      <c r="H249" s="13">
        <v>717.47</v>
      </c>
      <c r="I249" s="13">
        <v>2869.88</v>
      </c>
      <c r="J249" s="13">
        <v>653886.56</v>
      </c>
      <c r="K249" s="13">
        <v>130777.36</v>
      </c>
      <c r="L249" s="13">
        <v>523109.2</v>
      </c>
      <c r="M249" s="13">
        <f t="shared" si="3"/>
        <v>702886.27</v>
      </c>
    </row>
    <row r="250" spans="1:13" ht="16.5" customHeight="1">
      <c r="A250" s="38">
        <v>239</v>
      </c>
      <c r="B250" s="14" t="s">
        <v>99</v>
      </c>
      <c r="C250" s="15">
        <v>0.12950789483393002</v>
      </c>
      <c r="D250" s="12">
        <v>36894.07</v>
      </c>
      <c r="E250" s="12">
        <v>7876.02</v>
      </c>
      <c r="F250" s="13">
        <v>29018.05</v>
      </c>
      <c r="G250" s="13">
        <v>1719.65</v>
      </c>
      <c r="H250" s="13">
        <v>343.93</v>
      </c>
      <c r="I250" s="13">
        <v>1375.72</v>
      </c>
      <c r="J250" s="13">
        <v>313449.65</v>
      </c>
      <c r="K250" s="13">
        <v>62689.92</v>
      </c>
      <c r="L250" s="13">
        <v>250759.73</v>
      </c>
      <c r="M250" s="13">
        <f t="shared" si="3"/>
        <v>281153.5</v>
      </c>
    </row>
    <row r="251" spans="1:13" ht="16.5" customHeight="1">
      <c r="A251" s="38">
        <v>240</v>
      </c>
      <c r="B251" s="14" t="s">
        <v>249</v>
      </c>
      <c r="C251" s="15">
        <v>0.17539539300347767</v>
      </c>
      <c r="D251" s="12">
        <v>9127.33</v>
      </c>
      <c r="E251" s="12">
        <v>1876.53</v>
      </c>
      <c r="F251" s="13">
        <v>7250.8</v>
      </c>
      <c r="G251" s="13">
        <v>2328.9625</v>
      </c>
      <c r="H251" s="13">
        <v>465.7925</v>
      </c>
      <c r="I251" s="13">
        <v>1863.17</v>
      </c>
      <c r="J251" s="13">
        <v>424511.66</v>
      </c>
      <c r="K251" s="13">
        <v>84902.34</v>
      </c>
      <c r="L251" s="13">
        <v>339609.32</v>
      </c>
      <c r="M251" s="13">
        <f t="shared" si="3"/>
        <v>348723.29000000004</v>
      </c>
    </row>
    <row r="252" spans="1:13" ht="16.5" customHeight="1">
      <c r="A252" s="38">
        <v>241</v>
      </c>
      <c r="B252" s="14" t="s">
        <v>250</v>
      </c>
      <c r="C252" s="15">
        <v>0.47275558114177957</v>
      </c>
      <c r="D252" s="12">
        <v>372953.51</v>
      </c>
      <c r="E252" s="12">
        <v>78604.14</v>
      </c>
      <c r="F252" s="13">
        <v>294349.37</v>
      </c>
      <c r="G252" s="13">
        <v>6277.4125</v>
      </c>
      <c r="H252" s="13">
        <v>1255.4825</v>
      </c>
      <c r="I252" s="13">
        <v>5021.93</v>
      </c>
      <c r="J252" s="13">
        <v>1144216.45</v>
      </c>
      <c r="K252" s="13">
        <v>228843.25</v>
      </c>
      <c r="L252" s="13">
        <v>915373.2</v>
      </c>
      <c r="M252" s="13">
        <f t="shared" si="3"/>
        <v>1214744.5</v>
      </c>
    </row>
    <row r="253" spans="1:13" ht="16.5" customHeight="1">
      <c r="A253" s="38">
        <v>242</v>
      </c>
      <c r="B253" s="14" t="s">
        <v>251</v>
      </c>
      <c r="C253" s="15">
        <v>0.08626159655902485</v>
      </c>
      <c r="D253" s="12">
        <v>6288.48</v>
      </c>
      <c r="E253" s="12">
        <v>1321.66</v>
      </c>
      <c r="F253" s="13">
        <v>4966.82</v>
      </c>
      <c r="G253" s="13">
        <v>1145.4125</v>
      </c>
      <c r="H253" s="13">
        <v>229.0825</v>
      </c>
      <c r="I253" s="13">
        <v>916.33</v>
      </c>
      <c r="J253" s="13">
        <v>208779.97</v>
      </c>
      <c r="K253" s="13">
        <v>41755.96</v>
      </c>
      <c r="L253" s="13">
        <v>167024.01</v>
      </c>
      <c r="M253" s="13">
        <f t="shared" si="3"/>
        <v>172907.16</v>
      </c>
    </row>
    <row r="254" spans="1:13" ht="16.5" customHeight="1">
      <c r="A254" s="38">
        <v>243</v>
      </c>
      <c r="B254" s="14" t="s">
        <v>252</v>
      </c>
      <c r="C254" s="15">
        <v>0.25429458985618864</v>
      </c>
      <c r="D254" s="12">
        <v>46827.62</v>
      </c>
      <c r="E254" s="12">
        <v>9993.28</v>
      </c>
      <c r="F254" s="13">
        <v>36834.34</v>
      </c>
      <c r="G254" s="13">
        <v>3376.6124999999997</v>
      </c>
      <c r="H254" s="13">
        <v>675.3225</v>
      </c>
      <c r="I254" s="13">
        <v>2701.29</v>
      </c>
      <c r="J254" s="13">
        <v>615472.57</v>
      </c>
      <c r="K254" s="13">
        <v>123094.54</v>
      </c>
      <c r="L254" s="13">
        <v>492378.03</v>
      </c>
      <c r="M254" s="13">
        <f t="shared" si="3"/>
        <v>531913.66</v>
      </c>
    </row>
    <row r="255" spans="1:13" ht="16.5" customHeight="1">
      <c r="A255" s="38">
        <v>244</v>
      </c>
      <c r="B255" s="14" t="s">
        <v>253</v>
      </c>
      <c r="C255" s="15">
        <v>0.2694145892530519</v>
      </c>
      <c r="D255" s="12">
        <v>31390.97</v>
      </c>
      <c r="E255" s="12">
        <v>9009.29</v>
      </c>
      <c r="F255" s="13">
        <v>22381.68</v>
      </c>
      <c r="G255" s="13">
        <v>3577.375</v>
      </c>
      <c r="H255" s="13">
        <v>715.475</v>
      </c>
      <c r="I255" s="13">
        <v>2861.9</v>
      </c>
      <c r="J255" s="13">
        <v>652067.62</v>
      </c>
      <c r="K255" s="13">
        <v>130413.51</v>
      </c>
      <c r="L255" s="13">
        <v>521654.11</v>
      </c>
      <c r="M255" s="13">
        <f t="shared" si="3"/>
        <v>546897.69</v>
      </c>
    </row>
    <row r="256" spans="1:13" ht="16.5" customHeight="1">
      <c r="A256" s="38">
        <v>245</v>
      </c>
      <c r="B256" s="14" t="s">
        <v>100</v>
      </c>
      <c r="C256" s="15">
        <v>0.08807619648664046</v>
      </c>
      <c r="D256" s="12">
        <v>5803.14</v>
      </c>
      <c r="E256" s="12">
        <v>1140.05</v>
      </c>
      <c r="F256" s="13">
        <v>4663.09</v>
      </c>
      <c r="G256" s="13">
        <v>1169.5</v>
      </c>
      <c r="H256" s="13">
        <v>233.9</v>
      </c>
      <c r="I256" s="13">
        <v>935.6</v>
      </c>
      <c r="J256" s="13">
        <v>213171.94</v>
      </c>
      <c r="K256" s="13">
        <v>42634.39</v>
      </c>
      <c r="L256" s="13">
        <v>170537.55</v>
      </c>
      <c r="M256" s="13">
        <f t="shared" si="3"/>
        <v>176136.24</v>
      </c>
    </row>
    <row r="257" spans="1:13" ht="16.5" customHeight="1">
      <c r="A257" s="38">
        <v>246</v>
      </c>
      <c r="B257" s="18" t="s">
        <v>254</v>
      </c>
      <c r="C257" s="19">
        <v>0.20380429187024668</v>
      </c>
      <c r="D257" s="20">
        <v>3299.29</v>
      </c>
      <c r="E257" s="20">
        <v>749.57</v>
      </c>
      <c r="F257" s="21">
        <v>2549.72</v>
      </c>
      <c r="G257" s="21">
        <v>2706.1874999999995</v>
      </c>
      <c r="H257" s="21">
        <v>541.2375</v>
      </c>
      <c r="I257" s="21">
        <v>2164.95</v>
      </c>
      <c r="J257" s="21">
        <v>493270.22</v>
      </c>
      <c r="K257" s="21">
        <v>98654.1</v>
      </c>
      <c r="L257" s="21">
        <v>394616.12</v>
      </c>
      <c r="M257" s="21">
        <f t="shared" si="3"/>
        <v>399330.79</v>
      </c>
    </row>
    <row r="258" spans="1:14" s="26" customFormat="1" ht="20.25" customHeight="1">
      <c r="A258" s="22"/>
      <c r="B258" s="23" t="s">
        <v>255</v>
      </c>
      <c r="C258" s="24">
        <f aca="true" t="shared" si="4" ref="C258:M258">SUM(C12:C257)</f>
        <v>100.00000001099991</v>
      </c>
      <c r="D258" s="59">
        <f t="shared" si="4"/>
        <v>32856737.779999994</v>
      </c>
      <c r="E258" s="59">
        <f t="shared" si="4"/>
        <v>7023750.159999997</v>
      </c>
      <c r="F258" s="59">
        <f>SUM(F12:F257)</f>
        <v>25832987.620000012</v>
      </c>
      <c r="G258" s="59">
        <f t="shared" si="4"/>
        <v>1327833.4375000002</v>
      </c>
      <c r="H258" s="59">
        <f t="shared" si="4"/>
        <v>265566.68750000006</v>
      </c>
      <c r="I258" s="59">
        <f t="shared" si="4"/>
        <v>1062266.7500000002</v>
      </c>
      <c r="J258" s="59">
        <f t="shared" si="4"/>
        <v>242031298.15</v>
      </c>
      <c r="K258" s="59">
        <f t="shared" si="4"/>
        <v>48406259.70999999</v>
      </c>
      <c r="L258" s="59">
        <f t="shared" si="4"/>
        <v>193625038.4399999</v>
      </c>
      <c r="M258" s="59">
        <f t="shared" si="4"/>
        <v>220520292.80999994</v>
      </c>
      <c r="N258" s="25"/>
    </row>
    <row r="259" spans="1:13" ht="12.75">
      <c r="A259" s="1"/>
      <c r="B259" s="27"/>
      <c r="C259" s="6"/>
      <c r="D259" s="1"/>
      <c r="E259" s="1"/>
      <c r="F259" s="1"/>
      <c r="G259" s="1"/>
      <c r="H259" s="1"/>
      <c r="I259" s="1"/>
      <c r="J259" s="1"/>
      <c r="K259" s="1"/>
      <c r="L259" s="1"/>
      <c r="M259" s="28"/>
    </row>
    <row r="260" spans="1:13" ht="13.5" customHeight="1">
      <c r="A260" s="7"/>
      <c r="B260" s="29" t="s">
        <v>101</v>
      </c>
      <c r="C260" s="30"/>
      <c r="D260" s="8"/>
      <c r="E260" s="8"/>
      <c r="F260" s="8"/>
      <c r="G260" s="8"/>
      <c r="H260" s="8"/>
      <c r="I260" s="8"/>
      <c r="J260" s="8"/>
      <c r="K260" s="8"/>
      <c r="L260" s="8"/>
      <c r="M260" s="32"/>
    </row>
    <row r="261" spans="1:13" ht="7.5" customHeight="1">
      <c r="A261" s="7"/>
      <c r="B261" s="48"/>
      <c r="C261" s="48"/>
      <c r="D261" s="48"/>
      <c r="E261" s="48"/>
      <c r="F261" s="48"/>
      <c r="G261" s="48"/>
      <c r="H261" s="48"/>
      <c r="I261" s="48"/>
      <c r="J261" s="48"/>
      <c r="K261" s="48"/>
      <c r="L261" s="48"/>
      <c r="M261" s="31"/>
    </row>
    <row r="262" spans="1:13" ht="19.5" customHeight="1">
      <c r="A262" s="7"/>
      <c r="B262" s="39" t="s">
        <v>270</v>
      </c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3"/>
    </row>
    <row r="263" spans="1:13" ht="19.5" customHeight="1">
      <c r="A263" s="7"/>
      <c r="B263" s="39" t="s">
        <v>271</v>
      </c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3"/>
    </row>
    <row r="264" spans="1:13" ht="19.5" customHeight="1">
      <c r="A264" s="7"/>
      <c r="B264" s="39" t="s">
        <v>268</v>
      </c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3"/>
    </row>
    <row r="265" spans="1:13" ht="19.5" customHeight="1">
      <c r="A265" s="7"/>
      <c r="B265" s="40" t="s">
        <v>262</v>
      </c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35"/>
    </row>
    <row r="266" spans="1:13" ht="19.5" customHeight="1">
      <c r="A266" s="7"/>
      <c r="B266" s="39" t="s">
        <v>263</v>
      </c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3"/>
    </row>
    <row r="267" spans="1:13" ht="19.5" customHeight="1">
      <c r="A267" s="7"/>
      <c r="B267" s="47" t="s">
        <v>256</v>
      </c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33"/>
    </row>
    <row r="268" spans="1:13" ht="13.5" customHeight="1">
      <c r="A268" s="7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3"/>
    </row>
    <row r="269" spans="1:13" ht="15.75" customHeight="1">
      <c r="A269" s="1"/>
      <c r="B269" s="41" t="s">
        <v>272</v>
      </c>
      <c r="C269" s="6"/>
      <c r="D269" s="1"/>
      <c r="E269" s="1"/>
      <c r="F269" s="1"/>
      <c r="G269" s="1"/>
      <c r="H269" s="46"/>
      <c r="I269" s="46"/>
      <c r="J269" s="46"/>
      <c r="K269" s="46"/>
      <c r="L269" s="7"/>
      <c r="M269" s="37"/>
    </row>
    <row r="270" spans="1:13" ht="4.5" customHeight="1">
      <c r="A270" s="1"/>
      <c r="B270" s="1"/>
      <c r="C270" s="6"/>
      <c r="D270" s="1"/>
      <c r="E270" s="1"/>
      <c r="F270" s="1"/>
      <c r="G270" s="60"/>
      <c r="H270" s="60"/>
      <c r="I270" s="60"/>
      <c r="J270" s="37"/>
      <c r="K270" s="46" t="s">
        <v>260</v>
      </c>
      <c r="L270" s="46"/>
      <c r="M270" s="46"/>
    </row>
    <row r="271" spans="1:13" ht="18" customHeight="1">
      <c r="A271" s="1"/>
      <c r="B271" s="1"/>
      <c r="C271" s="6"/>
      <c r="D271" s="1"/>
      <c r="E271" s="1"/>
      <c r="F271" s="1"/>
      <c r="G271" s="45"/>
      <c r="H271" s="45"/>
      <c r="I271" s="45"/>
      <c r="J271" s="42"/>
      <c r="K271" s="45" t="s">
        <v>261</v>
      </c>
      <c r="L271" s="45"/>
      <c r="M271" s="45"/>
    </row>
    <row r="272" spans="1:13" ht="11.25" customHeight="1">
      <c r="A272" s="1"/>
      <c r="B272" s="1"/>
      <c r="C272" s="6"/>
      <c r="D272" s="1"/>
      <c r="E272" s="1"/>
      <c r="F272" s="1"/>
      <c r="G272" s="44"/>
      <c r="H272" s="44"/>
      <c r="I272" s="44"/>
      <c r="J272" s="43"/>
      <c r="K272" s="44" t="s">
        <v>257</v>
      </c>
      <c r="L272" s="44"/>
      <c r="M272" s="44"/>
    </row>
    <row r="273" spans="1:13" ht="14.25" customHeight="1">
      <c r="A273" s="7"/>
      <c r="B273" s="34"/>
      <c r="C273" s="34"/>
      <c r="D273" s="34"/>
      <c r="E273" s="34"/>
      <c r="F273" s="34"/>
      <c r="G273" s="34"/>
      <c r="H273" s="44"/>
      <c r="I273" s="44"/>
      <c r="J273" s="44"/>
      <c r="K273" s="44"/>
      <c r="L273" s="34"/>
      <c r="M273" s="33"/>
    </row>
  </sheetData>
  <mergeCells count="19">
    <mergeCell ref="G270:I270"/>
    <mergeCell ref="K270:M270"/>
    <mergeCell ref="G271:I271"/>
    <mergeCell ref="K271:M271"/>
    <mergeCell ref="B267:L267"/>
    <mergeCell ref="A7:M7"/>
    <mergeCell ref="H269:K269"/>
    <mergeCell ref="G272:I272"/>
    <mergeCell ref="K272:M272"/>
    <mergeCell ref="A10:A11"/>
    <mergeCell ref="B10:B11"/>
    <mergeCell ref="C10:C11"/>
    <mergeCell ref="D10:F10"/>
    <mergeCell ref="B8:L8"/>
    <mergeCell ref="M10:M11"/>
    <mergeCell ref="G10:I10"/>
    <mergeCell ref="J10:L10"/>
    <mergeCell ref="B261:L261"/>
    <mergeCell ref="H273:K273"/>
  </mergeCells>
  <printOptions/>
  <pageMargins left="0.75" right="0.75" top="1" bottom="1" header="0.492125985" footer="0.49212598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SEFAZ - 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Luciano-CB</dc:creator>
  <cp:keywords/>
  <dc:description/>
  <cp:lastModifiedBy>Luciano-CB</cp:lastModifiedBy>
  <dcterms:created xsi:type="dcterms:W3CDTF">2014-03-27T18:08:37Z</dcterms:created>
  <dcterms:modified xsi:type="dcterms:W3CDTF">2014-04-28T14:54:39Z</dcterms:modified>
  <cp:category/>
  <cp:version/>
  <cp:contentType/>
  <cp:contentStatus/>
</cp:coreProperties>
</file>