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03-2013" sheetId="1" r:id="rId1"/>
  </sheets>
  <definedNames/>
  <calcPr fullCalcOnLoad="1"/>
</workbook>
</file>

<file path=xl/sharedStrings.xml><?xml version="1.0" encoding="utf-8"?>
<sst xmlns="http://schemas.openxmlformats.org/spreadsheetml/2006/main" count="279" uniqueCount="273">
  <si>
    <t xml:space="preserve">                     ESTADO DE GOIÁS</t>
  </si>
  <si>
    <t xml:space="preserve">                     SECRETARIA DE ESTADO DA FAZENDA</t>
  </si>
  <si>
    <t xml:space="preserve">                     SUPERINTENDÊNCIA DO TESOURO ESTADUAL</t>
  </si>
  <si>
    <t>Ordem</t>
  </si>
  <si>
    <t>MUNICÍPIOS</t>
  </si>
  <si>
    <t>I P V A</t>
  </si>
  <si>
    <t>Dedução FUNDEB (20%)</t>
  </si>
  <si>
    <t>Creditado (80%)</t>
  </si>
  <si>
    <t>ALTO HORIZONTE</t>
  </si>
  <si>
    <t>ALVORADA DO NORTE</t>
  </si>
  <si>
    <t>AMARALINA</t>
  </si>
  <si>
    <t>AMERICANO DO BRASIL</t>
  </si>
  <si>
    <t>ANHANGUERA</t>
  </si>
  <si>
    <t>ANICUNS</t>
  </si>
  <si>
    <t>APARECIDA DO RIO DOCE</t>
  </si>
  <si>
    <t>ARAGUAPAZ</t>
  </si>
  <si>
    <t>BALIZA</t>
  </si>
  <si>
    <t>BARRO ALTO</t>
  </si>
  <si>
    <t>BRAZABRANTES</t>
  </si>
  <si>
    <t>BURITI ALEGRE</t>
  </si>
  <si>
    <t>CABECEIRAS</t>
  </si>
  <si>
    <t>CACHOEIRA ALTA</t>
  </si>
  <si>
    <t>CACHOEIRA DOURADA</t>
  </si>
  <si>
    <t>CALDAS NOVAS</t>
  </si>
  <si>
    <t>CALDAZINHA</t>
  </si>
  <si>
    <t>CAMPINORTE</t>
  </si>
  <si>
    <t>CAMPOS BELOS</t>
  </si>
  <si>
    <t>CAMPOS VERDES</t>
  </si>
  <si>
    <t>CARMO DO RIO VERDE</t>
  </si>
  <si>
    <t>CAVALCANTE</t>
  </si>
  <si>
    <t>CERES</t>
  </si>
  <si>
    <t>CEZARINA</t>
  </si>
  <si>
    <t>CIDADE OCIDENTAL</t>
  </si>
  <si>
    <t>COLINAS DO SUL</t>
  </si>
  <si>
    <t>CRISTALINA</t>
  </si>
  <si>
    <t>CUMARI</t>
  </si>
  <si>
    <t>DIORAMA</t>
  </si>
  <si>
    <t>EDEALINA</t>
  </si>
  <si>
    <t>ESTRELA DO NORTE</t>
  </si>
  <si>
    <t>FAINA</t>
  </si>
  <si>
    <t>FAZENDA NOVA</t>
  </si>
  <si>
    <t>FORMOSA</t>
  </si>
  <si>
    <t>FORMOSO</t>
  </si>
  <si>
    <t>GOIANDIRA</t>
  </si>
  <si>
    <t>GOIANIRA</t>
  </si>
  <si>
    <t>GOIATUBA</t>
  </si>
  <si>
    <t>GUARAITA</t>
  </si>
  <si>
    <t>GUARINOS</t>
  </si>
  <si>
    <t>HIDROLINA</t>
  </si>
  <si>
    <t>IACIARA</t>
  </si>
  <si>
    <t>INDIARA</t>
  </si>
  <si>
    <t>INHUMAS</t>
  </si>
  <si>
    <t>IPAMERI</t>
  </si>
  <si>
    <t>ITAGUARI</t>
  </si>
  <si>
    <t>ITAGUARU</t>
  </si>
  <si>
    <t>ITAPACI</t>
  </si>
  <si>
    <t>ITAPURANGA</t>
  </si>
  <si>
    <t>ITUMBIARA</t>
  </si>
  <si>
    <t>JANDAIA</t>
  </si>
  <si>
    <t>JAUPACI</t>
  </si>
  <si>
    <t>JUSSARA</t>
  </si>
  <si>
    <t>LAGOA SANTA</t>
  </si>
  <si>
    <t>MAIRIPOTABA</t>
  </si>
  <si>
    <t>MARA ROSA</t>
  </si>
  <si>
    <t>MINEIROS</t>
  </si>
  <si>
    <t>MONTIVIDIU</t>
  </si>
  <si>
    <t>MONTIVIDIU DO NORTE</t>
  </si>
  <si>
    <t>MORRINHOS</t>
  </si>
  <si>
    <t>MUNDO NOVO</t>
  </si>
  <si>
    <t>NOVA AURORA</t>
  </si>
  <si>
    <t>NOVA ROMA</t>
  </si>
  <si>
    <t>NOVA VENEZA</t>
  </si>
  <si>
    <t>NOVO BRASIL</t>
  </si>
  <si>
    <t>NOVO GAMA</t>
  </si>
  <si>
    <t>NOVO PLANALTO</t>
  </si>
  <si>
    <t>ORIZONA</t>
  </si>
  <si>
    <t>OUVIDOR</t>
  </si>
  <si>
    <t>PADRE BERNARDO</t>
  </si>
  <si>
    <t>PALMELO</t>
  </si>
  <si>
    <t>PARANAIGUARA</t>
  </si>
  <si>
    <t>PIRACANJUBA</t>
  </si>
  <si>
    <t>PIRANHAS</t>
  </si>
  <si>
    <t>PIRES DO RIO</t>
  </si>
  <si>
    <t>PLANALTINA</t>
  </si>
  <si>
    <t>PONTALINA</t>
  </si>
  <si>
    <t>PORANGATU</t>
  </si>
  <si>
    <t>POSSE</t>
  </si>
  <si>
    <t>PROFESSOR JAMIL</t>
  </si>
  <si>
    <t>RIALMA</t>
  </si>
  <si>
    <t>RIO QUENTE</t>
  </si>
  <si>
    <t>RIO VERDE</t>
  </si>
  <si>
    <t>RUBIATABA</t>
  </si>
  <si>
    <t>SANTA ISABEL</t>
  </si>
  <si>
    <t>SANTA RITA DO ARAGUAIA</t>
  </si>
  <si>
    <t>SANTA RITA DO NOVO DESTINO</t>
  </si>
  <si>
    <t>SENADOR CANEDO</t>
  </si>
  <si>
    <t>TRINDADE</t>
  </si>
  <si>
    <t>TROMBAS</t>
  </si>
  <si>
    <t>UIRAPURU</t>
  </si>
  <si>
    <t>URUANA</t>
  </si>
  <si>
    <t>VILA BOA</t>
  </si>
  <si>
    <t>NOTAS: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</si>
  <si>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</si>
  <si>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</si>
  <si>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</si>
  <si>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</si>
  <si>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</si>
  <si>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</si>
  <si>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</si>
  <si>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</si>
  <si>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</si>
  <si>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PARAÍSO DE GOIÁS</t>
  </si>
  <si>
    <t>AMORINÓPOLIS</t>
  </si>
  <si>
    <t>ANÁPOLIS</t>
  </si>
  <si>
    <t>APARECIDA DE GOIÂNIA</t>
  </si>
  <si>
    <t>APORÉ</t>
  </si>
  <si>
    <t>ARAÇU</t>
  </si>
  <si>
    <t>ARAGARÇAS</t>
  </si>
  <si>
    <t>ARAGOIÂNIA</t>
  </si>
  <si>
    <t>ARENÓPOLIS</t>
  </si>
  <si>
    <t>ARUANÃ</t>
  </si>
  <si>
    <t>AURILÂNDIA</t>
  </si>
  <si>
    <t>AVELINÓPOLIS</t>
  </si>
  <si>
    <t>BELA VISTA DE GOIÁS</t>
  </si>
  <si>
    <t>BOM JARDIM DE GOIÁS</t>
  </si>
  <si>
    <t>BOM JESUS DE GOIÁS</t>
  </si>
  <si>
    <t>BONFINÓPOLIS</t>
  </si>
  <si>
    <t>BONÓPOLIS</t>
  </si>
  <si>
    <t>BRITÂNIA</t>
  </si>
  <si>
    <t>BURITI DE GOIÁS</t>
  </si>
  <si>
    <t>BURITINÓPOLIS</t>
  </si>
  <si>
    <t>CACHOEIRA DE GOIÁS</t>
  </si>
  <si>
    <t>CAÇU</t>
  </si>
  <si>
    <t>CAIAPÔNIA</t>
  </si>
  <si>
    <t>CAMPESTRE DE GOIÁS</t>
  </si>
  <si>
    <t>CAMPINAÇU</t>
  </si>
  <si>
    <t>CAMPO ALEGRE DE GOIÁS</t>
  </si>
  <si>
    <t>CAMPO LIMPO DE GOIÁS</t>
  </si>
  <si>
    <t>CASTELÂNDIA</t>
  </si>
  <si>
    <t>CATALÃO</t>
  </si>
  <si>
    <t>CATURAÍ</t>
  </si>
  <si>
    <t>CHAPADÃO DO CÉU</t>
  </si>
  <si>
    <t>COCALZINHO DE GOIÁS</t>
  </si>
  <si>
    <t>CÓRREGO DO OURO</t>
  </si>
  <si>
    <t>CORUMBÁ DE GOIÁS</t>
  </si>
  <si>
    <t>CORUMBAÍBA</t>
  </si>
  <si>
    <t>CRISTIANÓPOLIS</t>
  </si>
  <si>
    <t>CRIXÁS</t>
  </si>
  <si>
    <t>CROMÍNIA</t>
  </si>
  <si>
    <t>DAMIANÓPOLIS</t>
  </si>
  <si>
    <t>DAMOLÂNDIA</t>
  </si>
  <si>
    <t>DAVINÓPOLIS</t>
  </si>
  <si>
    <t>DIVINÓPOLIS DE GOIÁS</t>
  </si>
  <si>
    <t>DOVERLÂNDIA</t>
  </si>
  <si>
    <t>EDÉIA</t>
  </si>
  <si>
    <t>FIRMINÓPOLIS</t>
  </si>
  <si>
    <t>FLORES DE GOIÁS</t>
  </si>
  <si>
    <t>GAMELEIRA DE GOIÁS</t>
  </si>
  <si>
    <t>GOIANÁPOLIS</t>
  </si>
  <si>
    <t>GOIANÉSIA</t>
  </si>
  <si>
    <t>GOIÂNIA</t>
  </si>
  <si>
    <t>GOIÁS</t>
  </si>
  <si>
    <t>GOUVELÂNDIA</t>
  </si>
  <si>
    <t>GUAPÓ</t>
  </si>
  <si>
    <t>GUARANI DE GOIÁS</t>
  </si>
  <si>
    <t>HEITORAÍ</t>
  </si>
  <si>
    <t>HIDROLÂNDIA</t>
  </si>
  <si>
    <t>INACIOLÂNDIA</t>
  </si>
  <si>
    <t>IPIRANGA DE GOIÁS</t>
  </si>
  <si>
    <t>IPORÁ</t>
  </si>
  <si>
    <t>ISRAELÂNDIA</t>
  </si>
  <si>
    <t>ITABERAÍ</t>
  </si>
  <si>
    <t>ITAJÁ</t>
  </si>
  <si>
    <t>ITAPIRAPUÃ</t>
  </si>
  <si>
    <t>ITARUMÃ</t>
  </si>
  <si>
    <t>ITAUÇU</t>
  </si>
  <si>
    <t>IVOLÂNDIA</t>
  </si>
  <si>
    <t>JARAGUÁ</t>
  </si>
  <si>
    <t>JATAÍ</t>
  </si>
  <si>
    <t>JESÚPOLIS</t>
  </si>
  <si>
    <t>JOVIÂNIA</t>
  </si>
  <si>
    <t>LEOPOLDO DE BULHÕES</t>
  </si>
  <si>
    <t>LUZIÂNIA</t>
  </si>
  <si>
    <t>MAMBAÍ</t>
  </si>
  <si>
    <t>MARZAGÃO</t>
  </si>
  <si>
    <t>MATRINCHÃ</t>
  </si>
  <si>
    <t>MAURILÂNDIA</t>
  </si>
  <si>
    <t>MIMOSO DE GOIÁS</t>
  </si>
  <si>
    <t>MINAÇU</t>
  </si>
  <si>
    <t>MOIPORÃ</t>
  </si>
  <si>
    <t>MONTE ALEGRE DE GOIÁS</t>
  </si>
  <si>
    <t>MONTES CLAROS DE GOIÁS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</si>
  <si>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</si>
  <si>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</si>
  <si>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</si>
  <si>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</si>
  <si>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</si>
  <si>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</si>
  <si>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</si>
  <si>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</si>
  <si>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CRIXÁS</t>
  </si>
  <si>
    <t>NOVA GLÓRIA</t>
  </si>
  <si>
    <t>NOVA IGUAÇU DE GOIÁS</t>
  </si>
  <si>
    <t>OURO VERDE DE GOIÁS</t>
  </si>
  <si>
    <t>PALESTINA DE GOIÁS</t>
  </si>
  <si>
    <t>PALMEIRAS DE GOIÁS</t>
  </si>
  <si>
    <t>PALMINÓPOLIS</t>
  </si>
  <si>
    <t>PANAMÁ</t>
  </si>
  <si>
    <t>PARAÚNA</t>
  </si>
  <si>
    <t>PEROLÂNDIA</t>
  </si>
  <si>
    <t>PETROLINA DE GOIÁS</t>
  </si>
  <si>
    <t>PILAR DE GOIÁS</t>
  </si>
  <si>
    <t>PIRENÓPOLIS</t>
  </si>
  <si>
    <t>PORTEIRÃO</t>
  </si>
  <si>
    <t>PORTELÂNDIA</t>
  </si>
  <si>
    <t>QUIRINÓPOLIS</t>
  </si>
  <si>
    <t>RIANÁPOLIS</t>
  </si>
  <si>
    <t>SANCLERLÂNDIA</t>
  </si>
  <si>
    <t>SANTA BÁRBARA DE GOIÁS</t>
  </si>
  <si>
    <t>SANTA CRUZ DE GOIÁS</t>
  </si>
  <si>
    <t>SANTA FÉ DE GOIÁS</t>
  </si>
  <si>
    <t>SANTA HELENA DE GOIÁS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</si>
  <si>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</si>
  <si>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</si>
  <si>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</si>
  <si>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</si>
  <si>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</si>
  <si>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</si>
  <si>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DOMINGOS DE GOIÁS</t>
  </si>
  <si>
    <t>SÃO FRANCISCO DE GOIÁS</t>
  </si>
  <si>
    <t>SÃO JOÃO DA PARAÚNA</t>
  </si>
  <si>
    <t>SÃO JOÃO D´ALIANÇA</t>
  </si>
  <si>
    <t>SÃO LUIS DE MONTES BELOS</t>
  </si>
  <si>
    <t>SÃO LUIZ DO NORTE</t>
  </si>
  <si>
    <t>SÃO MIGUEL DO ARAGUAIA</t>
  </si>
  <si>
    <t>SÃO MIGUEL DO PASSA QUATRO</t>
  </si>
  <si>
    <t>SÃO PATRÍCIO</t>
  </si>
  <si>
    <t>SÃO SIMÃO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</si>
  <si>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</si>
  <si>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</si>
  <si>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</si>
  <si>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</si>
  <si>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</si>
  <si>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</si>
  <si>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</si>
  <si>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</si>
  <si>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TURVÂNIA</t>
  </si>
  <si>
    <t>TURVELÂNDIA</t>
  </si>
  <si>
    <t>URUAÇU</t>
  </si>
  <si>
    <t>URUTAÍ</t>
  </si>
  <si>
    <t>VALPARAÍSO DE GOIÁS</t>
  </si>
  <si>
    <t>VARJÃO</t>
  </si>
  <si>
    <t>VIANÓPOLIS</t>
  </si>
  <si>
    <t>VICENTINÓPOLIS</t>
  </si>
  <si>
    <t>VILA PROPÍCIO</t>
  </si>
  <si>
    <r>
      <t>TOTAL</t>
    </r>
    <r>
      <rPr>
        <i/>
        <sz val="11"/>
        <color indexed="8"/>
        <rFont val="Arial Black"/>
        <family val="2"/>
      </rPr>
      <t xml:space="preserve"> </t>
    </r>
    <r>
      <rPr>
        <i/>
        <sz val="10"/>
        <color indexed="8"/>
        <rFont val="Arial Black"/>
        <family val="2"/>
      </rPr>
      <t>(3)</t>
    </r>
  </si>
  <si>
    <t>(5) Os valores dos repasses que compõem esse demonstrativo são em regime de caixa.</t>
  </si>
  <si>
    <t>Superintendente do Tesouro Estadual / STE</t>
  </si>
  <si>
    <t xml:space="preserve">DEMONSTRATIVO  DE  REPASSES AOS  MUNICÍPIOS  E  DE  RETENÇÃO  DO  FUNDEB (IPVA / IPI-EXP / ICMS)  </t>
  </si>
  <si>
    <t>Valor Bruto</t>
  </si>
  <si>
    <t>__________________________________</t>
  </si>
  <si>
    <t>IVO CEZAR VILELA</t>
  </si>
  <si>
    <t>(3) O IPM publicado nesse demonstrativo é o vigente no último dia de repasses do período informado (Anexo Único da Resolução nº. 109/2012 - COINDICE/ICMS de 13.11.2012).</t>
  </si>
  <si>
    <t>(4) Desde o mês de janeiro/2013, a totalização do valor do ICMS informado nesse demonstrativo inclui aquele recolhido pela CELG-D.</t>
  </si>
  <si>
    <t>Período Acumulado: 01/03/2013  a  31/03/2013  -   Valores em R$</t>
  </si>
  <si>
    <r>
      <t xml:space="preserve">ÍNDICE (IPM) Resolução 109/2012 </t>
    </r>
    <r>
      <rPr>
        <b/>
        <sz val="8"/>
        <rFont val="Arial"/>
        <family val="2"/>
      </rPr>
      <t>(3)</t>
    </r>
  </si>
  <si>
    <r>
      <t xml:space="preserve">I P I - E X P O R T </t>
    </r>
    <r>
      <rPr>
        <b/>
        <sz val="9"/>
        <rFont val="Verdana"/>
        <family val="2"/>
      </rPr>
      <t>(2)</t>
    </r>
  </si>
  <si>
    <r>
      <t xml:space="preserve">I C M S </t>
    </r>
    <r>
      <rPr>
        <b/>
        <sz val="9"/>
        <rFont val="Verdana"/>
        <family val="2"/>
      </rPr>
      <t>(1) (4)</t>
    </r>
  </si>
  <si>
    <r>
      <t xml:space="preserve">Total geral creditado ao município (sem FUNDEB) </t>
    </r>
    <r>
      <rPr>
        <b/>
        <sz val="8"/>
        <rFont val="Arial"/>
        <family val="2"/>
      </rPr>
      <t>(5)</t>
    </r>
  </si>
  <si>
    <t>(1) A distribuição do ICMS aos municípios no mês de março / 2013 ocorreu nos dias 05, 12, 19 e 26.03.2013.</t>
  </si>
  <si>
    <t xml:space="preserve">(2) O valores dos repasses do IPI-Exportação são referentes ao mês de Fevereiro/2013. Já a retenção ao FUNDEB é efetuada diretamente pelo Tesouro Nacional </t>
  </si>
  <si>
    <t>e o Estado de Goiás é responsável apenas pelo distribuição do valor líquido aos municípios.</t>
  </si>
  <si>
    <t>Goiânia, 22 de abril de 2013.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</si>
</sst>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00000"/>
    <numFmt numFmtId="165" formatCode="#,##0.0000"/>
    <numFmt numFmtId="166" formatCode="_-&quot;R$&quot;\ * #,##0.00_-;\-&quot;R$&quot;\ * #,##0.00_-;_-&quot;R$&quot;\ * &quot;-&quot;??_-;_-@_-"/>
    <numFmt numFmtId="167" formatCode="_-&quot;R$&quot;\ * #,##0_-;\-&quot;R$&quot;\ * #,##0_-;_-&quot;R$&quot;\ * &quot;-&quot;_-;_-@_-"/>
    <numFmt numFmtId="168" formatCode="_-* #,##0.00_-;\-* #,##0.00_-;_-* &quot;-&quot;??_-;_-@_-"/>
    <numFmt numFmtId="169" formatCode="_-* #,##0_-;\-* #,##0_-;_-* &quot;-&quot;_-;_-@_-"/>
    <numFmt numFmtId="170" formatCode="0.0000000000000000"/>
    <numFmt numFmtId="171" formatCode="0.000000000000000"/>
    <numFmt numFmtId="172" formatCode="0.00000000000000"/>
    <numFmt numFmtId="173" formatCode="0.0000000000000"/>
    <numFmt numFmtId="174" formatCode="0.000000000000"/>
    <numFmt numFmtId="175" formatCode="0.00000000000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MS Sans Serif"/>
      <family val="0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2"/>
      <color indexed="8"/>
      <name val="MS Sans Serif"/>
      <family val="0"/>
    </font>
    <font>
      <b/>
      <sz val="16"/>
      <color indexed="18"/>
      <name val="Verdan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8.5"/>
      <color indexed="8"/>
      <name val="MS Sans Serif"/>
      <family val="2"/>
    </font>
    <font>
      <i/>
      <sz val="11"/>
      <color indexed="8"/>
      <name val="Arial Black"/>
      <family val="2"/>
    </font>
    <font>
      <i/>
      <sz val="13"/>
      <color indexed="8"/>
      <name val="Arial Black"/>
      <family val="2"/>
    </font>
    <font>
      <b/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3"/>
      <color indexed="8"/>
      <name val="MS Sans Serif"/>
      <family val="2"/>
    </font>
    <font>
      <b/>
      <sz val="12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i/>
      <sz val="16"/>
      <name val="Verdana"/>
      <family val="2"/>
    </font>
    <font>
      <b/>
      <sz val="9"/>
      <name val="Verdana"/>
      <family val="2"/>
    </font>
    <font>
      <sz val="9"/>
      <color indexed="8"/>
      <name val="Arial"/>
      <family val="2"/>
    </font>
    <font>
      <i/>
      <sz val="10"/>
      <color indexed="8"/>
      <name val="Arial Black"/>
      <family val="2"/>
    </font>
    <font>
      <sz val="12.5"/>
      <color indexed="8"/>
      <name val="MS Sans Serif"/>
      <family val="0"/>
    </font>
    <font>
      <b/>
      <sz val="11.5"/>
      <color indexed="8"/>
      <name val="MS Sans Serif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1" applyNumberFormat="0" applyAlignment="0" applyProtection="0"/>
    <xf numFmtId="0" fontId="24" fillId="13" borderId="2" applyNumberFormat="0" applyAlignment="0" applyProtection="0"/>
    <xf numFmtId="0" fontId="25" fillId="0" borderId="3" applyNumberFormat="0" applyFill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6" fillId="3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29" fillId="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4" borderId="0" xfId="0" applyFill="1" applyAlignment="1">
      <alignment/>
    </xf>
    <xf numFmtId="0" fontId="3" fillId="4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0" fillId="9" borderId="0" xfId="0" applyFill="1" applyAlignment="1">
      <alignment/>
    </xf>
    <xf numFmtId="0" fontId="5" fillId="4" borderId="0" xfId="0" applyFont="1" applyFill="1" applyAlignment="1">
      <alignment horizontal="left"/>
    </xf>
    <xf numFmtId="164" fontId="0" fillId="4" borderId="0" xfId="0" applyNumberFormat="1" applyFill="1" applyAlignment="1">
      <alignment horizontal="left"/>
    </xf>
    <xf numFmtId="0" fontId="0" fillId="4" borderId="0" xfId="0" applyFill="1" applyAlignment="1">
      <alignment/>
    </xf>
    <xf numFmtId="0" fontId="6" fillId="4" borderId="0" xfId="0" applyFont="1" applyFill="1" applyAlignment="1">
      <alignment/>
    </xf>
    <xf numFmtId="0" fontId="6" fillId="9" borderId="0" xfId="0" applyFont="1" applyFill="1" applyAlignment="1">
      <alignment/>
    </xf>
    <xf numFmtId="0" fontId="8" fillId="4" borderId="0" xfId="0" applyFont="1" applyFill="1" applyAlignment="1">
      <alignment horizontal="center"/>
    </xf>
    <xf numFmtId="0" fontId="9" fillId="8" borderId="10" xfId="0" applyFont="1" applyFill="1" applyBorder="1" applyAlignment="1">
      <alignment horizontal="center" vertical="center" wrapText="1"/>
    </xf>
    <xf numFmtId="4" fontId="12" fillId="18" borderId="11" xfId="0" applyFont="1" applyFill="1" applyBorder="1" applyAlignment="1">
      <alignment vertical="center"/>
    </xf>
    <xf numFmtId="4" fontId="38" fillId="18" borderId="11" xfId="0" applyFont="1" applyFill="1" applyBorder="1" applyAlignment="1">
      <alignment vertical="center"/>
    </xf>
    <xf numFmtId="0" fontId="37" fillId="18" borderId="11" xfId="0" applyFont="1" applyFill="1" applyBorder="1" applyAlignment="1">
      <alignment vertical="center"/>
    </xf>
    <xf numFmtId="164" fontId="38" fillId="18" borderId="11" xfId="0" applyNumberFormat="1" applyFont="1" applyFill="1" applyBorder="1" applyAlignment="1">
      <alignment vertical="center"/>
    </xf>
    <xf numFmtId="0" fontId="39" fillId="18" borderId="11" xfId="0" applyFont="1" applyFill="1" applyBorder="1" applyAlignment="1">
      <alignment vertical="center"/>
    </xf>
    <xf numFmtId="0" fontId="40" fillId="18" borderId="11" xfId="0" applyFont="1" applyFill="1" applyBorder="1" applyAlignment="1">
      <alignment vertical="center"/>
    </xf>
    <xf numFmtId="0" fontId="37" fillId="18" borderId="12" xfId="0" applyFont="1" applyFill="1" applyBorder="1" applyAlignment="1">
      <alignment vertical="center"/>
    </xf>
    <xf numFmtId="164" fontId="38" fillId="18" borderId="12" xfId="0" applyNumberFormat="1" applyFont="1" applyFill="1" applyBorder="1" applyAlignment="1">
      <alignment vertical="center"/>
    </xf>
    <xf numFmtId="4" fontId="12" fillId="18" borderId="12" xfId="0" applyFont="1" applyFill="1" applyBorder="1" applyAlignment="1">
      <alignment vertical="center"/>
    </xf>
    <xf numFmtId="4" fontId="38" fillId="18" borderId="12" xfId="0" applyFont="1" applyFill="1" applyBorder="1" applyAlignment="1">
      <alignment vertical="center"/>
    </xf>
    <xf numFmtId="0" fontId="13" fillId="4" borderId="0" xfId="0" applyFont="1" applyFill="1" applyAlignment="1">
      <alignment/>
    </xf>
    <xf numFmtId="0" fontId="15" fillId="3" borderId="13" xfId="0" applyFont="1" applyFill="1" applyBorder="1" applyAlignment="1">
      <alignment horizontal="right" vertical="center"/>
    </xf>
    <xf numFmtId="165" fontId="11" fillId="3" borderId="13" xfId="0" applyNumberFormat="1" applyFont="1" applyFill="1" applyBorder="1" applyAlignment="1">
      <alignment horizontal="center" vertical="center"/>
    </xf>
    <xf numFmtId="2" fontId="13" fillId="9" borderId="0" xfId="0" applyNumberFormat="1" applyFont="1" applyFill="1" applyAlignment="1">
      <alignment/>
    </xf>
    <xf numFmtId="0" fontId="13" fillId="9" borderId="0" xfId="0" applyFont="1" applyFill="1" applyAlignment="1">
      <alignment/>
    </xf>
    <xf numFmtId="0" fontId="16" fillId="4" borderId="0" xfId="0" applyFont="1" applyFill="1" applyAlignment="1">
      <alignment/>
    </xf>
    <xf numFmtId="4" fontId="0" fillId="4" borderId="0" xfId="0" applyNumberFormat="1" applyFill="1" applyAlignment="1">
      <alignment/>
    </xf>
    <xf numFmtId="0" fontId="11" fillId="4" borderId="0" xfId="0" applyFont="1" applyFill="1" applyAlignment="1">
      <alignment/>
    </xf>
    <xf numFmtId="164" fontId="6" fillId="4" borderId="0" xfId="0" applyNumberFormat="1" applyFont="1" applyFill="1" applyAlignment="1">
      <alignment horizontal="left"/>
    </xf>
    <xf numFmtId="0" fontId="6" fillId="4" borderId="0" xfId="0" applyFont="1" applyFill="1" applyAlignment="1">
      <alignment/>
    </xf>
    <xf numFmtId="4" fontId="6" fillId="4" borderId="0" xfId="0" applyNumberFormat="1" applyFont="1" applyFill="1" applyAlignment="1">
      <alignment/>
    </xf>
    <xf numFmtId="0" fontId="17" fillId="18" borderId="0" xfId="0" applyFont="1" applyFill="1" applyBorder="1" applyAlignment="1">
      <alignment horizontal="left" vertical="center"/>
    </xf>
    <xf numFmtId="0" fontId="11" fillId="18" borderId="0" xfId="0" applyFont="1" applyFill="1" applyBorder="1" applyAlignment="1">
      <alignment horizontal="left" vertical="center"/>
    </xf>
    <xf numFmtId="0" fontId="18" fillId="4" borderId="0" xfId="0" applyFont="1" applyFill="1" applyAlignment="1">
      <alignment horizontal="center"/>
    </xf>
    <xf numFmtId="164" fontId="0" fillId="9" borderId="0" xfId="0" applyNumberFormat="1" applyFill="1" applyAlignment="1">
      <alignment horizontal="left"/>
    </xf>
    <xf numFmtId="0" fontId="19" fillId="4" borderId="0" xfId="0" applyFont="1" applyFill="1" applyAlignment="1">
      <alignment horizontal="center"/>
    </xf>
    <xf numFmtId="0" fontId="43" fillId="4" borderId="11" xfId="0" applyFont="1" applyFill="1" applyBorder="1" applyAlignment="1">
      <alignment/>
    </xf>
    <xf numFmtId="0" fontId="11" fillId="18" borderId="0" xfId="0" applyFont="1" applyFill="1" applyBorder="1" applyAlignment="1">
      <alignment vertical="center"/>
    </xf>
    <xf numFmtId="0" fontId="11" fillId="4" borderId="0" xfId="0" applyFont="1" applyFill="1" applyAlignment="1">
      <alignment vertical="center"/>
    </xf>
    <xf numFmtId="0" fontId="45" fillId="4" borderId="0" xfId="0" applyFont="1" applyFill="1" applyAlignment="1">
      <alignment/>
    </xf>
    <xf numFmtId="0" fontId="18" fillId="4" borderId="0" xfId="0" applyFont="1" applyFill="1" applyAlignment="1">
      <alignment horizontal="left"/>
    </xf>
    <xf numFmtId="0" fontId="46" fillId="4" borderId="0" xfId="0" applyFont="1" applyFill="1" applyAlignment="1">
      <alignment horizontal="center"/>
    </xf>
    <xf numFmtId="0" fontId="46" fillId="4" borderId="0" xfId="0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0" fontId="11" fillId="18" borderId="0" xfId="0" applyFont="1" applyFill="1" applyBorder="1" applyAlignment="1">
      <alignment horizontal="left" vertical="center"/>
    </xf>
    <xf numFmtId="0" fontId="17" fillId="18" borderId="0" xfId="0" applyFont="1" applyFill="1" applyBorder="1" applyAlignment="1">
      <alignment horizontal="left" vertical="center"/>
    </xf>
    <xf numFmtId="0" fontId="9" fillId="7" borderId="12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/>
    </xf>
    <xf numFmtId="0" fontId="9" fillId="3" borderId="12" xfId="0" applyFont="1" applyFill="1" applyBorder="1" applyAlignment="1">
      <alignment horizontal="center" vertical="center" textRotation="90" wrapText="1"/>
    </xf>
    <xf numFmtId="0" fontId="9" fillId="3" borderId="14" xfId="0" applyFont="1" applyFill="1" applyBorder="1" applyAlignment="1">
      <alignment horizontal="center" vertical="center" textRotation="90" wrapText="1"/>
    </xf>
    <xf numFmtId="0" fontId="9" fillId="8" borderId="12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4" fontId="11" fillId="3" borderId="13" xfId="0" applyNumberFormat="1" applyFont="1" applyFill="1" applyBorder="1" applyAlignment="1">
      <alignment vertical="center"/>
    </xf>
    <xf numFmtId="0" fontId="0" fillId="4" borderId="0" xfId="0" applyFill="1" applyAlignment="1">
      <alignment horizontal="center"/>
    </xf>
    <xf numFmtId="0" fontId="41" fillId="8" borderId="0" xfId="0" applyFont="1" applyFill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0</xdr:rowOff>
    </xdr:from>
    <xdr:to>
      <xdr:col>1</xdr:col>
      <xdr:colOff>790575</xdr:colOff>
      <xdr:row>5</xdr:row>
      <xdr:rowOff>66675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657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742950</xdr:colOff>
      <xdr:row>0</xdr:row>
      <xdr:rowOff>9525</xdr:rowOff>
    </xdr:from>
    <xdr:to>
      <xdr:col>12</xdr:col>
      <xdr:colOff>1238250</xdr:colOff>
      <xdr:row>4</xdr:row>
      <xdr:rowOff>66675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01625" y="9525"/>
          <a:ext cx="1685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0</xdr:row>
      <xdr:rowOff>0</xdr:rowOff>
    </xdr:from>
    <xdr:to>
      <xdr:col>1</xdr:col>
      <xdr:colOff>790575</xdr:colOff>
      <xdr:row>5</xdr:row>
      <xdr:rowOff>66675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657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742950</xdr:colOff>
      <xdr:row>0</xdr:row>
      <xdr:rowOff>9525</xdr:rowOff>
    </xdr:from>
    <xdr:to>
      <xdr:col>12</xdr:col>
      <xdr:colOff>1219200</xdr:colOff>
      <xdr:row>4</xdr:row>
      <xdr:rowOff>66675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01625" y="9525"/>
          <a:ext cx="16668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3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.421875" style="4" customWidth="1"/>
    <col min="2" max="2" width="34.28125" style="4" customWidth="1"/>
    <col min="3" max="3" width="13.57421875" style="36" customWidth="1"/>
    <col min="4" max="4" width="16.00390625" style="4" customWidth="1"/>
    <col min="5" max="5" width="16.8515625" style="4" customWidth="1"/>
    <col min="6" max="6" width="17.421875" style="4" customWidth="1"/>
    <col min="7" max="7" width="15.00390625" style="4" customWidth="1"/>
    <col min="8" max="8" width="16.7109375" style="4" customWidth="1"/>
    <col min="9" max="9" width="15.28125" style="4" customWidth="1"/>
    <col min="10" max="10" width="18.140625" style="4" customWidth="1"/>
    <col min="11" max="11" width="17.140625" style="4" customWidth="1"/>
    <col min="12" max="12" width="17.8515625" style="4" customWidth="1"/>
    <col min="13" max="13" width="22.00390625" style="4" customWidth="1"/>
    <col min="14" max="16384" width="19.421875" style="4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>
      <c r="A2" s="1"/>
      <c r="B2" s="5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>
      <c r="A3" s="1"/>
      <c r="B3" s="5" t="s">
        <v>1</v>
      </c>
      <c r="C3" s="6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4.25" customHeight="1">
      <c r="A4" s="1"/>
      <c r="B4" s="5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2" customHeight="1">
      <c r="A5" s="1"/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0.5" customHeight="1">
      <c r="A6" s="1"/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9.5">
      <c r="A7" s="61" t="s">
        <v>258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3" s="9" customFormat="1" ht="19.5">
      <c r="A8" s="8"/>
      <c r="B8" s="52" t="s">
        <v>264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8"/>
    </row>
    <row r="9" spans="1:13" ht="12" customHeight="1">
      <c r="A9" s="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6.5" customHeight="1">
      <c r="A10" s="53" t="s">
        <v>3</v>
      </c>
      <c r="B10" s="55" t="s">
        <v>4</v>
      </c>
      <c r="C10" s="57" t="s">
        <v>265</v>
      </c>
      <c r="D10" s="51" t="s">
        <v>5</v>
      </c>
      <c r="E10" s="51"/>
      <c r="F10" s="51"/>
      <c r="G10" s="51" t="s">
        <v>266</v>
      </c>
      <c r="H10" s="51"/>
      <c r="I10" s="51"/>
      <c r="J10" s="51" t="s">
        <v>267</v>
      </c>
      <c r="K10" s="51"/>
      <c r="L10" s="51"/>
      <c r="M10" s="49" t="s">
        <v>268</v>
      </c>
    </row>
    <row r="11" spans="1:13" ht="44.25" customHeight="1">
      <c r="A11" s="54"/>
      <c r="B11" s="56"/>
      <c r="C11" s="58"/>
      <c r="D11" s="11" t="s">
        <v>259</v>
      </c>
      <c r="E11" s="11" t="s">
        <v>6</v>
      </c>
      <c r="F11" s="11" t="s">
        <v>7</v>
      </c>
      <c r="G11" s="11" t="s">
        <v>259</v>
      </c>
      <c r="H11" s="11" t="s">
        <v>6</v>
      </c>
      <c r="I11" s="11" t="s">
        <v>7</v>
      </c>
      <c r="J11" s="11" t="s">
        <v>259</v>
      </c>
      <c r="K11" s="11" t="s">
        <v>6</v>
      </c>
      <c r="L11" s="11" t="s">
        <v>7</v>
      </c>
      <c r="M11" s="50"/>
    </row>
    <row r="12" spans="1:13" ht="16.5" customHeight="1">
      <c r="A12" s="38">
        <v>1</v>
      </c>
      <c r="B12" s="14" t="s">
        <v>102</v>
      </c>
      <c r="C12" s="15">
        <v>0.08981419641731164</v>
      </c>
      <c r="D12" s="12">
        <v>13502.68</v>
      </c>
      <c r="E12" s="12">
        <v>2648.31</v>
      </c>
      <c r="F12" s="13">
        <v>10854.37</v>
      </c>
      <c r="G12" s="13">
        <v>1350.925</v>
      </c>
      <c r="H12" s="13">
        <v>270.185</v>
      </c>
      <c r="I12" s="13">
        <v>1080.74</v>
      </c>
      <c r="J12" s="13">
        <v>199243.98</v>
      </c>
      <c r="K12" s="13">
        <v>39848.75</v>
      </c>
      <c r="L12" s="13">
        <v>159395.23</v>
      </c>
      <c r="M12" s="13">
        <f aca="true" t="shared" si="0" ref="M12:M75">I12+F12+L12</f>
        <v>171330.34000000003</v>
      </c>
    </row>
    <row r="13" spans="1:13" ht="16.5" customHeight="1">
      <c r="A13" s="38">
        <v>2</v>
      </c>
      <c r="B13" s="14" t="s">
        <v>103</v>
      </c>
      <c r="C13" s="15">
        <v>0.14101149437505142</v>
      </c>
      <c r="D13" s="12">
        <v>29637.49</v>
      </c>
      <c r="E13" s="12">
        <v>5791.25</v>
      </c>
      <c r="F13" s="13">
        <v>23846.24</v>
      </c>
      <c r="G13" s="13">
        <v>2121.0125</v>
      </c>
      <c r="H13" s="13">
        <v>424.2025</v>
      </c>
      <c r="I13" s="13">
        <v>1696.81</v>
      </c>
      <c r="J13" s="13">
        <v>312820.23</v>
      </c>
      <c r="K13" s="13">
        <v>62564</v>
      </c>
      <c r="L13" s="13">
        <v>250256.23</v>
      </c>
      <c r="M13" s="13">
        <f t="shared" si="0"/>
        <v>275799.28</v>
      </c>
    </row>
    <row r="14" spans="1:13" ht="16.5" customHeight="1">
      <c r="A14" s="38">
        <v>3</v>
      </c>
      <c r="B14" s="14" t="s">
        <v>104</v>
      </c>
      <c r="C14" s="15">
        <v>0.3962110841951396</v>
      </c>
      <c r="D14" s="12">
        <v>46330.53</v>
      </c>
      <c r="E14" s="12">
        <v>8367.67</v>
      </c>
      <c r="F14" s="13">
        <v>37962.86</v>
      </c>
      <c r="G14" s="13">
        <v>5959.562499999999</v>
      </c>
      <c r="H14" s="13">
        <v>1191.9125</v>
      </c>
      <c r="I14" s="13">
        <v>4767.65</v>
      </c>
      <c r="J14" s="13">
        <v>878955.71</v>
      </c>
      <c r="K14" s="13">
        <v>175791.2</v>
      </c>
      <c r="L14" s="13">
        <v>703164.51</v>
      </c>
      <c r="M14" s="13">
        <f t="shared" si="0"/>
        <v>745895.02</v>
      </c>
    </row>
    <row r="15" spans="1:13" ht="16.5" customHeight="1">
      <c r="A15" s="38">
        <v>4</v>
      </c>
      <c r="B15" s="14" t="s">
        <v>105</v>
      </c>
      <c r="C15" s="15">
        <v>0.06848269726822516</v>
      </c>
      <c r="D15" s="12">
        <v>3329.48</v>
      </c>
      <c r="E15" s="12">
        <v>503.63</v>
      </c>
      <c r="F15" s="13">
        <v>2825.85</v>
      </c>
      <c r="G15" s="13">
        <v>1030.075</v>
      </c>
      <c r="H15" s="13">
        <v>206.015</v>
      </c>
      <c r="I15" s="13">
        <v>824.06</v>
      </c>
      <c r="J15" s="13">
        <v>151922.12</v>
      </c>
      <c r="K15" s="13">
        <v>30384.43</v>
      </c>
      <c r="L15" s="13">
        <v>121537.69</v>
      </c>
      <c r="M15" s="13">
        <f t="shared" si="0"/>
        <v>125187.6</v>
      </c>
    </row>
    <row r="16" spans="1:13" ht="16.5" customHeight="1">
      <c r="A16" s="38">
        <v>5</v>
      </c>
      <c r="B16" s="14" t="s">
        <v>106</v>
      </c>
      <c r="C16" s="15">
        <v>0.1612174935690341</v>
      </c>
      <c r="D16" s="12">
        <v>2683.9</v>
      </c>
      <c r="E16" s="12">
        <v>338.04</v>
      </c>
      <c r="F16" s="13">
        <v>2345.86</v>
      </c>
      <c r="G16" s="13">
        <v>2424.9375</v>
      </c>
      <c r="H16" s="13">
        <v>484.9875</v>
      </c>
      <c r="I16" s="13">
        <v>1939.95</v>
      </c>
      <c r="J16" s="13">
        <v>357645.34</v>
      </c>
      <c r="K16" s="13">
        <v>71529.08</v>
      </c>
      <c r="L16" s="13">
        <v>286116.26</v>
      </c>
      <c r="M16" s="13">
        <f t="shared" si="0"/>
        <v>290402.07</v>
      </c>
    </row>
    <row r="17" spans="1:13" ht="16.5" customHeight="1">
      <c r="A17" s="38">
        <v>6</v>
      </c>
      <c r="B17" s="14" t="s">
        <v>107</v>
      </c>
      <c r="C17" s="15">
        <v>0.08919339644207537</v>
      </c>
      <c r="D17" s="12">
        <v>4702.29</v>
      </c>
      <c r="E17" s="12">
        <v>828.77</v>
      </c>
      <c r="F17" s="13">
        <v>3873.52</v>
      </c>
      <c r="G17" s="13">
        <v>1341.5874999999999</v>
      </c>
      <c r="H17" s="13">
        <v>268.3175</v>
      </c>
      <c r="I17" s="13">
        <v>1073.27</v>
      </c>
      <c r="J17" s="13">
        <v>197866.85</v>
      </c>
      <c r="K17" s="13">
        <v>39573.32</v>
      </c>
      <c r="L17" s="13">
        <v>158293.53</v>
      </c>
      <c r="M17" s="13">
        <f t="shared" si="0"/>
        <v>163240.32</v>
      </c>
    </row>
    <row r="18" spans="1:13" ht="16.5" customHeight="1">
      <c r="A18" s="38">
        <v>7</v>
      </c>
      <c r="B18" s="14" t="s">
        <v>108</v>
      </c>
      <c r="C18" s="15">
        <v>0.21320209149536845</v>
      </c>
      <c r="D18" s="12">
        <v>65596.33</v>
      </c>
      <c r="E18" s="12">
        <v>12894.64</v>
      </c>
      <c r="F18" s="13">
        <v>52701.69</v>
      </c>
      <c r="G18" s="13">
        <v>3206.8624999999997</v>
      </c>
      <c r="H18" s="13">
        <v>641.3725</v>
      </c>
      <c r="I18" s="13">
        <v>2565.49</v>
      </c>
      <c r="J18" s="13">
        <v>472968.04</v>
      </c>
      <c r="K18" s="13">
        <v>94593.6</v>
      </c>
      <c r="L18" s="13">
        <v>378374.44</v>
      </c>
      <c r="M18" s="13">
        <f t="shared" si="0"/>
        <v>433641.62</v>
      </c>
    </row>
    <row r="19" spans="1:13" ht="16.5" customHeight="1">
      <c r="A19" s="38">
        <v>8</v>
      </c>
      <c r="B19" s="14" t="s">
        <v>109</v>
      </c>
      <c r="C19" s="15">
        <v>0.4252551830365705</v>
      </c>
      <c r="D19" s="12">
        <v>28353.81</v>
      </c>
      <c r="E19" s="12">
        <v>5617.23</v>
      </c>
      <c r="F19" s="13">
        <v>22736.58</v>
      </c>
      <c r="G19" s="13">
        <v>6396.437499999999</v>
      </c>
      <c r="H19" s="13">
        <v>1279.2875</v>
      </c>
      <c r="I19" s="13">
        <v>5117.15</v>
      </c>
      <c r="J19" s="13">
        <v>943387.15</v>
      </c>
      <c r="K19" s="13">
        <v>188677.38</v>
      </c>
      <c r="L19" s="13">
        <v>754709.77</v>
      </c>
      <c r="M19" s="13">
        <f t="shared" si="0"/>
        <v>782563.5</v>
      </c>
    </row>
    <row r="20" spans="1:13" ht="16.5" customHeight="1">
      <c r="A20" s="38">
        <v>9</v>
      </c>
      <c r="B20" s="14" t="s">
        <v>110</v>
      </c>
      <c r="C20" s="15">
        <v>0.07100439716763456</v>
      </c>
      <c r="D20" s="12">
        <v>2375.35</v>
      </c>
      <c r="E20" s="12">
        <v>340.71</v>
      </c>
      <c r="F20" s="13">
        <v>2034.64</v>
      </c>
      <c r="G20" s="13">
        <v>1068</v>
      </c>
      <c r="H20" s="13">
        <v>213.6</v>
      </c>
      <c r="I20" s="13">
        <v>854.4</v>
      </c>
      <c r="J20" s="13">
        <v>157516.23</v>
      </c>
      <c r="K20" s="13">
        <v>31503.24</v>
      </c>
      <c r="L20" s="13">
        <v>126012.99</v>
      </c>
      <c r="M20" s="13">
        <f t="shared" si="0"/>
        <v>128902.03</v>
      </c>
    </row>
    <row r="21" spans="1:13" ht="16.5" customHeight="1">
      <c r="A21" s="38">
        <v>10</v>
      </c>
      <c r="B21" s="14" t="s">
        <v>8</v>
      </c>
      <c r="C21" s="15">
        <v>1.3410653465049025</v>
      </c>
      <c r="D21" s="12">
        <v>21013.71</v>
      </c>
      <c r="E21" s="12">
        <v>3675.57</v>
      </c>
      <c r="F21" s="13">
        <v>17338.14</v>
      </c>
      <c r="G21" s="13">
        <v>20171.5</v>
      </c>
      <c r="H21" s="13">
        <v>4034.3</v>
      </c>
      <c r="I21" s="13">
        <v>16137.2</v>
      </c>
      <c r="J21" s="13">
        <v>2975022.77</v>
      </c>
      <c r="K21" s="13">
        <v>595004.55</v>
      </c>
      <c r="L21" s="13">
        <v>2380018.22</v>
      </c>
      <c r="M21" s="13">
        <f t="shared" si="0"/>
        <v>2413493.56</v>
      </c>
    </row>
    <row r="22" spans="1:13" ht="16.5" customHeight="1">
      <c r="A22" s="38">
        <v>11</v>
      </c>
      <c r="B22" s="14" t="s">
        <v>111</v>
      </c>
      <c r="C22" s="15">
        <v>0.09850589607059974</v>
      </c>
      <c r="D22" s="12">
        <v>13276.88</v>
      </c>
      <c r="E22" s="12">
        <v>2349.93</v>
      </c>
      <c r="F22" s="13">
        <v>10926.95</v>
      </c>
      <c r="G22" s="13">
        <v>1481.6625</v>
      </c>
      <c r="H22" s="13">
        <v>296.3325</v>
      </c>
      <c r="I22" s="13">
        <v>1185.33</v>
      </c>
      <c r="J22" s="13">
        <v>218525.73</v>
      </c>
      <c r="K22" s="13">
        <v>43705.19</v>
      </c>
      <c r="L22" s="13">
        <v>174820.54</v>
      </c>
      <c r="M22" s="13">
        <f t="shared" si="0"/>
        <v>186932.82</v>
      </c>
    </row>
    <row r="23" spans="1:13" ht="16.5" customHeight="1">
      <c r="A23" s="38">
        <v>12</v>
      </c>
      <c r="B23" s="14" t="s">
        <v>9</v>
      </c>
      <c r="C23" s="15">
        <v>0.09201859632937814</v>
      </c>
      <c r="D23" s="12">
        <v>14703.86</v>
      </c>
      <c r="E23" s="12">
        <v>2268.88</v>
      </c>
      <c r="F23" s="13">
        <v>12434.98</v>
      </c>
      <c r="G23" s="13">
        <v>1384.0874999999999</v>
      </c>
      <c r="H23" s="13">
        <v>276.8175</v>
      </c>
      <c r="I23" s="13">
        <v>1107.27</v>
      </c>
      <c r="J23" s="13">
        <v>204134.27</v>
      </c>
      <c r="K23" s="13">
        <v>40826.85</v>
      </c>
      <c r="L23" s="13">
        <v>163307.42</v>
      </c>
      <c r="M23" s="13">
        <f t="shared" si="0"/>
        <v>176849.67</v>
      </c>
    </row>
    <row r="24" spans="1:13" ht="16.5" customHeight="1">
      <c r="A24" s="38">
        <v>13</v>
      </c>
      <c r="B24" s="14" t="s">
        <v>10</v>
      </c>
      <c r="C24" s="15">
        <v>0.0869182965328291</v>
      </c>
      <c r="D24" s="12">
        <v>810.86</v>
      </c>
      <c r="E24" s="12">
        <v>98.57</v>
      </c>
      <c r="F24" s="13">
        <v>712.29</v>
      </c>
      <c r="G24" s="13">
        <v>1307.375</v>
      </c>
      <c r="H24" s="13">
        <v>261.475</v>
      </c>
      <c r="I24" s="13">
        <v>1045.9</v>
      </c>
      <c r="J24" s="13">
        <v>192819.73</v>
      </c>
      <c r="K24" s="13">
        <v>38563.91</v>
      </c>
      <c r="L24" s="13">
        <v>154255.82</v>
      </c>
      <c r="M24" s="13">
        <f t="shared" si="0"/>
        <v>156014.01</v>
      </c>
    </row>
    <row r="25" spans="1:13" ht="16.5" customHeight="1">
      <c r="A25" s="38">
        <v>14</v>
      </c>
      <c r="B25" s="14" t="s">
        <v>11</v>
      </c>
      <c r="C25" s="15">
        <v>0.140425894398411</v>
      </c>
      <c r="D25" s="12">
        <v>22274.64</v>
      </c>
      <c r="E25" s="12">
        <v>4864.49</v>
      </c>
      <c r="F25" s="13">
        <v>17410.15</v>
      </c>
      <c r="G25" s="13">
        <v>2112.2</v>
      </c>
      <c r="H25" s="13">
        <v>422.44</v>
      </c>
      <c r="I25" s="13">
        <v>1689.76</v>
      </c>
      <c r="J25" s="13">
        <v>311521.19</v>
      </c>
      <c r="K25" s="13">
        <v>62304.17</v>
      </c>
      <c r="L25" s="13">
        <v>249217.02</v>
      </c>
      <c r="M25" s="13">
        <f t="shared" si="0"/>
        <v>268316.93</v>
      </c>
    </row>
    <row r="26" spans="1:13" ht="16.5" customHeight="1">
      <c r="A26" s="38">
        <v>15</v>
      </c>
      <c r="B26" s="14" t="s">
        <v>112</v>
      </c>
      <c r="C26" s="15">
        <v>0.1029063958950638</v>
      </c>
      <c r="D26" s="12">
        <v>5859.04</v>
      </c>
      <c r="E26" s="12">
        <v>920.98</v>
      </c>
      <c r="F26" s="13">
        <v>4938.06</v>
      </c>
      <c r="G26" s="13">
        <v>1547.85</v>
      </c>
      <c r="H26" s="13">
        <v>309.57</v>
      </c>
      <c r="I26" s="13">
        <v>1238.28</v>
      </c>
      <c r="J26" s="13">
        <v>228287.77</v>
      </c>
      <c r="K26" s="13">
        <v>45657.58</v>
      </c>
      <c r="L26" s="13">
        <v>182630.19</v>
      </c>
      <c r="M26" s="13">
        <f t="shared" si="0"/>
        <v>188806.53</v>
      </c>
    </row>
    <row r="27" spans="1:13" ht="16.5" customHeight="1">
      <c r="A27" s="38">
        <v>16</v>
      </c>
      <c r="B27" s="14" t="s">
        <v>113</v>
      </c>
      <c r="C27" s="15">
        <v>7.7395276912702355</v>
      </c>
      <c r="D27" s="12">
        <v>1731864.32</v>
      </c>
      <c r="E27" s="12">
        <v>334314.87</v>
      </c>
      <c r="F27" s="13">
        <v>1397549.45</v>
      </c>
      <c r="G27" s="13">
        <v>116413.3</v>
      </c>
      <c r="H27" s="13">
        <v>23282.66</v>
      </c>
      <c r="I27" s="13">
        <v>93130.64</v>
      </c>
      <c r="J27" s="13">
        <v>17169388.04</v>
      </c>
      <c r="K27" s="13">
        <v>3433877.59</v>
      </c>
      <c r="L27" s="13">
        <v>13735510.45</v>
      </c>
      <c r="M27" s="13">
        <f t="shared" si="0"/>
        <v>15226190.54</v>
      </c>
    </row>
    <row r="28" spans="1:13" ht="16.5" customHeight="1">
      <c r="A28" s="38">
        <v>17</v>
      </c>
      <c r="B28" s="14" t="s">
        <v>12</v>
      </c>
      <c r="C28" s="15">
        <v>0.05777109769551088</v>
      </c>
      <c r="D28" s="12">
        <v>3097.44</v>
      </c>
      <c r="E28" s="12">
        <v>540.85</v>
      </c>
      <c r="F28" s="13">
        <v>2556.59</v>
      </c>
      <c r="G28" s="13">
        <v>868.9625</v>
      </c>
      <c r="H28" s="13">
        <v>173.7925</v>
      </c>
      <c r="I28" s="13">
        <v>695.17</v>
      </c>
      <c r="J28" s="13">
        <v>128159.47</v>
      </c>
      <c r="K28" s="13">
        <v>25631.86</v>
      </c>
      <c r="L28" s="13">
        <v>102527.61</v>
      </c>
      <c r="M28" s="13">
        <f t="shared" si="0"/>
        <v>105779.37</v>
      </c>
    </row>
    <row r="29" spans="1:13" ht="16.5" customHeight="1">
      <c r="A29" s="38">
        <v>18</v>
      </c>
      <c r="B29" s="14" t="s">
        <v>13</v>
      </c>
      <c r="C29" s="15">
        <v>0.3058894877980681</v>
      </c>
      <c r="D29" s="12">
        <v>32956.17</v>
      </c>
      <c r="E29" s="12">
        <v>6177.42</v>
      </c>
      <c r="F29" s="13">
        <v>26778.75</v>
      </c>
      <c r="G29" s="13">
        <v>4601</v>
      </c>
      <c r="H29" s="13">
        <v>920.2</v>
      </c>
      <c r="I29" s="13">
        <v>3680.8</v>
      </c>
      <c r="J29" s="13">
        <v>678585.96</v>
      </c>
      <c r="K29" s="13">
        <v>135717.21</v>
      </c>
      <c r="L29" s="13">
        <v>542868.75</v>
      </c>
      <c r="M29" s="13">
        <f t="shared" si="0"/>
        <v>573328.3</v>
      </c>
    </row>
    <row r="30" spans="1:13" ht="16.5" customHeight="1">
      <c r="A30" s="38">
        <v>19</v>
      </c>
      <c r="B30" s="14" t="s">
        <v>114</v>
      </c>
      <c r="C30" s="15">
        <v>3.3872758648815635</v>
      </c>
      <c r="D30" s="12">
        <v>1414494.4</v>
      </c>
      <c r="E30" s="12">
        <v>265869.4</v>
      </c>
      <c r="F30" s="13">
        <v>1148625</v>
      </c>
      <c r="G30" s="13">
        <v>50949.35</v>
      </c>
      <c r="H30" s="13">
        <v>10189.87</v>
      </c>
      <c r="I30" s="13">
        <v>40759.48</v>
      </c>
      <c r="J30" s="13">
        <v>7514341.51</v>
      </c>
      <c r="K30" s="13">
        <v>1502868.32</v>
      </c>
      <c r="L30" s="13">
        <v>6011473.19</v>
      </c>
      <c r="M30" s="13">
        <f t="shared" si="0"/>
        <v>7200857.67</v>
      </c>
    </row>
    <row r="31" spans="1:13" ht="16.5" customHeight="1">
      <c r="A31" s="38">
        <v>20</v>
      </c>
      <c r="B31" s="14" t="s">
        <v>14</v>
      </c>
      <c r="C31" s="15">
        <v>0.13882569446224297</v>
      </c>
      <c r="D31" s="12">
        <v>1526.56</v>
      </c>
      <c r="E31" s="12">
        <v>266.86</v>
      </c>
      <c r="F31" s="13">
        <v>1259.7</v>
      </c>
      <c r="G31" s="13">
        <v>2088.1375</v>
      </c>
      <c r="H31" s="13">
        <v>417.6275</v>
      </c>
      <c r="I31" s="13">
        <v>1670.51</v>
      </c>
      <c r="J31" s="13">
        <v>307971.22</v>
      </c>
      <c r="K31" s="13">
        <v>61594.32</v>
      </c>
      <c r="L31" s="13">
        <v>246376.9</v>
      </c>
      <c r="M31" s="13">
        <f t="shared" si="0"/>
        <v>249307.11</v>
      </c>
    </row>
    <row r="32" spans="1:13" ht="16.5" customHeight="1">
      <c r="A32" s="38">
        <v>21</v>
      </c>
      <c r="B32" s="14" t="s">
        <v>115</v>
      </c>
      <c r="C32" s="15">
        <v>0.2280959909012508</v>
      </c>
      <c r="D32" s="12">
        <v>5867.8</v>
      </c>
      <c r="E32" s="12">
        <v>1285.26</v>
      </c>
      <c r="F32" s="13">
        <v>4582.54</v>
      </c>
      <c r="G32" s="13">
        <v>3430.8875</v>
      </c>
      <c r="H32" s="13">
        <v>686.1775</v>
      </c>
      <c r="I32" s="13">
        <v>2744.71</v>
      </c>
      <c r="J32" s="13">
        <v>506008.71</v>
      </c>
      <c r="K32" s="13">
        <v>101201.72</v>
      </c>
      <c r="L32" s="13">
        <v>404806.99</v>
      </c>
      <c r="M32" s="13">
        <f t="shared" si="0"/>
        <v>412134.24</v>
      </c>
    </row>
    <row r="33" spans="1:13" ht="16.5" customHeight="1">
      <c r="A33" s="38">
        <v>22</v>
      </c>
      <c r="B33" s="14" t="s">
        <v>116</v>
      </c>
      <c r="C33" s="15">
        <v>0.07139559715202959</v>
      </c>
      <c r="D33" s="12">
        <v>3533.93</v>
      </c>
      <c r="E33" s="12">
        <v>558.6</v>
      </c>
      <c r="F33" s="13">
        <v>2975.33</v>
      </c>
      <c r="G33" s="13">
        <v>1073.8875</v>
      </c>
      <c r="H33" s="13">
        <v>214.7775</v>
      </c>
      <c r="I33" s="13">
        <v>859.11</v>
      </c>
      <c r="J33" s="13">
        <v>158384.11</v>
      </c>
      <c r="K33" s="13">
        <v>31676.8</v>
      </c>
      <c r="L33" s="13">
        <v>126707.31</v>
      </c>
      <c r="M33" s="13">
        <f t="shared" si="0"/>
        <v>130541.75</v>
      </c>
    </row>
    <row r="34" spans="1:13" ht="16.5" customHeight="1">
      <c r="A34" s="38">
        <v>23</v>
      </c>
      <c r="B34" s="14" t="s">
        <v>117</v>
      </c>
      <c r="C34" s="15">
        <v>0.0963035961584495</v>
      </c>
      <c r="D34" s="12">
        <v>43520.83</v>
      </c>
      <c r="E34" s="12">
        <v>8239.09</v>
      </c>
      <c r="F34" s="13">
        <v>35281.74</v>
      </c>
      <c r="G34" s="13">
        <v>1448.5375</v>
      </c>
      <c r="H34" s="13">
        <v>289.7075</v>
      </c>
      <c r="I34" s="13">
        <v>1158.83</v>
      </c>
      <c r="J34" s="13">
        <v>213640.09</v>
      </c>
      <c r="K34" s="13">
        <v>42728.05</v>
      </c>
      <c r="L34" s="13">
        <v>170912.04</v>
      </c>
      <c r="M34" s="13">
        <f t="shared" si="0"/>
        <v>207352.61000000002</v>
      </c>
    </row>
    <row r="35" spans="1:13" ht="16.5" customHeight="1">
      <c r="A35" s="38">
        <v>24</v>
      </c>
      <c r="B35" s="14" t="s">
        <v>118</v>
      </c>
      <c r="C35" s="15">
        <v>0.08015909680245357</v>
      </c>
      <c r="D35" s="12">
        <v>10374.41</v>
      </c>
      <c r="E35" s="12">
        <v>2033.96</v>
      </c>
      <c r="F35" s="13">
        <v>8340.45</v>
      </c>
      <c r="G35" s="13">
        <v>1205.7</v>
      </c>
      <c r="H35" s="13">
        <v>241.14</v>
      </c>
      <c r="I35" s="13">
        <v>964.56</v>
      </c>
      <c r="J35" s="13">
        <v>177825.05</v>
      </c>
      <c r="K35" s="13">
        <v>35565.01</v>
      </c>
      <c r="L35" s="13">
        <v>142260.04</v>
      </c>
      <c r="M35" s="13">
        <f t="shared" si="0"/>
        <v>151565.05000000002</v>
      </c>
    </row>
    <row r="36" spans="1:13" ht="16.5" customHeight="1">
      <c r="A36" s="38">
        <v>25</v>
      </c>
      <c r="B36" s="14" t="s">
        <v>15</v>
      </c>
      <c r="C36" s="15">
        <v>0.134735294625409</v>
      </c>
      <c r="D36" s="12">
        <v>9812.56</v>
      </c>
      <c r="E36" s="12">
        <v>1472.87</v>
      </c>
      <c r="F36" s="13">
        <v>8339.69</v>
      </c>
      <c r="G36" s="13">
        <v>2026.6125</v>
      </c>
      <c r="H36" s="13">
        <v>405.3225</v>
      </c>
      <c r="I36" s="13">
        <v>1621.29</v>
      </c>
      <c r="J36" s="13">
        <v>298897.12</v>
      </c>
      <c r="K36" s="13">
        <v>59779.41</v>
      </c>
      <c r="L36" s="13">
        <v>239117.71</v>
      </c>
      <c r="M36" s="13">
        <f t="shared" si="0"/>
        <v>249078.69</v>
      </c>
    </row>
    <row r="37" spans="1:13" ht="16.5" customHeight="1">
      <c r="A37" s="38">
        <v>26</v>
      </c>
      <c r="B37" s="14" t="s">
        <v>119</v>
      </c>
      <c r="C37" s="15">
        <v>0.14075469438529517</v>
      </c>
      <c r="D37" s="12">
        <v>5887.18</v>
      </c>
      <c r="E37" s="12">
        <v>1003.61</v>
      </c>
      <c r="F37" s="13">
        <v>4883.57</v>
      </c>
      <c r="G37" s="13">
        <v>2117.15</v>
      </c>
      <c r="H37" s="13">
        <v>423.43</v>
      </c>
      <c r="I37" s="13">
        <v>1693.72</v>
      </c>
      <c r="J37" s="13">
        <v>312250.62</v>
      </c>
      <c r="K37" s="13">
        <v>62450.12</v>
      </c>
      <c r="L37" s="13">
        <v>249800.5</v>
      </c>
      <c r="M37" s="13">
        <f t="shared" si="0"/>
        <v>256377.79</v>
      </c>
    </row>
    <row r="38" spans="1:13" ht="16.5" customHeight="1">
      <c r="A38" s="38">
        <v>27</v>
      </c>
      <c r="B38" s="14" t="s">
        <v>120</v>
      </c>
      <c r="C38" s="15">
        <v>0.21453559144217513</v>
      </c>
      <c r="D38" s="12">
        <v>6182.48</v>
      </c>
      <c r="E38" s="12">
        <v>1227.89</v>
      </c>
      <c r="F38" s="13">
        <v>4954.59</v>
      </c>
      <c r="G38" s="13">
        <v>3226.9125</v>
      </c>
      <c r="H38" s="13">
        <v>645.3825</v>
      </c>
      <c r="I38" s="13">
        <v>2581.53</v>
      </c>
      <c r="J38" s="13">
        <v>475926.31</v>
      </c>
      <c r="K38" s="13">
        <v>95185.22</v>
      </c>
      <c r="L38" s="13">
        <v>380741.09</v>
      </c>
      <c r="M38" s="13">
        <f t="shared" si="0"/>
        <v>388277.21</v>
      </c>
    </row>
    <row r="39" spans="1:13" ht="16.5" customHeight="1">
      <c r="A39" s="38">
        <v>28</v>
      </c>
      <c r="B39" s="14" t="s">
        <v>121</v>
      </c>
      <c r="C39" s="15">
        <v>0.09065959638358866</v>
      </c>
      <c r="D39" s="12">
        <v>4362.6</v>
      </c>
      <c r="E39" s="12">
        <v>724.26</v>
      </c>
      <c r="F39" s="13">
        <v>3638.34</v>
      </c>
      <c r="G39" s="13">
        <v>1363.65</v>
      </c>
      <c r="H39" s="13">
        <v>272.73</v>
      </c>
      <c r="I39" s="13">
        <v>1090.92</v>
      </c>
      <c r="J39" s="13">
        <v>201119.48</v>
      </c>
      <c r="K39" s="13">
        <v>40223.96</v>
      </c>
      <c r="L39" s="13">
        <v>160895.52</v>
      </c>
      <c r="M39" s="13">
        <f t="shared" si="0"/>
        <v>165624.78</v>
      </c>
    </row>
    <row r="40" spans="1:13" ht="16.5" customHeight="1">
      <c r="A40" s="38">
        <v>29</v>
      </c>
      <c r="B40" s="14" t="s">
        <v>122</v>
      </c>
      <c r="C40" s="15">
        <v>0.08669809654161288</v>
      </c>
      <c r="D40" s="12">
        <v>5518.58</v>
      </c>
      <c r="E40" s="12">
        <v>657.74</v>
      </c>
      <c r="F40" s="13">
        <v>4860.84</v>
      </c>
      <c r="G40" s="13">
        <v>1304.0625</v>
      </c>
      <c r="H40" s="13">
        <v>260.8125</v>
      </c>
      <c r="I40" s="13">
        <v>1043.25</v>
      </c>
      <c r="J40" s="13">
        <v>192331.28</v>
      </c>
      <c r="K40" s="13">
        <v>38466.29</v>
      </c>
      <c r="L40" s="13">
        <v>153864.99</v>
      </c>
      <c r="M40" s="13">
        <f t="shared" si="0"/>
        <v>159769.08</v>
      </c>
    </row>
    <row r="41" spans="1:13" ht="16.5" customHeight="1">
      <c r="A41" s="38">
        <v>30</v>
      </c>
      <c r="B41" s="14" t="s">
        <v>16</v>
      </c>
      <c r="C41" s="15">
        <v>0.0865837965461723</v>
      </c>
      <c r="D41" s="12">
        <v>2068.01</v>
      </c>
      <c r="E41" s="12">
        <v>393.1</v>
      </c>
      <c r="F41" s="13">
        <v>1674.91</v>
      </c>
      <c r="G41" s="13">
        <v>1302.3375</v>
      </c>
      <c r="H41" s="13">
        <v>260.4675</v>
      </c>
      <c r="I41" s="13">
        <v>1041.87</v>
      </c>
      <c r="J41" s="13">
        <v>192077.57</v>
      </c>
      <c r="K41" s="13">
        <v>38415.44</v>
      </c>
      <c r="L41" s="13">
        <v>153662.13</v>
      </c>
      <c r="M41" s="13">
        <f t="shared" si="0"/>
        <v>156378.91</v>
      </c>
    </row>
    <row r="42" spans="1:13" ht="16.5" customHeight="1">
      <c r="A42" s="38">
        <v>31</v>
      </c>
      <c r="B42" s="14" t="s">
        <v>17</v>
      </c>
      <c r="C42" s="15">
        <v>0.14723009412699145</v>
      </c>
      <c r="D42" s="12">
        <v>34784.07</v>
      </c>
      <c r="E42" s="12">
        <v>5969.81</v>
      </c>
      <c r="F42" s="13">
        <v>28814.26</v>
      </c>
      <c r="G42" s="13">
        <v>2214.55</v>
      </c>
      <c r="H42" s="13">
        <v>442.91</v>
      </c>
      <c r="I42" s="13">
        <v>1771.64</v>
      </c>
      <c r="J42" s="13">
        <v>326615.61</v>
      </c>
      <c r="K42" s="13">
        <v>65323.11</v>
      </c>
      <c r="L42" s="13">
        <v>261292.5</v>
      </c>
      <c r="M42" s="13">
        <f t="shared" si="0"/>
        <v>291878.4</v>
      </c>
    </row>
    <row r="43" spans="1:13" ht="16.5" customHeight="1">
      <c r="A43" s="38">
        <v>32</v>
      </c>
      <c r="B43" s="14" t="s">
        <v>123</v>
      </c>
      <c r="C43" s="15">
        <v>0.4825366807516115</v>
      </c>
      <c r="D43" s="12">
        <v>53769.02</v>
      </c>
      <c r="E43" s="12">
        <v>10387.73</v>
      </c>
      <c r="F43" s="13">
        <v>43381.29</v>
      </c>
      <c r="G43" s="13">
        <v>7258.025</v>
      </c>
      <c r="H43" s="13">
        <v>1451.605</v>
      </c>
      <c r="I43" s="13">
        <v>5806.42</v>
      </c>
      <c r="J43" s="13">
        <v>1070460.67</v>
      </c>
      <c r="K43" s="13">
        <v>214092.19</v>
      </c>
      <c r="L43" s="13">
        <v>856368.48</v>
      </c>
      <c r="M43" s="13">
        <f t="shared" si="0"/>
        <v>905556.19</v>
      </c>
    </row>
    <row r="44" spans="1:13" ht="16.5" customHeight="1">
      <c r="A44" s="38">
        <v>33</v>
      </c>
      <c r="B44" s="14" t="s">
        <v>124</v>
      </c>
      <c r="C44" s="15">
        <v>0.1348740946198723</v>
      </c>
      <c r="D44" s="12">
        <v>7899.51</v>
      </c>
      <c r="E44" s="12">
        <v>1530.95</v>
      </c>
      <c r="F44" s="13">
        <v>6368.56</v>
      </c>
      <c r="G44" s="13">
        <v>2028.7</v>
      </c>
      <c r="H44" s="13">
        <v>405.74</v>
      </c>
      <c r="I44" s="13">
        <v>1622.96</v>
      </c>
      <c r="J44" s="13">
        <v>299205.1</v>
      </c>
      <c r="K44" s="13">
        <v>59841.05</v>
      </c>
      <c r="L44" s="13">
        <v>239364.05</v>
      </c>
      <c r="M44" s="13">
        <f t="shared" si="0"/>
        <v>247355.56999999998</v>
      </c>
    </row>
    <row r="45" spans="1:13" ht="16.5" customHeight="1">
      <c r="A45" s="38">
        <v>34</v>
      </c>
      <c r="B45" s="14" t="s">
        <v>125</v>
      </c>
      <c r="C45" s="15">
        <v>0.3287534868860232</v>
      </c>
      <c r="D45" s="12">
        <v>48340.92</v>
      </c>
      <c r="E45" s="12">
        <v>9413.2</v>
      </c>
      <c r="F45" s="13">
        <v>38927.72</v>
      </c>
      <c r="G45" s="13">
        <v>4944.912499999999</v>
      </c>
      <c r="H45" s="13">
        <v>988.9825</v>
      </c>
      <c r="I45" s="13">
        <v>3955.93</v>
      </c>
      <c r="J45" s="13">
        <v>729307.61</v>
      </c>
      <c r="K45" s="13">
        <v>145861.54</v>
      </c>
      <c r="L45" s="13">
        <v>583446.07</v>
      </c>
      <c r="M45" s="13">
        <f t="shared" si="0"/>
        <v>626329.72</v>
      </c>
    </row>
    <row r="46" spans="1:13" ht="16.5" customHeight="1">
      <c r="A46" s="38">
        <v>35</v>
      </c>
      <c r="B46" s="14" t="s">
        <v>126</v>
      </c>
      <c r="C46" s="15">
        <v>0.07898219684940012</v>
      </c>
      <c r="D46" s="12">
        <v>6002.23</v>
      </c>
      <c r="E46" s="12">
        <v>1212.7</v>
      </c>
      <c r="F46" s="13">
        <v>4789.53</v>
      </c>
      <c r="G46" s="13">
        <v>1188</v>
      </c>
      <c r="H46" s="13">
        <v>237.6</v>
      </c>
      <c r="I46" s="13">
        <v>950.4</v>
      </c>
      <c r="J46" s="13">
        <v>175214.2</v>
      </c>
      <c r="K46" s="13">
        <v>35042.84</v>
      </c>
      <c r="L46" s="13">
        <v>140171.36</v>
      </c>
      <c r="M46" s="13">
        <f t="shared" si="0"/>
        <v>145911.28999999998</v>
      </c>
    </row>
    <row r="47" spans="1:13" ht="16.5" customHeight="1">
      <c r="A47" s="38">
        <v>36</v>
      </c>
      <c r="B47" s="14" t="s">
        <v>127</v>
      </c>
      <c r="C47" s="15">
        <v>0.10458569582807653</v>
      </c>
      <c r="D47" s="12">
        <v>2063.52</v>
      </c>
      <c r="E47" s="12">
        <v>387.58</v>
      </c>
      <c r="F47" s="13">
        <v>1675.94</v>
      </c>
      <c r="G47" s="13">
        <v>1573.1125</v>
      </c>
      <c r="H47" s="13">
        <v>314.6225</v>
      </c>
      <c r="I47" s="13">
        <v>1258.49</v>
      </c>
      <c r="J47" s="13">
        <v>232013.15</v>
      </c>
      <c r="K47" s="13">
        <v>46402.67</v>
      </c>
      <c r="L47" s="13">
        <v>185610.48</v>
      </c>
      <c r="M47" s="13">
        <f t="shared" si="0"/>
        <v>188544.91</v>
      </c>
    </row>
    <row r="48" spans="1:13" ht="16.5" customHeight="1">
      <c r="A48" s="38">
        <v>37</v>
      </c>
      <c r="B48" s="14" t="s">
        <v>18</v>
      </c>
      <c r="C48" s="15">
        <v>0.07781479689596771</v>
      </c>
      <c r="D48" s="12">
        <v>5812.93</v>
      </c>
      <c r="E48" s="12">
        <v>985.47</v>
      </c>
      <c r="F48" s="13">
        <v>4827.46</v>
      </c>
      <c r="G48" s="13">
        <v>1170.4375</v>
      </c>
      <c r="H48" s="13">
        <v>234.0875</v>
      </c>
      <c r="I48" s="13">
        <v>936.35</v>
      </c>
      <c r="J48" s="13">
        <v>172624.52</v>
      </c>
      <c r="K48" s="13">
        <v>34524.92</v>
      </c>
      <c r="L48" s="13">
        <v>138099.6</v>
      </c>
      <c r="M48" s="13">
        <f t="shared" si="0"/>
        <v>143863.41</v>
      </c>
    </row>
    <row r="49" spans="1:13" ht="16.5" customHeight="1">
      <c r="A49" s="38">
        <v>38</v>
      </c>
      <c r="B49" s="14" t="s">
        <v>128</v>
      </c>
      <c r="C49" s="15">
        <v>0.14425959424548468</v>
      </c>
      <c r="D49" s="12">
        <v>5927.75</v>
      </c>
      <c r="E49" s="12">
        <v>1232.51</v>
      </c>
      <c r="F49" s="13">
        <v>4695.24</v>
      </c>
      <c r="G49" s="13">
        <v>2169.8625</v>
      </c>
      <c r="H49" s="13">
        <v>433.9725</v>
      </c>
      <c r="I49" s="13">
        <v>1735.89</v>
      </c>
      <c r="J49" s="13">
        <v>320025.86</v>
      </c>
      <c r="K49" s="13">
        <v>64005.17</v>
      </c>
      <c r="L49" s="13">
        <v>256020.69</v>
      </c>
      <c r="M49" s="13">
        <f t="shared" si="0"/>
        <v>262451.82</v>
      </c>
    </row>
    <row r="50" spans="1:13" ht="16.5" customHeight="1">
      <c r="A50" s="38">
        <v>39</v>
      </c>
      <c r="B50" s="14" t="s">
        <v>19</v>
      </c>
      <c r="C50" s="15">
        <v>0.2381988904982461</v>
      </c>
      <c r="D50" s="12">
        <v>16125.62</v>
      </c>
      <c r="E50" s="12">
        <v>3049.07</v>
      </c>
      <c r="F50" s="13">
        <v>13076.55</v>
      </c>
      <c r="G50" s="13">
        <v>3582.8374999999996</v>
      </c>
      <c r="H50" s="13">
        <v>716.5675</v>
      </c>
      <c r="I50" s="13">
        <v>2866.27</v>
      </c>
      <c r="J50" s="13">
        <v>528420.99</v>
      </c>
      <c r="K50" s="13">
        <v>105684.23</v>
      </c>
      <c r="L50" s="13">
        <v>422736.76</v>
      </c>
      <c r="M50" s="13">
        <f t="shared" si="0"/>
        <v>438679.58</v>
      </c>
    </row>
    <row r="51" spans="1:13" ht="16.5" customHeight="1">
      <c r="A51" s="38">
        <v>40</v>
      </c>
      <c r="B51" s="14" t="s">
        <v>129</v>
      </c>
      <c r="C51" s="15">
        <v>0.06869249725985625</v>
      </c>
      <c r="D51" s="12">
        <v>3508.11</v>
      </c>
      <c r="E51" s="12">
        <v>564.67</v>
      </c>
      <c r="F51" s="13">
        <v>2943.44</v>
      </c>
      <c r="G51" s="13">
        <v>1033.225</v>
      </c>
      <c r="H51" s="13">
        <v>206.645</v>
      </c>
      <c r="I51" s="13">
        <v>826.58</v>
      </c>
      <c r="J51" s="13">
        <v>152387.56</v>
      </c>
      <c r="K51" s="13">
        <v>30477.5</v>
      </c>
      <c r="L51" s="13">
        <v>121910.06</v>
      </c>
      <c r="M51" s="13">
        <f t="shared" si="0"/>
        <v>125680.08</v>
      </c>
    </row>
    <row r="52" spans="1:13" ht="16.5" customHeight="1">
      <c r="A52" s="38">
        <v>41</v>
      </c>
      <c r="B52" s="14" t="s">
        <v>130</v>
      </c>
      <c r="C52" s="15">
        <v>0.1166753953458184</v>
      </c>
      <c r="D52" s="12">
        <v>1451.68</v>
      </c>
      <c r="E52" s="12">
        <v>315.39</v>
      </c>
      <c r="F52" s="13">
        <v>1136.29</v>
      </c>
      <c r="G52" s="13">
        <v>1754.9624999999999</v>
      </c>
      <c r="H52" s="13">
        <v>350.9925</v>
      </c>
      <c r="I52" s="13">
        <v>1403.97</v>
      </c>
      <c r="J52" s="13">
        <v>258832.91</v>
      </c>
      <c r="K52" s="13">
        <v>51766.55</v>
      </c>
      <c r="L52" s="13">
        <v>207066.36</v>
      </c>
      <c r="M52" s="13">
        <f t="shared" si="0"/>
        <v>209606.62</v>
      </c>
    </row>
    <row r="53" spans="1:13" ht="16.5" customHeight="1">
      <c r="A53" s="38">
        <v>42</v>
      </c>
      <c r="B53" s="14" t="s">
        <v>20</v>
      </c>
      <c r="C53" s="15">
        <v>0.12547949499462285</v>
      </c>
      <c r="D53" s="12">
        <v>10741.3</v>
      </c>
      <c r="E53" s="12">
        <v>2041.21</v>
      </c>
      <c r="F53" s="13">
        <v>8700.09</v>
      </c>
      <c r="G53" s="13">
        <v>1887.3875</v>
      </c>
      <c r="H53" s="13">
        <v>377.4775</v>
      </c>
      <c r="I53" s="13">
        <v>1509.91</v>
      </c>
      <c r="J53" s="13">
        <v>278364</v>
      </c>
      <c r="K53" s="13">
        <v>55672.8</v>
      </c>
      <c r="L53" s="13">
        <v>222691.2</v>
      </c>
      <c r="M53" s="13">
        <f t="shared" si="0"/>
        <v>232901.2</v>
      </c>
    </row>
    <row r="54" spans="1:13" ht="16.5" customHeight="1">
      <c r="A54" s="38">
        <v>43</v>
      </c>
      <c r="B54" s="14" t="s">
        <v>21</v>
      </c>
      <c r="C54" s="15">
        <v>0.20751019172241833</v>
      </c>
      <c r="D54" s="12">
        <v>20214.27</v>
      </c>
      <c r="E54" s="12">
        <v>3163.2</v>
      </c>
      <c r="F54" s="13">
        <v>17051.07</v>
      </c>
      <c r="G54" s="13">
        <v>3121.2374999999997</v>
      </c>
      <c r="H54" s="13">
        <v>624.2475</v>
      </c>
      <c r="I54" s="13">
        <v>2496.99</v>
      </c>
      <c r="J54" s="13">
        <v>460341.13</v>
      </c>
      <c r="K54" s="13">
        <v>92068.2</v>
      </c>
      <c r="L54" s="13">
        <v>368272.93</v>
      </c>
      <c r="M54" s="13">
        <f t="shared" si="0"/>
        <v>387820.99</v>
      </c>
    </row>
    <row r="55" spans="1:13" ht="16.5" customHeight="1">
      <c r="A55" s="38">
        <v>44</v>
      </c>
      <c r="B55" s="14" t="s">
        <v>131</v>
      </c>
      <c r="C55" s="15">
        <v>0.06789699729158874</v>
      </c>
      <c r="D55" s="12">
        <v>3322.83</v>
      </c>
      <c r="E55" s="12">
        <v>638.89</v>
      </c>
      <c r="F55" s="13">
        <v>2683.94</v>
      </c>
      <c r="G55" s="13">
        <v>1021.2625</v>
      </c>
      <c r="H55" s="13">
        <v>204.2525</v>
      </c>
      <c r="I55" s="13">
        <v>817.01</v>
      </c>
      <c r="J55" s="13">
        <v>150622.83</v>
      </c>
      <c r="K55" s="13">
        <v>30124.56</v>
      </c>
      <c r="L55" s="13">
        <v>120498.27</v>
      </c>
      <c r="M55" s="13">
        <f t="shared" si="0"/>
        <v>123999.22</v>
      </c>
    </row>
    <row r="56" spans="1:13" ht="16.5" customHeight="1">
      <c r="A56" s="38">
        <v>45</v>
      </c>
      <c r="B56" s="14" t="s">
        <v>22</v>
      </c>
      <c r="C56" s="15">
        <v>0.5019349799778133</v>
      </c>
      <c r="D56" s="12">
        <v>17197.25</v>
      </c>
      <c r="E56" s="12">
        <v>3025.93</v>
      </c>
      <c r="F56" s="13">
        <v>14171.32</v>
      </c>
      <c r="G56" s="13">
        <v>7549.8</v>
      </c>
      <c r="H56" s="13">
        <v>1509.96</v>
      </c>
      <c r="I56" s="13">
        <v>6039.84</v>
      </c>
      <c r="J56" s="13">
        <v>1113493.92</v>
      </c>
      <c r="K56" s="13">
        <v>222698.86</v>
      </c>
      <c r="L56" s="13">
        <v>890795.06</v>
      </c>
      <c r="M56" s="13">
        <f t="shared" si="0"/>
        <v>911006.2200000001</v>
      </c>
    </row>
    <row r="57" spans="1:13" ht="16.5" customHeight="1">
      <c r="A57" s="38">
        <v>46</v>
      </c>
      <c r="B57" s="14" t="s">
        <v>132</v>
      </c>
      <c r="C57" s="15">
        <v>0.3866362845770784</v>
      </c>
      <c r="D57" s="12">
        <v>58320.2</v>
      </c>
      <c r="E57" s="12">
        <v>10904.05</v>
      </c>
      <c r="F57" s="13">
        <v>47416.15</v>
      </c>
      <c r="G57" s="13">
        <v>5815.55</v>
      </c>
      <c r="H57" s="13">
        <v>1163.11</v>
      </c>
      <c r="I57" s="13">
        <v>4652.44</v>
      </c>
      <c r="J57" s="13">
        <v>857714.91</v>
      </c>
      <c r="K57" s="13">
        <v>171542.97</v>
      </c>
      <c r="L57" s="13">
        <v>686171.94</v>
      </c>
      <c r="M57" s="13">
        <f t="shared" si="0"/>
        <v>738240.5299999999</v>
      </c>
    </row>
    <row r="58" spans="1:13" ht="16.5" customHeight="1">
      <c r="A58" s="38">
        <v>47</v>
      </c>
      <c r="B58" s="14" t="s">
        <v>133</v>
      </c>
      <c r="C58" s="15">
        <v>0.48453028067208687</v>
      </c>
      <c r="D58" s="12">
        <v>26630.47</v>
      </c>
      <c r="E58" s="12">
        <v>4536.62</v>
      </c>
      <c r="F58" s="13">
        <v>22093.85</v>
      </c>
      <c r="G58" s="13">
        <v>7288.0125</v>
      </c>
      <c r="H58" s="13">
        <v>1457.6025</v>
      </c>
      <c r="I58" s="13">
        <v>5830.41</v>
      </c>
      <c r="J58" s="13">
        <v>1074883.27</v>
      </c>
      <c r="K58" s="13">
        <v>214976.63</v>
      </c>
      <c r="L58" s="13">
        <v>859906.64</v>
      </c>
      <c r="M58" s="13">
        <f t="shared" si="0"/>
        <v>887830.9</v>
      </c>
    </row>
    <row r="59" spans="1:13" ht="16.5" customHeight="1">
      <c r="A59" s="38">
        <v>48</v>
      </c>
      <c r="B59" s="14" t="s">
        <v>23</v>
      </c>
      <c r="C59" s="15">
        <v>0.5459715782211935</v>
      </c>
      <c r="D59" s="12">
        <v>292288.63</v>
      </c>
      <c r="E59" s="12">
        <v>55876.06</v>
      </c>
      <c r="F59" s="13">
        <v>236412.57</v>
      </c>
      <c r="G59" s="13">
        <v>8212.175</v>
      </c>
      <c r="H59" s="13">
        <v>1642.435</v>
      </c>
      <c r="I59" s="13">
        <v>6569.74</v>
      </c>
      <c r="J59" s="13">
        <v>1211184.68</v>
      </c>
      <c r="K59" s="13">
        <v>242236.92</v>
      </c>
      <c r="L59" s="13">
        <v>968947.76</v>
      </c>
      <c r="M59" s="13">
        <f t="shared" si="0"/>
        <v>1211930.07</v>
      </c>
    </row>
    <row r="60" spans="1:13" ht="16.5" customHeight="1">
      <c r="A60" s="38">
        <v>49</v>
      </c>
      <c r="B60" s="14" t="s">
        <v>24</v>
      </c>
      <c r="C60" s="15">
        <v>0.07041069719131725</v>
      </c>
      <c r="D60" s="12">
        <v>4149.48</v>
      </c>
      <c r="E60" s="12">
        <v>574.78</v>
      </c>
      <c r="F60" s="13">
        <v>3574.7</v>
      </c>
      <c r="G60" s="13">
        <v>1059.075</v>
      </c>
      <c r="H60" s="13">
        <v>211.815</v>
      </c>
      <c r="I60" s="13">
        <v>847.26</v>
      </c>
      <c r="J60" s="13">
        <v>156199.13</v>
      </c>
      <c r="K60" s="13">
        <v>31239.79</v>
      </c>
      <c r="L60" s="13">
        <v>124959.34</v>
      </c>
      <c r="M60" s="13">
        <f t="shared" si="0"/>
        <v>129381.3</v>
      </c>
    </row>
    <row r="61" spans="1:13" ht="16.5" customHeight="1">
      <c r="A61" s="38">
        <v>50</v>
      </c>
      <c r="B61" s="14" t="s">
        <v>134</v>
      </c>
      <c r="C61" s="15">
        <v>0.07540399699213451</v>
      </c>
      <c r="D61" s="12">
        <v>5434.35</v>
      </c>
      <c r="E61" s="12">
        <v>1201.3</v>
      </c>
      <c r="F61" s="13">
        <v>4233.05</v>
      </c>
      <c r="G61" s="13">
        <v>1134.1875</v>
      </c>
      <c r="H61" s="13">
        <v>226.8375</v>
      </c>
      <c r="I61" s="13">
        <v>907.35</v>
      </c>
      <c r="J61" s="13">
        <v>167276.4</v>
      </c>
      <c r="K61" s="13">
        <v>33455.33</v>
      </c>
      <c r="L61" s="13">
        <v>133821.07</v>
      </c>
      <c r="M61" s="13">
        <f t="shared" si="0"/>
        <v>138961.47</v>
      </c>
    </row>
    <row r="62" spans="1:13" ht="16.5" customHeight="1">
      <c r="A62" s="38">
        <v>51</v>
      </c>
      <c r="B62" s="14" t="s">
        <v>135</v>
      </c>
      <c r="C62" s="15">
        <v>0.07634169695472966</v>
      </c>
      <c r="D62" s="12">
        <v>5560.39</v>
      </c>
      <c r="E62" s="12">
        <v>1246.9</v>
      </c>
      <c r="F62" s="13">
        <v>4313.49</v>
      </c>
      <c r="G62" s="13">
        <v>1148.2875</v>
      </c>
      <c r="H62" s="13">
        <v>229.6575</v>
      </c>
      <c r="I62" s="13">
        <v>918.63</v>
      </c>
      <c r="J62" s="13">
        <v>169356.6</v>
      </c>
      <c r="K62" s="13">
        <v>33871.3</v>
      </c>
      <c r="L62" s="13">
        <v>135485.3</v>
      </c>
      <c r="M62" s="13">
        <f t="shared" si="0"/>
        <v>140717.41999999998</v>
      </c>
    </row>
    <row r="63" spans="1:13" ht="16.5" customHeight="1">
      <c r="A63" s="38">
        <v>52</v>
      </c>
      <c r="B63" s="14" t="s">
        <v>25</v>
      </c>
      <c r="C63" s="15">
        <v>0.12360399506943658</v>
      </c>
      <c r="D63" s="12">
        <v>25538.35</v>
      </c>
      <c r="E63" s="12">
        <v>5448.59</v>
      </c>
      <c r="F63" s="13">
        <v>20089.76</v>
      </c>
      <c r="G63" s="13">
        <v>1859.175</v>
      </c>
      <c r="H63" s="13">
        <v>371.835</v>
      </c>
      <c r="I63" s="13">
        <v>1487.34</v>
      </c>
      <c r="J63" s="13">
        <v>274203.57</v>
      </c>
      <c r="K63" s="13">
        <v>54840.77</v>
      </c>
      <c r="L63" s="13">
        <v>219362.8</v>
      </c>
      <c r="M63" s="13">
        <f t="shared" si="0"/>
        <v>240939.9</v>
      </c>
    </row>
    <row r="64" spans="1:13" ht="16.5" customHeight="1">
      <c r="A64" s="38">
        <v>53</v>
      </c>
      <c r="B64" s="14" t="s">
        <v>136</v>
      </c>
      <c r="C64" s="15">
        <v>0.2862420885818029</v>
      </c>
      <c r="D64" s="12">
        <v>12432.82</v>
      </c>
      <c r="E64" s="12">
        <v>2071.77</v>
      </c>
      <c r="F64" s="13">
        <v>10361.05</v>
      </c>
      <c r="G64" s="13">
        <v>4305.474999999999</v>
      </c>
      <c r="H64" s="13">
        <v>861.0949999999993</v>
      </c>
      <c r="I64" s="13">
        <v>3444.38</v>
      </c>
      <c r="J64" s="13">
        <v>635000.21</v>
      </c>
      <c r="K64" s="13">
        <v>127000.1</v>
      </c>
      <c r="L64" s="13">
        <v>508000.11</v>
      </c>
      <c r="M64" s="13">
        <f t="shared" si="0"/>
        <v>521805.54</v>
      </c>
    </row>
    <row r="65" spans="1:13" ht="16.5" customHeight="1">
      <c r="A65" s="38">
        <v>54</v>
      </c>
      <c r="B65" s="14" t="s">
        <v>137</v>
      </c>
      <c r="C65" s="15">
        <v>0.09982399601802074</v>
      </c>
      <c r="D65" s="12">
        <v>13613.84</v>
      </c>
      <c r="E65" s="12">
        <v>2354.94</v>
      </c>
      <c r="F65" s="13">
        <v>11258.9</v>
      </c>
      <c r="G65" s="13">
        <v>1501.4875</v>
      </c>
      <c r="H65" s="13">
        <v>300.2975</v>
      </c>
      <c r="I65" s="13">
        <v>1201.19</v>
      </c>
      <c r="J65" s="13">
        <v>221449.84</v>
      </c>
      <c r="K65" s="13">
        <v>44290.01</v>
      </c>
      <c r="L65" s="13">
        <v>177159.83</v>
      </c>
      <c r="M65" s="13">
        <f t="shared" si="0"/>
        <v>189619.91999999998</v>
      </c>
    </row>
    <row r="66" spans="1:13" ht="16.5" customHeight="1">
      <c r="A66" s="38">
        <v>55</v>
      </c>
      <c r="B66" s="14" t="s">
        <v>26</v>
      </c>
      <c r="C66" s="15">
        <v>0.12118089516609401</v>
      </c>
      <c r="D66" s="12">
        <v>37632.73</v>
      </c>
      <c r="E66" s="12">
        <v>7148.74</v>
      </c>
      <c r="F66" s="13">
        <v>30483.99</v>
      </c>
      <c r="G66" s="13">
        <v>1822.725</v>
      </c>
      <c r="H66" s="13">
        <v>364.545</v>
      </c>
      <c r="I66" s="13">
        <v>1458.18</v>
      </c>
      <c r="J66" s="13">
        <v>268827.98</v>
      </c>
      <c r="K66" s="13">
        <v>53765.54</v>
      </c>
      <c r="L66" s="13">
        <v>215062.44</v>
      </c>
      <c r="M66" s="13">
        <f t="shared" si="0"/>
        <v>247004.61000000002</v>
      </c>
    </row>
    <row r="67" spans="1:13" ht="16.5" customHeight="1">
      <c r="A67" s="38">
        <v>56</v>
      </c>
      <c r="B67" s="14" t="s">
        <v>27</v>
      </c>
      <c r="C67" s="15">
        <v>0.07045399718959001</v>
      </c>
      <c r="D67" s="12">
        <v>4488.17</v>
      </c>
      <c r="E67" s="12">
        <v>905.53</v>
      </c>
      <c r="F67" s="13">
        <v>3582.64</v>
      </c>
      <c r="G67" s="13">
        <v>1059.725</v>
      </c>
      <c r="H67" s="13">
        <v>211.945</v>
      </c>
      <c r="I67" s="13">
        <v>847.78</v>
      </c>
      <c r="J67" s="13">
        <v>156295.29</v>
      </c>
      <c r="K67" s="13">
        <v>31259</v>
      </c>
      <c r="L67" s="13">
        <v>125036.29</v>
      </c>
      <c r="M67" s="13">
        <f t="shared" si="0"/>
        <v>129466.70999999999</v>
      </c>
    </row>
    <row r="68" spans="1:13" ht="16.5" customHeight="1">
      <c r="A68" s="38">
        <v>57</v>
      </c>
      <c r="B68" s="14" t="s">
        <v>28</v>
      </c>
      <c r="C68" s="15">
        <v>0.20835129168886685</v>
      </c>
      <c r="D68" s="12">
        <v>36034.4</v>
      </c>
      <c r="E68" s="12">
        <v>6886.84</v>
      </c>
      <c r="F68" s="13">
        <v>29147.56</v>
      </c>
      <c r="G68" s="13">
        <v>3133.9</v>
      </c>
      <c r="H68" s="13">
        <v>626.78</v>
      </c>
      <c r="I68" s="13">
        <v>2507.12</v>
      </c>
      <c r="J68" s="13">
        <v>462207.01</v>
      </c>
      <c r="K68" s="13">
        <v>92441.37</v>
      </c>
      <c r="L68" s="13">
        <v>369765.64</v>
      </c>
      <c r="M68" s="13">
        <f t="shared" si="0"/>
        <v>401420.32</v>
      </c>
    </row>
    <row r="69" spans="1:13" ht="16.5" customHeight="1">
      <c r="A69" s="38">
        <v>58</v>
      </c>
      <c r="B69" s="14" t="s">
        <v>138</v>
      </c>
      <c r="C69" s="15">
        <v>0.0978126960982515</v>
      </c>
      <c r="D69" s="12">
        <v>6406.15</v>
      </c>
      <c r="E69" s="12">
        <v>892.63</v>
      </c>
      <c r="F69" s="13">
        <v>5513.52</v>
      </c>
      <c r="G69" s="13">
        <v>1471.2375</v>
      </c>
      <c r="H69" s="13">
        <v>294.2475</v>
      </c>
      <c r="I69" s="13">
        <v>1176.99</v>
      </c>
      <c r="J69" s="13">
        <v>216987.95</v>
      </c>
      <c r="K69" s="13">
        <v>43397.57</v>
      </c>
      <c r="L69" s="13">
        <v>173590.38</v>
      </c>
      <c r="M69" s="13">
        <f t="shared" si="0"/>
        <v>180280.89</v>
      </c>
    </row>
    <row r="70" spans="1:13" ht="16.5" customHeight="1">
      <c r="A70" s="38">
        <v>59</v>
      </c>
      <c r="B70" s="14" t="s">
        <v>139</v>
      </c>
      <c r="C70" s="15">
        <v>4.699510812536511</v>
      </c>
      <c r="D70" s="12">
        <v>576012.28</v>
      </c>
      <c r="E70" s="12">
        <v>111651.31</v>
      </c>
      <c r="F70" s="13">
        <v>464360.97</v>
      </c>
      <c r="G70" s="13">
        <v>70687.2</v>
      </c>
      <c r="H70" s="13">
        <v>14137.44</v>
      </c>
      <c r="I70" s="13">
        <v>56549.76</v>
      </c>
      <c r="J70" s="13">
        <v>10425406.84</v>
      </c>
      <c r="K70" s="13">
        <v>2085081.36</v>
      </c>
      <c r="L70" s="13">
        <v>8340325.48</v>
      </c>
      <c r="M70" s="13">
        <f t="shared" si="0"/>
        <v>8861236.21</v>
      </c>
    </row>
    <row r="71" spans="1:13" ht="16.5" customHeight="1">
      <c r="A71" s="38">
        <v>60</v>
      </c>
      <c r="B71" s="14" t="s">
        <v>140</v>
      </c>
      <c r="C71" s="15">
        <v>0.08006709680612346</v>
      </c>
      <c r="D71" s="12">
        <v>7785.32</v>
      </c>
      <c r="E71" s="12">
        <v>1495.2</v>
      </c>
      <c r="F71" s="13">
        <v>6290.12</v>
      </c>
      <c r="G71" s="13">
        <v>1204.325</v>
      </c>
      <c r="H71" s="13">
        <v>240.865</v>
      </c>
      <c r="I71" s="13">
        <v>963.46</v>
      </c>
      <c r="J71" s="13">
        <v>177621.07</v>
      </c>
      <c r="K71" s="13">
        <v>35524.18</v>
      </c>
      <c r="L71" s="13">
        <v>142096.89</v>
      </c>
      <c r="M71" s="13">
        <f t="shared" si="0"/>
        <v>149350.47</v>
      </c>
    </row>
    <row r="72" spans="1:13" ht="16.5" customHeight="1">
      <c r="A72" s="38">
        <v>61</v>
      </c>
      <c r="B72" s="14" t="s">
        <v>29</v>
      </c>
      <c r="C72" s="15">
        <v>0.45099368200986173</v>
      </c>
      <c r="D72" s="12">
        <v>3635.88</v>
      </c>
      <c r="E72" s="12">
        <v>687.81</v>
      </c>
      <c r="F72" s="13">
        <v>2948.07</v>
      </c>
      <c r="G72" s="13">
        <v>6783.574999999999</v>
      </c>
      <c r="H72" s="13">
        <v>1356.715</v>
      </c>
      <c r="I72" s="13">
        <v>5426.86</v>
      </c>
      <c r="J72" s="13">
        <v>1000485.45</v>
      </c>
      <c r="K72" s="13">
        <v>200097.04</v>
      </c>
      <c r="L72" s="13">
        <v>800388.41</v>
      </c>
      <c r="M72" s="13">
        <f t="shared" si="0"/>
        <v>808763.3400000001</v>
      </c>
    </row>
    <row r="73" spans="1:13" ht="16.5" customHeight="1">
      <c r="A73" s="38">
        <v>62</v>
      </c>
      <c r="B73" s="14" t="s">
        <v>30</v>
      </c>
      <c r="C73" s="15">
        <v>0.16158839355423887</v>
      </c>
      <c r="D73" s="12">
        <v>128699.35</v>
      </c>
      <c r="E73" s="12">
        <v>24974.87</v>
      </c>
      <c r="F73" s="13">
        <v>103724.48</v>
      </c>
      <c r="G73" s="13">
        <v>2430.5125</v>
      </c>
      <c r="H73" s="13">
        <v>486.1025</v>
      </c>
      <c r="I73" s="13">
        <v>1944.41</v>
      </c>
      <c r="J73" s="13">
        <v>358468.03</v>
      </c>
      <c r="K73" s="13">
        <v>71693.5</v>
      </c>
      <c r="L73" s="13">
        <v>286774.53</v>
      </c>
      <c r="M73" s="13">
        <f t="shared" si="0"/>
        <v>392443.42000000004</v>
      </c>
    </row>
    <row r="74" spans="1:13" ht="16.5" customHeight="1">
      <c r="A74" s="38">
        <v>63</v>
      </c>
      <c r="B74" s="14" t="s">
        <v>31</v>
      </c>
      <c r="C74" s="15">
        <v>0.38920658447454914</v>
      </c>
      <c r="D74" s="12">
        <v>14968.1</v>
      </c>
      <c r="E74" s="12">
        <v>2775.54</v>
      </c>
      <c r="F74" s="13">
        <v>12192.56</v>
      </c>
      <c r="G74" s="13">
        <v>5854.2125</v>
      </c>
      <c r="H74" s="13">
        <v>1170.8425</v>
      </c>
      <c r="I74" s="13">
        <v>4683.37</v>
      </c>
      <c r="J74" s="13">
        <v>863416.86</v>
      </c>
      <c r="K74" s="13">
        <v>172683.34</v>
      </c>
      <c r="L74" s="13">
        <v>690733.52</v>
      </c>
      <c r="M74" s="13">
        <f t="shared" si="0"/>
        <v>707609.4500000001</v>
      </c>
    </row>
    <row r="75" spans="1:13" ht="16.5" customHeight="1">
      <c r="A75" s="38">
        <v>64</v>
      </c>
      <c r="B75" s="14" t="s">
        <v>141</v>
      </c>
      <c r="C75" s="15">
        <v>0.7409337704441514</v>
      </c>
      <c r="D75" s="12">
        <v>72298.84</v>
      </c>
      <c r="E75" s="12">
        <v>10351.69</v>
      </c>
      <c r="F75" s="13">
        <v>61947.15</v>
      </c>
      <c r="G75" s="13">
        <v>11144.675</v>
      </c>
      <c r="H75" s="13">
        <v>2228.935</v>
      </c>
      <c r="I75" s="13">
        <v>8915.74</v>
      </c>
      <c r="J75" s="13">
        <v>1643689.37</v>
      </c>
      <c r="K75" s="13">
        <v>328737.87</v>
      </c>
      <c r="L75" s="13">
        <v>1314951.5</v>
      </c>
      <c r="M75" s="13">
        <f t="shared" si="0"/>
        <v>1385814.39</v>
      </c>
    </row>
    <row r="76" spans="1:13" ht="16.5" customHeight="1">
      <c r="A76" s="38">
        <v>65</v>
      </c>
      <c r="B76" s="14" t="s">
        <v>32</v>
      </c>
      <c r="C76" s="15">
        <v>0.15249469391698658</v>
      </c>
      <c r="D76" s="12">
        <v>47303.06</v>
      </c>
      <c r="E76" s="12">
        <v>9201.91</v>
      </c>
      <c r="F76" s="13">
        <v>38101.15</v>
      </c>
      <c r="G76" s="13">
        <v>2293.7374999999997</v>
      </c>
      <c r="H76" s="13">
        <v>458.7475</v>
      </c>
      <c r="I76" s="13">
        <v>1834.99</v>
      </c>
      <c r="J76" s="13">
        <v>338294.61</v>
      </c>
      <c r="K76" s="13">
        <v>67658.92</v>
      </c>
      <c r="L76" s="13">
        <v>270635.69</v>
      </c>
      <c r="M76" s="13">
        <f aca="true" t="shared" si="1" ref="M76:M139">I76+F76+L76</f>
        <v>310571.83</v>
      </c>
    </row>
    <row r="77" spans="1:13" ht="16.5" customHeight="1">
      <c r="A77" s="38">
        <v>66</v>
      </c>
      <c r="B77" s="14" t="s">
        <v>142</v>
      </c>
      <c r="C77" s="15">
        <v>0.16454339343636395</v>
      </c>
      <c r="D77" s="12">
        <v>11919.96</v>
      </c>
      <c r="E77" s="12">
        <v>2367.2</v>
      </c>
      <c r="F77" s="13">
        <v>9552.76</v>
      </c>
      <c r="G77" s="13">
        <v>2474.9625</v>
      </c>
      <c r="H77" s="13">
        <v>494.9925</v>
      </c>
      <c r="I77" s="13">
        <v>1979.97</v>
      </c>
      <c r="J77" s="13">
        <v>365023.53</v>
      </c>
      <c r="K77" s="13">
        <v>73004.7</v>
      </c>
      <c r="L77" s="13">
        <v>292018.83</v>
      </c>
      <c r="M77" s="13">
        <f t="shared" si="1"/>
        <v>303551.56</v>
      </c>
    </row>
    <row r="78" spans="1:13" ht="16.5" customHeight="1">
      <c r="A78" s="38">
        <v>67</v>
      </c>
      <c r="B78" s="14" t="s">
        <v>33</v>
      </c>
      <c r="C78" s="15">
        <v>0.06323499747755591</v>
      </c>
      <c r="D78" s="12">
        <v>1572.06</v>
      </c>
      <c r="E78" s="12">
        <v>274.51</v>
      </c>
      <c r="F78" s="13">
        <v>1297.55</v>
      </c>
      <c r="G78" s="13">
        <v>951.1375</v>
      </c>
      <c r="H78" s="13">
        <v>190.2275</v>
      </c>
      <c r="I78" s="13">
        <v>760.91</v>
      </c>
      <c r="J78" s="13">
        <v>140280.65</v>
      </c>
      <c r="K78" s="13">
        <v>28056.11</v>
      </c>
      <c r="L78" s="13">
        <v>112224.54</v>
      </c>
      <c r="M78" s="13">
        <f t="shared" si="1"/>
        <v>114283</v>
      </c>
    </row>
    <row r="79" spans="1:13" ht="16.5" customHeight="1">
      <c r="A79" s="38">
        <v>68</v>
      </c>
      <c r="B79" s="14" t="s">
        <v>143</v>
      </c>
      <c r="C79" s="15">
        <v>0.0867856965381185</v>
      </c>
      <c r="D79" s="12">
        <v>3467.83</v>
      </c>
      <c r="E79" s="12">
        <v>537.65</v>
      </c>
      <c r="F79" s="13">
        <v>2930.18</v>
      </c>
      <c r="G79" s="13">
        <v>1305.375</v>
      </c>
      <c r="H79" s="13">
        <v>261.075</v>
      </c>
      <c r="I79" s="13">
        <v>1044.3</v>
      </c>
      <c r="J79" s="13">
        <v>192525.66</v>
      </c>
      <c r="K79" s="13">
        <v>38505.17</v>
      </c>
      <c r="L79" s="13">
        <v>154020.49</v>
      </c>
      <c r="M79" s="13">
        <f t="shared" si="1"/>
        <v>157994.97</v>
      </c>
    </row>
    <row r="80" spans="1:13" ht="16.5" customHeight="1">
      <c r="A80" s="38">
        <v>69</v>
      </c>
      <c r="B80" s="14" t="s">
        <v>144</v>
      </c>
      <c r="C80" s="15">
        <v>0.12807799489096872</v>
      </c>
      <c r="D80" s="12">
        <v>10035.86</v>
      </c>
      <c r="E80" s="12">
        <v>2017.78</v>
      </c>
      <c r="F80" s="13">
        <v>8018.08</v>
      </c>
      <c r="G80" s="13">
        <v>1926.475</v>
      </c>
      <c r="H80" s="13">
        <v>385.295</v>
      </c>
      <c r="I80" s="13">
        <v>1541.18</v>
      </c>
      <c r="J80" s="13">
        <v>284128.48</v>
      </c>
      <c r="K80" s="13">
        <v>56825.71</v>
      </c>
      <c r="L80" s="13">
        <v>227302.77</v>
      </c>
      <c r="M80" s="13">
        <f t="shared" si="1"/>
        <v>236862.03</v>
      </c>
    </row>
    <row r="81" spans="1:13" ht="16.5" customHeight="1">
      <c r="A81" s="38">
        <v>70</v>
      </c>
      <c r="B81" s="14" t="s">
        <v>145</v>
      </c>
      <c r="C81" s="15">
        <v>0.3164363873773523</v>
      </c>
      <c r="D81" s="12">
        <v>22425.51</v>
      </c>
      <c r="E81" s="12">
        <v>4255.99</v>
      </c>
      <c r="F81" s="13">
        <v>18169.52</v>
      </c>
      <c r="G81" s="13">
        <v>4759.65</v>
      </c>
      <c r="H81" s="13">
        <v>951.93</v>
      </c>
      <c r="I81" s="13">
        <v>3807.72</v>
      </c>
      <c r="J81" s="13">
        <v>701983.42</v>
      </c>
      <c r="K81" s="13">
        <v>140396.68</v>
      </c>
      <c r="L81" s="13">
        <v>561586.74</v>
      </c>
      <c r="M81" s="13">
        <f t="shared" si="1"/>
        <v>583563.98</v>
      </c>
    </row>
    <row r="82" spans="1:13" ht="16.5" customHeight="1">
      <c r="A82" s="38">
        <v>71</v>
      </c>
      <c r="B82" s="14" t="s">
        <v>34</v>
      </c>
      <c r="C82" s="15">
        <v>1.0540248579549478</v>
      </c>
      <c r="D82" s="12">
        <v>158715.18</v>
      </c>
      <c r="E82" s="12">
        <v>29745.49</v>
      </c>
      <c r="F82" s="13">
        <v>128969.69</v>
      </c>
      <c r="G82" s="13">
        <v>15854</v>
      </c>
      <c r="H82" s="13">
        <v>3170.8</v>
      </c>
      <c r="I82" s="13">
        <v>12683.2</v>
      </c>
      <c r="J82" s="13">
        <v>2338251.33</v>
      </c>
      <c r="K82" s="13">
        <v>467650.25</v>
      </c>
      <c r="L82" s="13">
        <v>1870601.08</v>
      </c>
      <c r="M82" s="13">
        <f t="shared" si="1"/>
        <v>2012253.9700000002</v>
      </c>
    </row>
    <row r="83" spans="1:13" ht="16.5" customHeight="1">
      <c r="A83" s="38">
        <v>72</v>
      </c>
      <c r="B83" s="14" t="s">
        <v>146</v>
      </c>
      <c r="C83" s="15">
        <v>0.08147299675004212</v>
      </c>
      <c r="D83" s="12">
        <v>5706.87</v>
      </c>
      <c r="E83" s="12">
        <v>1073.56</v>
      </c>
      <c r="F83" s="13">
        <v>4633.31</v>
      </c>
      <c r="G83" s="13">
        <v>1225.4625</v>
      </c>
      <c r="H83" s="13">
        <v>245.0925</v>
      </c>
      <c r="I83" s="13">
        <v>980.37</v>
      </c>
      <c r="J83" s="13">
        <v>180739.94</v>
      </c>
      <c r="K83" s="13">
        <v>36148.02</v>
      </c>
      <c r="L83" s="13">
        <v>144591.92</v>
      </c>
      <c r="M83" s="13">
        <f t="shared" si="1"/>
        <v>150205.6</v>
      </c>
    </row>
    <row r="84" spans="1:13" ht="16.5" customHeight="1">
      <c r="A84" s="38">
        <v>73</v>
      </c>
      <c r="B84" s="14" t="s">
        <v>147</v>
      </c>
      <c r="C84" s="15">
        <v>0.4590352816890823</v>
      </c>
      <c r="D84" s="12">
        <v>33815.94</v>
      </c>
      <c r="E84" s="12">
        <v>6431.68</v>
      </c>
      <c r="F84" s="13">
        <v>27384.26</v>
      </c>
      <c r="G84" s="13">
        <v>6904.525</v>
      </c>
      <c r="H84" s="13">
        <v>1380.905</v>
      </c>
      <c r="I84" s="13">
        <v>5523.62</v>
      </c>
      <c r="J84" s="13">
        <v>1018325.03</v>
      </c>
      <c r="K84" s="13">
        <v>203664.99</v>
      </c>
      <c r="L84" s="13">
        <v>814660.04</v>
      </c>
      <c r="M84" s="13">
        <f t="shared" si="1"/>
        <v>847567.92</v>
      </c>
    </row>
    <row r="85" spans="1:13" ht="16.5" customHeight="1">
      <c r="A85" s="38">
        <v>74</v>
      </c>
      <c r="B85" s="14" t="s">
        <v>148</v>
      </c>
      <c r="C85" s="15">
        <v>0.08031299679631451</v>
      </c>
      <c r="D85" s="12">
        <v>4725.61</v>
      </c>
      <c r="E85" s="12">
        <v>799.7</v>
      </c>
      <c r="F85" s="13">
        <v>3925.91</v>
      </c>
      <c r="G85" s="13">
        <v>1208.025</v>
      </c>
      <c r="H85" s="13">
        <v>241.605</v>
      </c>
      <c r="I85" s="13">
        <v>966.42</v>
      </c>
      <c r="J85" s="13">
        <v>178166.58</v>
      </c>
      <c r="K85" s="13">
        <v>35633.4</v>
      </c>
      <c r="L85" s="13">
        <v>142533.18</v>
      </c>
      <c r="M85" s="13">
        <f t="shared" si="1"/>
        <v>147425.50999999998</v>
      </c>
    </row>
    <row r="86" spans="1:13" ht="16.5" customHeight="1">
      <c r="A86" s="38">
        <v>75</v>
      </c>
      <c r="B86" s="14" t="s">
        <v>35</v>
      </c>
      <c r="C86" s="15">
        <v>0.0877891964980889</v>
      </c>
      <c r="D86" s="12">
        <v>7092.62</v>
      </c>
      <c r="E86" s="12">
        <v>1345.47</v>
      </c>
      <c r="F86" s="13">
        <v>5747.15</v>
      </c>
      <c r="G86" s="13">
        <v>1320.475</v>
      </c>
      <c r="H86" s="13">
        <v>264.095</v>
      </c>
      <c r="I86" s="13">
        <v>1056.38</v>
      </c>
      <c r="J86" s="13">
        <v>194751.74</v>
      </c>
      <c r="K86" s="13">
        <v>38950.34</v>
      </c>
      <c r="L86" s="13">
        <v>155801.4</v>
      </c>
      <c r="M86" s="13">
        <f t="shared" si="1"/>
        <v>162604.93</v>
      </c>
    </row>
    <row r="87" spans="1:13" ht="16.5" customHeight="1">
      <c r="A87" s="38">
        <v>76</v>
      </c>
      <c r="B87" s="14" t="s">
        <v>149</v>
      </c>
      <c r="C87" s="15">
        <v>0.06555179738513876</v>
      </c>
      <c r="D87" s="12">
        <v>2068.02</v>
      </c>
      <c r="E87" s="12">
        <v>398.39</v>
      </c>
      <c r="F87" s="13">
        <v>1669.63</v>
      </c>
      <c r="G87" s="13">
        <v>985.9875</v>
      </c>
      <c r="H87" s="13">
        <v>197.1975</v>
      </c>
      <c r="I87" s="13">
        <v>788.79</v>
      </c>
      <c r="J87" s="13">
        <v>145420.34</v>
      </c>
      <c r="K87" s="13">
        <v>29084.09</v>
      </c>
      <c r="L87" s="13">
        <v>116336.25</v>
      </c>
      <c r="M87" s="13">
        <f t="shared" si="1"/>
        <v>118794.67</v>
      </c>
    </row>
    <row r="88" spans="1:13" ht="16.5" customHeight="1">
      <c r="A88" s="38">
        <v>77</v>
      </c>
      <c r="B88" s="14" t="s">
        <v>150</v>
      </c>
      <c r="C88" s="15">
        <v>0.07820169688053426</v>
      </c>
      <c r="D88" s="12">
        <v>3686.52</v>
      </c>
      <c r="E88" s="12">
        <v>790.25</v>
      </c>
      <c r="F88" s="13">
        <v>2896.27</v>
      </c>
      <c r="G88" s="13">
        <v>1176.2625</v>
      </c>
      <c r="H88" s="13">
        <v>235.2525</v>
      </c>
      <c r="I88" s="13">
        <v>941.01</v>
      </c>
      <c r="J88" s="13">
        <v>173482.81</v>
      </c>
      <c r="K88" s="13">
        <v>34696.53</v>
      </c>
      <c r="L88" s="13">
        <v>138786.28</v>
      </c>
      <c r="M88" s="13">
        <f t="shared" si="1"/>
        <v>142623.56</v>
      </c>
    </row>
    <row r="89" spans="1:13" ht="16.5" customHeight="1">
      <c r="A89" s="38">
        <v>78</v>
      </c>
      <c r="B89" s="14" t="s">
        <v>151</v>
      </c>
      <c r="C89" s="15">
        <v>0.17763979291394855</v>
      </c>
      <c r="D89" s="12">
        <v>2232.66</v>
      </c>
      <c r="E89" s="12">
        <v>260.03</v>
      </c>
      <c r="F89" s="13">
        <v>1972.63</v>
      </c>
      <c r="G89" s="13">
        <v>2671.95</v>
      </c>
      <c r="H89" s="13">
        <v>534.39</v>
      </c>
      <c r="I89" s="13">
        <v>2137.56</v>
      </c>
      <c r="J89" s="13">
        <v>394076.52</v>
      </c>
      <c r="K89" s="13">
        <v>78815.29</v>
      </c>
      <c r="L89" s="13">
        <v>315261.23</v>
      </c>
      <c r="M89" s="13">
        <f t="shared" si="1"/>
        <v>319371.42</v>
      </c>
    </row>
    <row r="90" spans="1:13" ht="16.5" customHeight="1">
      <c r="A90" s="38">
        <v>79</v>
      </c>
      <c r="B90" s="14" t="s">
        <v>36</v>
      </c>
      <c r="C90" s="15">
        <v>0.08665359654338799</v>
      </c>
      <c r="D90" s="12">
        <v>2303.22</v>
      </c>
      <c r="E90" s="12">
        <v>439.19</v>
      </c>
      <c r="F90" s="13">
        <v>1864.03</v>
      </c>
      <c r="G90" s="13">
        <v>1303.3875</v>
      </c>
      <c r="H90" s="13">
        <v>260.6775</v>
      </c>
      <c r="I90" s="13">
        <v>1042.71</v>
      </c>
      <c r="J90" s="13">
        <v>192232.51</v>
      </c>
      <c r="K90" s="13">
        <v>38446.44</v>
      </c>
      <c r="L90" s="13">
        <v>153786.07</v>
      </c>
      <c r="M90" s="13">
        <f t="shared" si="1"/>
        <v>156692.81</v>
      </c>
    </row>
    <row r="91" spans="1:13" ht="16.5" customHeight="1">
      <c r="A91" s="38">
        <v>80</v>
      </c>
      <c r="B91" s="14" t="s">
        <v>152</v>
      </c>
      <c r="C91" s="15">
        <v>0.07660969694403914</v>
      </c>
      <c r="D91" s="12">
        <v>2002.31</v>
      </c>
      <c r="E91" s="12">
        <v>397.71</v>
      </c>
      <c r="F91" s="13">
        <v>1604.6</v>
      </c>
      <c r="G91" s="13">
        <v>1152.3125</v>
      </c>
      <c r="H91" s="13">
        <v>230.4625</v>
      </c>
      <c r="I91" s="13">
        <v>921.85</v>
      </c>
      <c r="J91" s="13">
        <v>169951.15</v>
      </c>
      <c r="K91" s="13">
        <v>33990.26</v>
      </c>
      <c r="L91" s="13">
        <v>135960.89</v>
      </c>
      <c r="M91" s="13">
        <f t="shared" si="1"/>
        <v>138487.34000000003</v>
      </c>
    </row>
    <row r="92" spans="1:13" ht="16.5" customHeight="1">
      <c r="A92" s="38">
        <v>81</v>
      </c>
      <c r="B92" s="14" t="s">
        <v>153</v>
      </c>
      <c r="C92" s="15">
        <v>0.19470439223324168</v>
      </c>
      <c r="D92" s="12">
        <v>14981.24</v>
      </c>
      <c r="E92" s="12">
        <v>2822.49</v>
      </c>
      <c r="F92" s="13">
        <v>12158.75</v>
      </c>
      <c r="G92" s="13">
        <v>2928.625</v>
      </c>
      <c r="H92" s="13">
        <v>585.725</v>
      </c>
      <c r="I92" s="13">
        <v>2342.9</v>
      </c>
      <c r="J92" s="13">
        <v>431932.72</v>
      </c>
      <c r="K92" s="13">
        <v>86386.51</v>
      </c>
      <c r="L92" s="13">
        <v>345546.21</v>
      </c>
      <c r="M92" s="13">
        <f t="shared" si="1"/>
        <v>360047.86000000004</v>
      </c>
    </row>
    <row r="93" spans="1:13" ht="16.5" customHeight="1">
      <c r="A93" s="38">
        <v>82</v>
      </c>
      <c r="B93" s="14" t="s">
        <v>37</v>
      </c>
      <c r="C93" s="15">
        <v>0.13663679454955818</v>
      </c>
      <c r="D93" s="12">
        <v>3369.58</v>
      </c>
      <c r="E93" s="12">
        <v>584.53</v>
      </c>
      <c r="F93" s="13">
        <v>2785.05</v>
      </c>
      <c r="G93" s="13">
        <v>2055.2125</v>
      </c>
      <c r="H93" s="13">
        <v>411.0425</v>
      </c>
      <c r="I93" s="13">
        <v>1644.17</v>
      </c>
      <c r="J93" s="13">
        <v>303115.37</v>
      </c>
      <c r="K93" s="13">
        <v>60623.02</v>
      </c>
      <c r="L93" s="13">
        <v>242492.35</v>
      </c>
      <c r="M93" s="13">
        <f t="shared" si="1"/>
        <v>246921.57</v>
      </c>
    </row>
    <row r="94" spans="1:13" ht="16.5" customHeight="1">
      <c r="A94" s="38">
        <v>83</v>
      </c>
      <c r="B94" s="14" t="s">
        <v>154</v>
      </c>
      <c r="C94" s="15">
        <v>0.4065412837830679</v>
      </c>
      <c r="D94" s="12">
        <v>52753.06</v>
      </c>
      <c r="E94" s="12">
        <v>12889.83</v>
      </c>
      <c r="F94" s="13">
        <v>39863.23</v>
      </c>
      <c r="G94" s="13">
        <v>6114.95</v>
      </c>
      <c r="H94" s="13">
        <v>1222.99</v>
      </c>
      <c r="I94" s="13">
        <v>4891.96</v>
      </c>
      <c r="J94" s="13">
        <v>901872.3</v>
      </c>
      <c r="K94" s="13">
        <v>180374.46</v>
      </c>
      <c r="L94" s="13">
        <v>721497.84</v>
      </c>
      <c r="M94" s="13">
        <f t="shared" si="1"/>
        <v>766253.03</v>
      </c>
    </row>
    <row r="95" spans="1:13" ht="16.5" customHeight="1">
      <c r="A95" s="38">
        <v>84</v>
      </c>
      <c r="B95" s="14" t="s">
        <v>38</v>
      </c>
      <c r="C95" s="15">
        <v>0.073881097052883</v>
      </c>
      <c r="D95" s="12">
        <v>5895.91</v>
      </c>
      <c r="E95" s="12">
        <v>973.07</v>
      </c>
      <c r="F95" s="13">
        <v>4922.84</v>
      </c>
      <c r="G95" s="13">
        <v>1111.275</v>
      </c>
      <c r="H95" s="13">
        <v>222.255</v>
      </c>
      <c r="I95" s="13">
        <v>889.02</v>
      </c>
      <c r="J95" s="13">
        <v>163897.98</v>
      </c>
      <c r="K95" s="13">
        <v>32779.58</v>
      </c>
      <c r="L95" s="13">
        <v>131118.4</v>
      </c>
      <c r="M95" s="13">
        <f t="shared" si="1"/>
        <v>136930.26</v>
      </c>
    </row>
    <row r="96" spans="1:13" ht="16.5" customHeight="1">
      <c r="A96" s="38">
        <v>85</v>
      </c>
      <c r="B96" s="14" t="s">
        <v>39</v>
      </c>
      <c r="C96" s="15">
        <v>0.11243859551482435</v>
      </c>
      <c r="D96" s="12">
        <v>3354</v>
      </c>
      <c r="E96" s="12">
        <v>584.17</v>
      </c>
      <c r="F96" s="13">
        <v>2769.83</v>
      </c>
      <c r="G96" s="13">
        <v>1691.2375</v>
      </c>
      <c r="H96" s="13">
        <v>338.2475</v>
      </c>
      <c r="I96" s="13">
        <v>1352.99</v>
      </c>
      <c r="J96" s="13">
        <v>249434.01</v>
      </c>
      <c r="K96" s="13">
        <v>49886.8</v>
      </c>
      <c r="L96" s="13">
        <v>199547.21</v>
      </c>
      <c r="M96" s="13">
        <f t="shared" si="1"/>
        <v>203670.03</v>
      </c>
    </row>
    <row r="97" spans="1:13" ht="16.5" customHeight="1">
      <c r="A97" s="38">
        <v>86</v>
      </c>
      <c r="B97" s="14" t="s">
        <v>40</v>
      </c>
      <c r="C97" s="15">
        <v>0.11603439537138789</v>
      </c>
      <c r="D97" s="12">
        <v>10448.06</v>
      </c>
      <c r="E97" s="12">
        <v>1907.06</v>
      </c>
      <c r="F97" s="13">
        <v>8541</v>
      </c>
      <c r="G97" s="13">
        <v>1745.325</v>
      </c>
      <c r="H97" s="13">
        <v>349.065</v>
      </c>
      <c r="I97" s="13">
        <v>1396.26</v>
      </c>
      <c r="J97" s="13">
        <v>257410.93</v>
      </c>
      <c r="K97" s="13">
        <v>51482.18</v>
      </c>
      <c r="L97" s="13">
        <v>205928.75</v>
      </c>
      <c r="M97" s="13">
        <f t="shared" si="1"/>
        <v>215866.01</v>
      </c>
    </row>
    <row r="98" spans="1:13" ht="16.5" customHeight="1">
      <c r="A98" s="38">
        <v>87</v>
      </c>
      <c r="B98" s="14" t="s">
        <v>155</v>
      </c>
      <c r="C98" s="15">
        <v>0.14701959413538832</v>
      </c>
      <c r="D98" s="12">
        <v>17749.26</v>
      </c>
      <c r="E98" s="12">
        <v>3537.3</v>
      </c>
      <c r="F98" s="13">
        <v>14211.96</v>
      </c>
      <c r="G98" s="13">
        <v>2211.375</v>
      </c>
      <c r="H98" s="13">
        <v>442.275</v>
      </c>
      <c r="I98" s="13">
        <v>1769.1</v>
      </c>
      <c r="J98" s="13">
        <v>326148.67</v>
      </c>
      <c r="K98" s="13">
        <v>65229.73</v>
      </c>
      <c r="L98" s="13">
        <v>260918.94</v>
      </c>
      <c r="M98" s="13">
        <f t="shared" si="1"/>
        <v>276900</v>
      </c>
    </row>
    <row r="99" spans="1:13" ht="16.5" customHeight="1">
      <c r="A99" s="38">
        <v>88</v>
      </c>
      <c r="B99" s="14" t="s">
        <v>156</v>
      </c>
      <c r="C99" s="15">
        <v>0.12583249498054172</v>
      </c>
      <c r="D99" s="12">
        <v>1787.85</v>
      </c>
      <c r="E99" s="12">
        <v>347.77</v>
      </c>
      <c r="F99" s="13">
        <v>1440.08</v>
      </c>
      <c r="G99" s="13">
        <v>1892.7</v>
      </c>
      <c r="H99" s="13">
        <v>378.54</v>
      </c>
      <c r="I99" s="13">
        <v>1514.16</v>
      </c>
      <c r="J99" s="13">
        <v>279147.2</v>
      </c>
      <c r="K99" s="13">
        <v>55829.47</v>
      </c>
      <c r="L99" s="13">
        <v>223317.73</v>
      </c>
      <c r="M99" s="13">
        <f t="shared" si="1"/>
        <v>226271.97</v>
      </c>
    </row>
    <row r="100" spans="1:13" ht="16.5" customHeight="1">
      <c r="A100" s="38">
        <v>89</v>
      </c>
      <c r="B100" s="14" t="s">
        <v>41</v>
      </c>
      <c r="C100" s="15">
        <v>0.7552319698737963</v>
      </c>
      <c r="D100" s="12">
        <v>410153.68</v>
      </c>
      <c r="E100" s="12">
        <v>80468.2</v>
      </c>
      <c r="F100" s="13">
        <v>329685.48</v>
      </c>
      <c r="G100" s="13">
        <v>11359.737500000001</v>
      </c>
      <c r="H100" s="13">
        <v>2271.9475</v>
      </c>
      <c r="I100" s="13">
        <v>9087.79</v>
      </c>
      <c r="J100" s="13">
        <v>1675408.58</v>
      </c>
      <c r="K100" s="13">
        <v>335081.75</v>
      </c>
      <c r="L100" s="13">
        <v>1340326.83</v>
      </c>
      <c r="M100" s="13">
        <f t="shared" si="1"/>
        <v>1679100.1</v>
      </c>
    </row>
    <row r="101" spans="1:13" ht="16.5" customHeight="1">
      <c r="A101" s="38">
        <v>90</v>
      </c>
      <c r="B101" s="14" t="s">
        <v>42</v>
      </c>
      <c r="C101" s="15">
        <v>0.08599939656948402</v>
      </c>
      <c r="D101" s="12">
        <v>7486.22</v>
      </c>
      <c r="E101" s="12">
        <v>1294.7</v>
      </c>
      <c r="F101" s="13">
        <v>6191.52</v>
      </c>
      <c r="G101" s="13">
        <v>1293.55</v>
      </c>
      <c r="H101" s="13">
        <v>258.71</v>
      </c>
      <c r="I101" s="13">
        <v>1034.84</v>
      </c>
      <c r="J101" s="13">
        <v>190781.21</v>
      </c>
      <c r="K101" s="13">
        <v>38156.23</v>
      </c>
      <c r="L101" s="13">
        <v>152624.98</v>
      </c>
      <c r="M101" s="13">
        <f t="shared" si="1"/>
        <v>159851.34000000003</v>
      </c>
    </row>
    <row r="102" spans="1:13" ht="16.5" customHeight="1">
      <c r="A102" s="38">
        <v>91</v>
      </c>
      <c r="B102" s="14" t="s">
        <v>157</v>
      </c>
      <c r="C102" s="15">
        <v>0.13323919468508844</v>
      </c>
      <c r="D102" s="12">
        <v>2532.72</v>
      </c>
      <c r="E102" s="12">
        <v>239.71</v>
      </c>
      <c r="F102" s="13">
        <v>2293.01</v>
      </c>
      <c r="G102" s="13">
        <v>2004.1</v>
      </c>
      <c r="H102" s="13">
        <v>400.82</v>
      </c>
      <c r="I102" s="13">
        <v>1603.28</v>
      </c>
      <c r="J102" s="13">
        <v>295578.15</v>
      </c>
      <c r="K102" s="13">
        <v>59115.63</v>
      </c>
      <c r="L102" s="13">
        <v>236462.52</v>
      </c>
      <c r="M102" s="13">
        <f t="shared" si="1"/>
        <v>240358.81</v>
      </c>
    </row>
    <row r="103" spans="1:13" ht="16.5" customHeight="1">
      <c r="A103" s="38">
        <v>92</v>
      </c>
      <c r="B103" s="14" t="s">
        <v>158</v>
      </c>
      <c r="C103" s="15">
        <v>0.1533306938836385</v>
      </c>
      <c r="D103" s="12">
        <v>13937.74</v>
      </c>
      <c r="E103" s="12">
        <v>2731.44</v>
      </c>
      <c r="F103" s="13">
        <v>11206.3</v>
      </c>
      <c r="G103" s="13">
        <v>2306.3125</v>
      </c>
      <c r="H103" s="13">
        <v>461.2625</v>
      </c>
      <c r="I103" s="13">
        <v>1845.05</v>
      </c>
      <c r="J103" s="13">
        <v>340149.2</v>
      </c>
      <c r="K103" s="13">
        <v>68029.86</v>
      </c>
      <c r="L103" s="13">
        <v>272119.34</v>
      </c>
      <c r="M103" s="13">
        <f t="shared" si="1"/>
        <v>285170.69</v>
      </c>
    </row>
    <row r="104" spans="1:13" ht="16.5" customHeight="1">
      <c r="A104" s="38">
        <v>93</v>
      </c>
      <c r="B104" s="14" t="s">
        <v>43</v>
      </c>
      <c r="C104" s="15">
        <v>0.09585749617624442</v>
      </c>
      <c r="D104" s="12">
        <v>11249.84</v>
      </c>
      <c r="E104" s="12">
        <v>2336.63</v>
      </c>
      <c r="F104" s="13">
        <v>8913.21</v>
      </c>
      <c r="G104" s="13">
        <v>1441.825</v>
      </c>
      <c r="H104" s="13">
        <v>288.365</v>
      </c>
      <c r="I104" s="13">
        <v>1153.46</v>
      </c>
      <c r="J104" s="13">
        <v>212650.51</v>
      </c>
      <c r="K104" s="13">
        <v>42530.06</v>
      </c>
      <c r="L104" s="13">
        <v>170120.45</v>
      </c>
      <c r="M104" s="13">
        <f t="shared" si="1"/>
        <v>180187.12</v>
      </c>
    </row>
    <row r="105" spans="1:13" ht="16.5" customHeight="1">
      <c r="A105" s="38">
        <v>94</v>
      </c>
      <c r="B105" s="14" t="s">
        <v>159</v>
      </c>
      <c r="C105" s="15">
        <v>0.7790125689251882</v>
      </c>
      <c r="D105" s="12">
        <v>209365.98</v>
      </c>
      <c r="E105" s="12">
        <v>38841.95</v>
      </c>
      <c r="F105" s="13">
        <v>170524.03</v>
      </c>
      <c r="G105" s="13">
        <v>11717.4375</v>
      </c>
      <c r="H105" s="13">
        <v>2343.4874999999993</v>
      </c>
      <c r="I105" s="13">
        <v>9373.95</v>
      </c>
      <c r="J105" s="13">
        <v>1728163.42</v>
      </c>
      <c r="K105" s="13">
        <v>345632.67</v>
      </c>
      <c r="L105" s="13">
        <v>1382530.75</v>
      </c>
      <c r="M105" s="13">
        <f t="shared" si="1"/>
        <v>1562428.73</v>
      </c>
    </row>
    <row r="106" spans="1:13" ht="16.5" customHeight="1">
      <c r="A106" s="38">
        <v>95</v>
      </c>
      <c r="B106" s="14" t="s">
        <v>160</v>
      </c>
      <c r="C106" s="15">
        <v>16.10436995759667</v>
      </c>
      <c r="D106" s="12">
        <v>9397521.93</v>
      </c>
      <c r="E106" s="12">
        <v>1768396.06</v>
      </c>
      <c r="F106" s="13">
        <v>7629125.87</v>
      </c>
      <c r="G106" s="13">
        <v>242232.2</v>
      </c>
      <c r="H106" s="13">
        <v>48446.44</v>
      </c>
      <c r="I106" s="13">
        <v>193785.76</v>
      </c>
      <c r="J106" s="13">
        <v>35725979.86</v>
      </c>
      <c r="K106" s="13">
        <v>7145196.97</v>
      </c>
      <c r="L106" s="13">
        <v>28580782.89</v>
      </c>
      <c r="M106" s="13">
        <f t="shared" si="1"/>
        <v>36403694.52</v>
      </c>
    </row>
    <row r="107" spans="1:13" ht="16.5" customHeight="1">
      <c r="A107" s="38">
        <v>96</v>
      </c>
      <c r="B107" s="14" t="s">
        <v>44</v>
      </c>
      <c r="C107" s="15">
        <v>0.24316849030000878</v>
      </c>
      <c r="D107" s="12">
        <v>51591.14</v>
      </c>
      <c r="E107" s="12">
        <v>9985.75</v>
      </c>
      <c r="F107" s="13">
        <v>41605.39</v>
      </c>
      <c r="G107" s="13">
        <v>3657.5875</v>
      </c>
      <c r="H107" s="13">
        <v>731.5175</v>
      </c>
      <c r="I107" s="13">
        <v>2926.07</v>
      </c>
      <c r="J107" s="13">
        <v>539445.57</v>
      </c>
      <c r="K107" s="13">
        <v>107889.08</v>
      </c>
      <c r="L107" s="13">
        <v>431556.49</v>
      </c>
      <c r="M107" s="13">
        <f t="shared" si="1"/>
        <v>476087.95</v>
      </c>
    </row>
    <row r="108" spans="1:13" ht="16.5" customHeight="1">
      <c r="A108" s="38">
        <v>97</v>
      </c>
      <c r="B108" s="14" t="s">
        <v>161</v>
      </c>
      <c r="C108" s="15">
        <v>0.23589709059006492</v>
      </c>
      <c r="D108" s="12">
        <v>35137.8</v>
      </c>
      <c r="E108" s="12">
        <v>6612.96</v>
      </c>
      <c r="F108" s="13">
        <v>28524.84</v>
      </c>
      <c r="G108" s="13">
        <v>3548.225</v>
      </c>
      <c r="H108" s="13">
        <v>709.645</v>
      </c>
      <c r="I108" s="13">
        <v>2838.58</v>
      </c>
      <c r="J108" s="13">
        <v>523314.7</v>
      </c>
      <c r="K108" s="13">
        <v>104662.95</v>
      </c>
      <c r="L108" s="13">
        <v>418651.75</v>
      </c>
      <c r="M108" s="13">
        <f t="shared" si="1"/>
        <v>450015.17</v>
      </c>
    </row>
    <row r="109" spans="1:13" ht="16.5" customHeight="1">
      <c r="A109" s="38">
        <v>98</v>
      </c>
      <c r="B109" s="14" t="s">
        <v>45</v>
      </c>
      <c r="C109" s="15">
        <v>0.8667527654252317</v>
      </c>
      <c r="D109" s="12">
        <v>129597.42</v>
      </c>
      <c r="E109" s="12">
        <v>21933.65</v>
      </c>
      <c r="F109" s="13">
        <v>107663.77</v>
      </c>
      <c r="G109" s="13">
        <v>13037.175</v>
      </c>
      <c r="H109" s="13">
        <v>2607.435</v>
      </c>
      <c r="I109" s="13">
        <v>10429.74</v>
      </c>
      <c r="J109" s="13">
        <v>1922806.56</v>
      </c>
      <c r="K109" s="13">
        <v>384561.31</v>
      </c>
      <c r="L109" s="13">
        <v>1538245.25</v>
      </c>
      <c r="M109" s="13">
        <f t="shared" si="1"/>
        <v>1656338.76</v>
      </c>
    </row>
    <row r="110" spans="1:13" ht="16.5" customHeight="1">
      <c r="A110" s="38">
        <v>99</v>
      </c>
      <c r="B110" s="14" t="s">
        <v>162</v>
      </c>
      <c r="C110" s="15">
        <v>0.1723201931261474</v>
      </c>
      <c r="D110" s="12">
        <v>4139.82</v>
      </c>
      <c r="E110" s="12">
        <v>839.29</v>
      </c>
      <c r="F110" s="13">
        <v>3300.53</v>
      </c>
      <c r="G110" s="13">
        <v>2591.9375</v>
      </c>
      <c r="H110" s="13">
        <v>518.3875</v>
      </c>
      <c r="I110" s="13">
        <v>2073.55</v>
      </c>
      <c r="J110" s="13">
        <v>382275.52</v>
      </c>
      <c r="K110" s="13">
        <v>76455.1</v>
      </c>
      <c r="L110" s="13">
        <v>305820.42</v>
      </c>
      <c r="M110" s="13">
        <f t="shared" si="1"/>
        <v>311194.5</v>
      </c>
    </row>
    <row r="111" spans="1:13" ht="16.5" customHeight="1">
      <c r="A111" s="38">
        <v>100</v>
      </c>
      <c r="B111" s="14" t="s">
        <v>163</v>
      </c>
      <c r="C111" s="15">
        <v>0.1422785943245068</v>
      </c>
      <c r="D111" s="12">
        <v>17691.59</v>
      </c>
      <c r="E111" s="12">
        <v>3766.36</v>
      </c>
      <c r="F111" s="13">
        <v>13925.23</v>
      </c>
      <c r="G111" s="13">
        <v>2140.0625</v>
      </c>
      <c r="H111" s="13">
        <v>428.0125</v>
      </c>
      <c r="I111" s="13">
        <v>1712.05</v>
      </c>
      <c r="J111" s="13">
        <v>315631.24</v>
      </c>
      <c r="K111" s="13">
        <v>63126.23</v>
      </c>
      <c r="L111" s="13">
        <v>252505.01</v>
      </c>
      <c r="M111" s="13">
        <f t="shared" si="1"/>
        <v>268142.29000000004</v>
      </c>
    </row>
    <row r="112" spans="1:13" ht="16.5" customHeight="1">
      <c r="A112" s="38">
        <v>101</v>
      </c>
      <c r="B112" s="14" t="s">
        <v>46</v>
      </c>
      <c r="C112" s="15">
        <v>0.06154989754477455</v>
      </c>
      <c r="D112" s="12">
        <v>5083.68</v>
      </c>
      <c r="E112" s="12">
        <v>795.9</v>
      </c>
      <c r="F112" s="13">
        <v>4287.78</v>
      </c>
      <c r="G112" s="13">
        <v>925.8</v>
      </c>
      <c r="H112" s="13">
        <v>185.16</v>
      </c>
      <c r="I112" s="13">
        <v>740.64</v>
      </c>
      <c r="J112" s="13">
        <v>136542.42</v>
      </c>
      <c r="K112" s="13">
        <v>27308.45</v>
      </c>
      <c r="L112" s="13">
        <v>109233.97</v>
      </c>
      <c r="M112" s="13">
        <f t="shared" si="1"/>
        <v>114262.39</v>
      </c>
    </row>
    <row r="113" spans="1:13" ht="16.5" customHeight="1">
      <c r="A113" s="38">
        <v>102</v>
      </c>
      <c r="B113" s="14" t="s">
        <v>164</v>
      </c>
      <c r="C113" s="15">
        <v>0.07857629686559148</v>
      </c>
      <c r="D113" s="12">
        <v>4043.84</v>
      </c>
      <c r="E113" s="12">
        <v>796.13</v>
      </c>
      <c r="F113" s="13">
        <v>3247.71</v>
      </c>
      <c r="G113" s="13">
        <v>1181.9</v>
      </c>
      <c r="H113" s="13">
        <v>236.38</v>
      </c>
      <c r="I113" s="13">
        <v>945.52</v>
      </c>
      <c r="J113" s="13">
        <v>174313.88</v>
      </c>
      <c r="K113" s="13">
        <v>34862.81</v>
      </c>
      <c r="L113" s="13">
        <v>139451.07</v>
      </c>
      <c r="M113" s="13">
        <f t="shared" si="1"/>
        <v>143644.30000000002</v>
      </c>
    </row>
    <row r="114" spans="1:13" ht="16.5" customHeight="1">
      <c r="A114" s="38">
        <v>103</v>
      </c>
      <c r="B114" s="14" t="s">
        <v>47</v>
      </c>
      <c r="C114" s="15">
        <v>0.061455397548544156</v>
      </c>
      <c r="D114" s="12">
        <v>2054.46</v>
      </c>
      <c r="E114" s="12">
        <v>365.29</v>
      </c>
      <c r="F114" s="13">
        <v>1689.17</v>
      </c>
      <c r="G114" s="13">
        <v>924.375</v>
      </c>
      <c r="H114" s="13">
        <v>184.875</v>
      </c>
      <c r="I114" s="13">
        <v>739.5</v>
      </c>
      <c r="J114" s="13">
        <v>136332.72</v>
      </c>
      <c r="K114" s="13">
        <v>27266.5</v>
      </c>
      <c r="L114" s="13">
        <v>109066.22</v>
      </c>
      <c r="M114" s="13">
        <f t="shared" si="1"/>
        <v>111494.89</v>
      </c>
    </row>
    <row r="115" spans="1:13" ht="16.5" customHeight="1">
      <c r="A115" s="38">
        <v>104</v>
      </c>
      <c r="B115" s="14" t="s">
        <v>165</v>
      </c>
      <c r="C115" s="15">
        <v>0.08317979668195787</v>
      </c>
      <c r="D115" s="12">
        <v>4044.3</v>
      </c>
      <c r="E115" s="12">
        <v>776.8</v>
      </c>
      <c r="F115" s="13">
        <v>3267.5</v>
      </c>
      <c r="G115" s="13">
        <v>1251.1375</v>
      </c>
      <c r="H115" s="13">
        <v>250.2275</v>
      </c>
      <c r="I115" s="13">
        <v>1000.91</v>
      </c>
      <c r="J115" s="13">
        <v>184526.27</v>
      </c>
      <c r="K115" s="13">
        <v>36905.23</v>
      </c>
      <c r="L115" s="13">
        <v>147621.04</v>
      </c>
      <c r="M115" s="13">
        <f t="shared" si="1"/>
        <v>151889.45</v>
      </c>
    </row>
    <row r="116" spans="1:13" ht="16.5" customHeight="1">
      <c r="A116" s="38">
        <v>105</v>
      </c>
      <c r="B116" s="14" t="s">
        <v>166</v>
      </c>
      <c r="C116" s="15">
        <v>0.26175378955864115</v>
      </c>
      <c r="D116" s="12">
        <v>74720.35</v>
      </c>
      <c r="E116" s="12">
        <v>13964.81</v>
      </c>
      <c r="F116" s="13">
        <v>60755.54</v>
      </c>
      <c r="G116" s="13">
        <v>3937.1375</v>
      </c>
      <c r="H116" s="13">
        <v>787.4275</v>
      </c>
      <c r="I116" s="13">
        <v>3149.71</v>
      </c>
      <c r="J116" s="13">
        <v>580675.2</v>
      </c>
      <c r="K116" s="13">
        <v>116134.96</v>
      </c>
      <c r="L116" s="13">
        <v>464540.24</v>
      </c>
      <c r="M116" s="13">
        <f t="shared" si="1"/>
        <v>528445.49</v>
      </c>
    </row>
    <row r="117" spans="1:13" ht="16.5" customHeight="1">
      <c r="A117" s="38">
        <v>106</v>
      </c>
      <c r="B117" s="14" t="s">
        <v>48</v>
      </c>
      <c r="C117" s="15">
        <v>0.07612639696331798</v>
      </c>
      <c r="D117" s="12">
        <v>7546.02</v>
      </c>
      <c r="E117" s="12">
        <v>1052.82</v>
      </c>
      <c r="F117" s="13">
        <v>6493.2</v>
      </c>
      <c r="G117" s="13">
        <v>1145.05</v>
      </c>
      <c r="H117" s="13">
        <v>229.01</v>
      </c>
      <c r="I117" s="13">
        <v>916.04</v>
      </c>
      <c r="J117" s="13">
        <v>168879</v>
      </c>
      <c r="K117" s="13">
        <v>33775.82</v>
      </c>
      <c r="L117" s="13">
        <v>135103.18</v>
      </c>
      <c r="M117" s="13">
        <f t="shared" si="1"/>
        <v>142512.41999999998</v>
      </c>
    </row>
    <row r="118" spans="1:13" ht="16.5" customHeight="1">
      <c r="A118" s="38">
        <v>107</v>
      </c>
      <c r="B118" s="14" t="s">
        <v>49</v>
      </c>
      <c r="C118" s="15">
        <v>0.11124679556236526</v>
      </c>
      <c r="D118" s="12">
        <v>13362.27</v>
      </c>
      <c r="E118" s="12">
        <v>2426.51</v>
      </c>
      <c r="F118" s="13">
        <v>10935.76</v>
      </c>
      <c r="G118" s="13">
        <v>1673.3125</v>
      </c>
      <c r="H118" s="13">
        <v>334.6625</v>
      </c>
      <c r="I118" s="13">
        <v>1338.65</v>
      </c>
      <c r="J118" s="13">
        <v>246790.26</v>
      </c>
      <c r="K118" s="13">
        <v>49358.07</v>
      </c>
      <c r="L118" s="13">
        <v>197432.19</v>
      </c>
      <c r="M118" s="13">
        <f t="shared" si="1"/>
        <v>209706.6</v>
      </c>
    </row>
    <row r="119" spans="1:13" ht="16.5" customHeight="1">
      <c r="A119" s="38">
        <v>108</v>
      </c>
      <c r="B119" s="14" t="s">
        <v>167</v>
      </c>
      <c r="C119" s="15">
        <v>0.16918609325116665</v>
      </c>
      <c r="D119" s="12">
        <v>5315.47</v>
      </c>
      <c r="E119" s="12">
        <v>1019.14</v>
      </c>
      <c r="F119" s="13">
        <v>4296.33</v>
      </c>
      <c r="G119" s="13">
        <v>2544.8</v>
      </c>
      <c r="H119" s="13">
        <v>508.96</v>
      </c>
      <c r="I119" s="13">
        <v>2035.84</v>
      </c>
      <c r="J119" s="13">
        <v>375322.82</v>
      </c>
      <c r="K119" s="13">
        <v>75064.55</v>
      </c>
      <c r="L119" s="13">
        <v>300258.27</v>
      </c>
      <c r="M119" s="13">
        <f t="shared" si="1"/>
        <v>306590.44</v>
      </c>
    </row>
    <row r="120" spans="1:13" ht="16.5" customHeight="1">
      <c r="A120" s="38">
        <v>109</v>
      </c>
      <c r="B120" s="14" t="s">
        <v>50</v>
      </c>
      <c r="C120" s="15">
        <v>0.23453809064427542</v>
      </c>
      <c r="D120" s="12">
        <v>32630.75</v>
      </c>
      <c r="E120" s="12">
        <v>7230.17</v>
      </c>
      <c r="F120" s="13">
        <v>25400.58</v>
      </c>
      <c r="G120" s="13">
        <v>3527.7749999999996</v>
      </c>
      <c r="H120" s="13">
        <v>705.555</v>
      </c>
      <c r="I120" s="13">
        <v>2822.22</v>
      </c>
      <c r="J120" s="13">
        <v>520299.91</v>
      </c>
      <c r="K120" s="13">
        <v>104060</v>
      </c>
      <c r="L120" s="13">
        <v>416239.91</v>
      </c>
      <c r="M120" s="13">
        <f t="shared" si="1"/>
        <v>444462.70999999996</v>
      </c>
    </row>
    <row r="121" spans="1:13" ht="16.5" customHeight="1">
      <c r="A121" s="38">
        <v>110</v>
      </c>
      <c r="B121" s="14" t="s">
        <v>51</v>
      </c>
      <c r="C121" s="15">
        <v>0.46249168155120657</v>
      </c>
      <c r="D121" s="12">
        <v>151730.02</v>
      </c>
      <c r="E121" s="12">
        <v>28355.74</v>
      </c>
      <c r="F121" s="13">
        <v>123374.28</v>
      </c>
      <c r="G121" s="13">
        <v>6956.525</v>
      </c>
      <c r="H121" s="13">
        <v>1391.305</v>
      </c>
      <c r="I121" s="13">
        <v>5565.22</v>
      </c>
      <c r="J121" s="13">
        <v>1025992.65</v>
      </c>
      <c r="K121" s="13">
        <v>205198.51</v>
      </c>
      <c r="L121" s="13">
        <v>820794.14</v>
      </c>
      <c r="M121" s="13">
        <f t="shared" si="1"/>
        <v>949733.64</v>
      </c>
    </row>
    <row r="122" spans="1:13" ht="16.5" customHeight="1">
      <c r="A122" s="38">
        <v>111</v>
      </c>
      <c r="B122" s="14" t="s">
        <v>52</v>
      </c>
      <c r="C122" s="15">
        <v>0.6013513760120932</v>
      </c>
      <c r="D122" s="12">
        <v>46781.6</v>
      </c>
      <c r="E122" s="12">
        <v>8393.97</v>
      </c>
      <c r="F122" s="13">
        <v>38387.63</v>
      </c>
      <c r="G122" s="13">
        <v>9045.1625</v>
      </c>
      <c r="H122" s="13">
        <v>1809.0325000000003</v>
      </c>
      <c r="I122" s="13">
        <v>7236.13</v>
      </c>
      <c r="J122" s="13">
        <v>1334039.4</v>
      </c>
      <c r="K122" s="13">
        <v>266807.85</v>
      </c>
      <c r="L122" s="13">
        <v>1067231.55</v>
      </c>
      <c r="M122" s="13">
        <f t="shared" si="1"/>
        <v>1112855.31</v>
      </c>
    </row>
    <row r="123" spans="1:13" ht="16.5" customHeight="1">
      <c r="A123" s="38">
        <v>112</v>
      </c>
      <c r="B123" s="14" t="s">
        <v>168</v>
      </c>
      <c r="C123" s="15">
        <v>0.08918309644248623</v>
      </c>
      <c r="D123" s="12">
        <v>4356.01</v>
      </c>
      <c r="E123" s="12">
        <v>929.71</v>
      </c>
      <c r="F123" s="13">
        <v>3426.3</v>
      </c>
      <c r="G123" s="13">
        <v>1341.4375</v>
      </c>
      <c r="H123" s="13">
        <v>268.2875</v>
      </c>
      <c r="I123" s="13">
        <v>1073.15</v>
      </c>
      <c r="J123" s="13">
        <v>197843.92</v>
      </c>
      <c r="K123" s="13">
        <v>39568.76</v>
      </c>
      <c r="L123" s="13">
        <v>158275.16</v>
      </c>
      <c r="M123" s="13">
        <f t="shared" si="1"/>
        <v>162774.61000000002</v>
      </c>
    </row>
    <row r="124" spans="1:13" ht="16.5" customHeight="1">
      <c r="A124" s="38">
        <v>113</v>
      </c>
      <c r="B124" s="14" t="s">
        <v>169</v>
      </c>
      <c r="C124" s="15">
        <v>0.19405879225899467</v>
      </c>
      <c r="D124" s="12">
        <v>103522.37</v>
      </c>
      <c r="E124" s="12">
        <v>18337.64</v>
      </c>
      <c r="F124" s="13">
        <v>85184.73</v>
      </c>
      <c r="G124" s="13">
        <v>2918.9125</v>
      </c>
      <c r="H124" s="13">
        <v>583.7825</v>
      </c>
      <c r="I124" s="13">
        <v>2335.13</v>
      </c>
      <c r="J124" s="13">
        <v>430500.66</v>
      </c>
      <c r="K124" s="13">
        <v>86100.12</v>
      </c>
      <c r="L124" s="13">
        <v>344400.54</v>
      </c>
      <c r="M124" s="13">
        <f t="shared" si="1"/>
        <v>431920.39999999997</v>
      </c>
    </row>
    <row r="125" spans="1:13" ht="16.5" customHeight="1">
      <c r="A125" s="38">
        <v>114</v>
      </c>
      <c r="B125" s="14" t="s">
        <v>170</v>
      </c>
      <c r="C125" s="15">
        <v>0.08211109672458831</v>
      </c>
      <c r="D125" s="12">
        <v>2320.31</v>
      </c>
      <c r="E125" s="12">
        <v>391.54</v>
      </c>
      <c r="F125" s="13">
        <v>1928.77</v>
      </c>
      <c r="G125" s="13">
        <v>1235.0625</v>
      </c>
      <c r="H125" s="13">
        <v>247.0125</v>
      </c>
      <c r="I125" s="13">
        <v>988.05</v>
      </c>
      <c r="J125" s="13">
        <v>182155.36</v>
      </c>
      <c r="K125" s="13">
        <v>36431.08</v>
      </c>
      <c r="L125" s="13">
        <v>145724.28</v>
      </c>
      <c r="M125" s="13">
        <f t="shared" si="1"/>
        <v>148641.1</v>
      </c>
    </row>
    <row r="126" spans="1:13" ht="16.5" customHeight="1">
      <c r="A126" s="38">
        <v>115</v>
      </c>
      <c r="B126" s="14" t="s">
        <v>171</v>
      </c>
      <c r="C126" s="15">
        <v>0.659985273673187</v>
      </c>
      <c r="D126" s="12">
        <v>104256.13</v>
      </c>
      <c r="E126" s="12">
        <v>19289.01</v>
      </c>
      <c r="F126" s="13">
        <v>84967.12</v>
      </c>
      <c r="G126" s="13">
        <v>9927.1</v>
      </c>
      <c r="H126" s="13">
        <v>1985.42</v>
      </c>
      <c r="I126" s="13">
        <v>7941.68</v>
      </c>
      <c r="J126" s="13">
        <v>1464113</v>
      </c>
      <c r="K126" s="13">
        <v>292822.57</v>
      </c>
      <c r="L126" s="13">
        <v>1171290.43</v>
      </c>
      <c r="M126" s="13">
        <f t="shared" si="1"/>
        <v>1264199.23</v>
      </c>
    </row>
    <row r="127" spans="1:13" ht="16.5" customHeight="1">
      <c r="A127" s="38">
        <v>116</v>
      </c>
      <c r="B127" s="14" t="s">
        <v>53</v>
      </c>
      <c r="C127" s="15">
        <v>0.0903927963942313</v>
      </c>
      <c r="D127" s="12">
        <v>5675.26</v>
      </c>
      <c r="E127" s="12">
        <v>1004.47</v>
      </c>
      <c r="F127" s="13">
        <v>4670.79</v>
      </c>
      <c r="G127" s="13">
        <v>1359.6375</v>
      </c>
      <c r="H127" s="13">
        <v>271.9275</v>
      </c>
      <c r="I127" s="13">
        <v>1087.71</v>
      </c>
      <c r="J127" s="13">
        <v>200527.57</v>
      </c>
      <c r="K127" s="13">
        <v>40105.52</v>
      </c>
      <c r="L127" s="13">
        <v>160422.05</v>
      </c>
      <c r="M127" s="13">
        <f t="shared" si="1"/>
        <v>166180.55</v>
      </c>
    </row>
    <row r="128" spans="1:13" ht="16.5" customHeight="1">
      <c r="A128" s="38">
        <v>117</v>
      </c>
      <c r="B128" s="14" t="s">
        <v>54</v>
      </c>
      <c r="C128" s="15">
        <v>0.07850469686844759</v>
      </c>
      <c r="D128" s="12">
        <v>5700.51</v>
      </c>
      <c r="E128" s="12">
        <v>910.47</v>
      </c>
      <c r="F128" s="13">
        <v>4790.04</v>
      </c>
      <c r="G128" s="13">
        <v>1180.825</v>
      </c>
      <c r="H128" s="13">
        <v>236.165</v>
      </c>
      <c r="I128" s="13">
        <v>944.66</v>
      </c>
      <c r="J128" s="13">
        <v>174155.09</v>
      </c>
      <c r="K128" s="13">
        <v>34831.02</v>
      </c>
      <c r="L128" s="13">
        <v>139324.07</v>
      </c>
      <c r="M128" s="13">
        <f t="shared" si="1"/>
        <v>145058.77000000002</v>
      </c>
    </row>
    <row r="129" spans="1:13" ht="16.5" customHeight="1">
      <c r="A129" s="38">
        <v>118</v>
      </c>
      <c r="B129" s="14" t="s">
        <v>172</v>
      </c>
      <c r="C129" s="15">
        <v>0.13568489458752947</v>
      </c>
      <c r="D129" s="12">
        <v>6918.77</v>
      </c>
      <c r="E129" s="12">
        <v>1390.96</v>
      </c>
      <c r="F129" s="13">
        <v>5527.81</v>
      </c>
      <c r="G129" s="13">
        <v>2040.8875</v>
      </c>
      <c r="H129" s="13">
        <v>408.1775</v>
      </c>
      <c r="I129" s="13">
        <v>1632.71</v>
      </c>
      <c r="J129" s="13">
        <v>301003.72</v>
      </c>
      <c r="K129" s="13">
        <v>60200.77</v>
      </c>
      <c r="L129" s="13">
        <v>240802.95</v>
      </c>
      <c r="M129" s="13">
        <f t="shared" si="1"/>
        <v>247963.47</v>
      </c>
    </row>
    <row r="130" spans="1:13" ht="16.5" customHeight="1">
      <c r="A130" s="38">
        <v>119</v>
      </c>
      <c r="B130" s="14" t="s">
        <v>55</v>
      </c>
      <c r="C130" s="15">
        <v>0.24122299037761477</v>
      </c>
      <c r="D130" s="12">
        <v>32745.18</v>
      </c>
      <c r="E130" s="12">
        <v>5924.18</v>
      </c>
      <c r="F130" s="13">
        <v>26821</v>
      </c>
      <c r="G130" s="13">
        <v>3628.325</v>
      </c>
      <c r="H130" s="13">
        <v>725.665</v>
      </c>
      <c r="I130" s="13">
        <v>2902.66</v>
      </c>
      <c r="J130" s="13">
        <v>535129.66</v>
      </c>
      <c r="K130" s="13">
        <v>107025.92</v>
      </c>
      <c r="L130" s="13">
        <v>428103.74</v>
      </c>
      <c r="M130" s="13">
        <f t="shared" si="1"/>
        <v>457827.39999999997</v>
      </c>
    </row>
    <row r="131" spans="1:13" ht="16.5" customHeight="1">
      <c r="A131" s="38">
        <v>120</v>
      </c>
      <c r="B131" s="14" t="s">
        <v>173</v>
      </c>
      <c r="C131" s="15">
        <v>0.15323519388744802</v>
      </c>
      <c r="D131" s="12">
        <v>10361.48</v>
      </c>
      <c r="E131" s="12">
        <v>2081.31</v>
      </c>
      <c r="F131" s="13">
        <v>8280.17</v>
      </c>
      <c r="G131" s="13">
        <v>2304.875</v>
      </c>
      <c r="H131" s="13">
        <v>460.975</v>
      </c>
      <c r="I131" s="13">
        <v>1843.9</v>
      </c>
      <c r="J131" s="13">
        <v>339937.36</v>
      </c>
      <c r="K131" s="13">
        <v>67987.44</v>
      </c>
      <c r="L131" s="13">
        <v>271949.92</v>
      </c>
      <c r="M131" s="13">
        <f t="shared" si="1"/>
        <v>282073.99</v>
      </c>
    </row>
    <row r="132" spans="1:13" ht="16.5" customHeight="1">
      <c r="A132" s="38">
        <v>121</v>
      </c>
      <c r="B132" s="14" t="s">
        <v>56</v>
      </c>
      <c r="C132" s="15">
        <v>0.21852119128318956</v>
      </c>
      <c r="D132" s="12">
        <v>61390.87</v>
      </c>
      <c r="E132" s="12">
        <v>10644.62</v>
      </c>
      <c r="F132" s="13">
        <v>50746.25</v>
      </c>
      <c r="G132" s="13">
        <v>3286.8624999999997</v>
      </c>
      <c r="H132" s="13">
        <v>657.3725</v>
      </c>
      <c r="I132" s="13">
        <v>2629.49</v>
      </c>
      <c r="J132" s="13">
        <v>484767.95</v>
      </c>
      <c r="K132" s="13">
        <v>96953.58</v>
      </c>
      <c r="L132" s="13">
        <v>387814.37</v>
      </c>
      <c r="M132" s="13">
        <f t="shared" si="1"/>
        <v>441190.11</v>
      </c>
    </row>
    <row r="133" spans="1:13" ht="16.5" customHeight="1">
      <c r="A133" s="38">
        <v>122</v>
      </c>
      <c r="B133" s="14" t="s">
        <v>174</v>
      </c>
      <c r="C133" s="15">
        <v>0.2206044912000867</v>
      </c>
      <c r="D133" s="12">
        <v>8926.38</v>
      </c>
      <c r="E133" s="12">
        <v>1534.87</v>
      </c>
      <c r="F133" s="13">
        <v>7391.51</v>
      </c>
      <c r="G133" s="13">
        <v>3318.2</v>
      </c>
      <c r="H133" s="13">
        <v>663.64</v>
      </c>
      <c r="I133" s="13">
        <v>2654.56</v>
      </c>
      <c r="J133" s="13">
        <v>489389.57</v>
      </c>
      <c r="K133" s="13">
        <v>97877.92</v>
      </c>
      <c r="L133" s="13">
        <v>391511.65</v>
      </c>
      <c r="M133" s="13">
        <f t="shared" si="1"/>
        <v>401557.72000000003</v>
      </c>
    </row>
    <row r="134" spans="1:13" ht="16.5" customHeight="1">
      <c r="A134" s="38">
        <v>123</v>
      </c>
      <c r="B134" s="14" t="s">
        <v>175</v>
      </c>
      <c r="C134" s="15">
        <v>0.10296579589269433</v>
      </c>
      <c r="D134" s="12">
        <v>9582.17</v>
      </c>
      <c r="E134" s="12">
        <v>1644</v>
      </c>
      <c r="F134" s="13">
        <v>7938.17</v>
      </c>
      <c r="G134" s="13">
        <v>1548.75</v>
      </c>
      <c r="H134" s="13">
        <v>309.75</v>
      </c>
      <c r="I134" s="13">
        <v>1239</v>
      </c>
      <c r="J134" s="13">
        <v>228419.51</v>
      </c>
      <c r="K134" s="13">
        <v>45683.85</v>
      </c>
      <c r="L134" s="13">
        <v>182735.66</v>
      </c>
      <c r="M134" s="13">
        <f t="shared" si="1"/>
        <v>191912.83000000002</v>
      </c>
    </row>
    <row r="135" spans="1:13" ht="16.5" customHeight="1">
      <c r="A135" s="38">
        <v>124</v>
      </c>
      <c r="B135" s="14" t="s">
        <v>57</v>
      </c>
      <c r="C135" s="15">
        <v>1.6797771329936892</v>
      </c>
      <c r="D135" s="12">
        <v>707866.1</v>
      </c>
      <c r="E135" s="12">
        <v>131641</v>
      </c>
      <c r="F135" s="13">
        <v>576225.1</v>
      </c>
      <c r="G135" s="13">
        <v>25266.1875</v>
      </c>
      <c r="H135" s="13">
        <v>5053.237499999999</v>
      </c>
      <c r="I135" s="13">
        <v>20212.95</v>
      </c>
      <c r="J135" s="13">
        <v>3726421.98</v>
      </c>
      <c r="K135" s="13">
        <v>745284.38</v>
      </c>
      <c r="L135" s="13">
        <v>2981137.6</v>
      </c>
      <c r="M135" s="13">
        <f t="shared" si="1"/>
        <v>3577575.65</v>
      </c>
    </row>
    <row r="136" spans="1:13" ht="16.5" customHeight="1">
      <c r="A136" s="38">
        <v>125</v>
      </c>
      <c r="B136" s="14" t="s">
        <v>176</v>
      </c>
      <c r="C136" s="15">
        <v>0.10494419581377597</v>
      </c>
      <c r="D136" s="12">
        <v>2659.98</v>
      </c>
      <c r="E136" s="12">
        <v>274.32</v>
      </c>
      <c r="F136" s="13">
        <v>2385.66</v>
      </c>
      <c r="G136" s="13">
        <v>1578.5124999999998</v>
      </c>
      <c r="H136" s="13">
        <v>315.7025</v>
      </c>
      <c r="I136" s="13">
        <v>1262.81</v>
      </c>
      <c r="J136" s="13">
        <v>232808.44</v>
      </c>
      <c r="K136" s="13">
        <v>46561.73</v>
      </c>
      <c r="L136" s="13">
        <v>186246.71</v>
      </c>
      <c r="M136" s="13">
        <f t="shared" si="1"/>
        <v>189895.18</v>
      </c>
    </row>
    <row r="137" spans="1:13" ht="16.5" customHeight="1">
      <c r="A137" s="38">
        <v>126</v>
      </c>
      <c r="B137" s="14" t="s">
        <v>58</v>
      </c>
      <c r="C137" s="15">
        <v>0.215425191406689</v>
      </c>
      <c r="D137" s="12">
        <v>12856.61</v>
      </c>
      <c r="E137" s="12">
        <v>2555.35</v>
      </c>
      <c r="F137" s="13">
        <v>10301.26</v>
      </c>
      <c r="G137" s="13">
        <v>3240.3</v>
      </c>
      <c r="H137" s="13">
        <v>648.06</v>
      </c>
      <c r="I137" s="13">
        <v>2592.24</v>
      </c>
      <c r="J137" s="13">
        <v>477899.92</v>
      </c>
      <c r="K137" s="13">
        <v>95580.04</v>
      </c>
      <c r="L137" s="13">
        <v>382319.88</v>
      </c>
      <c r="M137" s="13">
        <f t="shared" si="1"/>
        <v>395213.38</v>
      </c>
    </row>
    <row r="138" spans="1:13" ht="16.5" customHeight="1">
      <c r="A138" s="38">
        <v>127</v>
      </c>
      <c r="B138" s="14" t="s">
        <v>177</v>
      </c>
      <c r="C138" s="15">
        <v>0.2809468887930284</v>
      </c>
      <c r="D138" s="12">
        <v>81942.88</v>
      </c>
      <c r="E138" s="12">
        <v>15056.28</v>
      </c>
      <c r="F138" s="13">
        <v>66886.6</v>
      </c>
      <c r="G138" s="13">
        <v>4225.8375</v>
      </c>
      <c r="H138" s="13">
        <v>845.1675</v>
      </c>
      <c r="I138" s="13">
        <v>3380.67</v>
      </c>
      <c r="J138" s="13">
        <v>623253.38</v>
      </c>
      <c r="K138" s="13">
        <v>124650.76</v>
      </c>
      <c r="L138" s="13">
        <v>498602.62</v>
      </c>
      <c r="M138" s="13">
        <f t="shared" si="1"/>
        <v>568869.89</v>
      </c>
    </row>
    <row r="139" spans="1:13" ht="16.5" customHeight="1">
      <c r="A139" s="38">
        <v>128</v>
      </c>
      <c r="B139" s="14" t="s">
        <v>178</v>
      </c>
      <c r="C139" s="15">
        <v>2.3056457080277917</v>
      </c>
      <c r="D139" s="12">
        <v>533532.48</v>
      </c>
      <c r="E139" s="12">
        <v>97531.38</v>
      </c>
      <c r="F139" s="13">
        <v>436001.1</v>
      </c>
      <c r="G139" s="13">
        <v>34680.12499999999</v>
      </c>
      <c r="H139" s="13">
        <v>6936.024999999994</v>
      </c>
      <c r="I139" s="13">
        <v>27744.1</v>
      </c>
      <c r="J139" s="13">
        <v>5114850.27</v>
      </c>
      <c r="K139" s="13">
        <v>1022970.11</v>
      </c>
      <c r="L139" s="13">
        <v>4091880.16</v>
      </c>
      <c r="M139" s="13">
        <f t="shared" si="1"/>
        <v>4555625.36</v>
      </c>
    </row>
    <row r="140" spans="1:13" ht="16.5" customHeight="1">
      <c r="A140" s="38">
        <v>129</v>
      </c>
      <c r="B140" s="14" t="s">
        <v>59</v>
      </c>
      <c r="C140" s="15">
        <v>0.07410939704377612</v>
      </c>
      <c r="D140" s="12">
        <v>4025.84</v>
      </c>
      <c r="E140" s="12">
        <v>606.42</v>
      </c>
      <c r="F140" s="13">
        <v>3419.42</v>
      </c>
      <c r="G140" s="13">
        <v>1114.7125</v>
      </c>
      <c r="H140" s="13">
        <v>222.9425</v>
      </c>
      <c r="I140" s="13">
        <v>891.77</v>
      </c>
      <c r="J140" s="13">
        <v>164404.47</v>
      </c>
      <c r="K140" s="13">
        <v>32880.86</v>
      </c>
      <c r="L140" s="13">
        <v>131523.61</v>
      </c>
      <c r="M140" s="13">
        <f aca="true" t="shared" si="2" ref="M140:M203">I140+F140+L140</f>
        <v>135834.8</v>
      </c>
    </row>
    <row r="141" spans="1:13" ht="16.5" customHeight="1">
      <c r="A141" s="38">
        <v>130</v>
      </c>
      <c r="B141" s="14" t="s">
        <v>179</v>
      </c>
      <c r="C141" s="15">
        <v>0.06652559734629389</v>
      </c>
      <c r="D141" s="12">
        <v>793.3</v>
      </c>
      <c r="E141" s="12">
        <v>108.99</v>
      </c>
      <c r="F141" s="13">
        <v>684.31</v>
      </c>
      <c r="G141" s="13">
        <v>1000.6375</v>
      </c>
      <c r="H141" s="13">
        <v>200.1275</v>
      </c>
      <c r="I141" s="13">
        <v>800.51</v>
      </c>
      <c r="J141" s="13">
        <v>147580.49</v>
      </c>
      <c r="K141" s="13">
        <v>29516.03</v>
      </c>
      <c r="L141" s="13">
        <v>118064.46</v>
      </c>
      <c r="M141" s="13">
        <f t="shared" si="2"/>
        <v>119549.28000000001</v>
      </c>
    </row>
    <row r="142" spans="1:13" ht="16.5" customHeight="1">
      <c r="A142" s="38">
        <v>131</v>
      </c>
      <c r="B142" s="14" t="s">
        <v>180</v>
      </c>
      <c r="C142" s="15">
        <v>0.16814809329257246</v>
      </c>
      <c r="D142" s="12">
        <v>12350.2</v>
      </c>
      <c r="E142" s="12">
        <v>2214.48</v>
      </c>
      <c r="F142" s="13">
        <v>10135.72</v>
      </c>
      <c r="G142" s="13">
        <v>2529.1874999999995</v>
      </c>
      <c r="H142" s="13">
        <v>505.8375</v>
      </c>
      <c r="I142" s="13">
        <v>2023.35</v>
      </c>
      <c r="J142" s="13">
        <v>373020.25</v>
      </c>
      <c r="K142" s="13">
        <v>74604.05</v>
      </c>
      <c r="L142" s="13">
        <v>298416.2</v>
      </c>
      <c r="M142" s="13">
        <f t="shared" si="2"/>
        <v>310575.27</v>
      </c>
    </row>
    <row r="143" spans="1:13" ht="16.5" customHeight="1">
      <c r="A143" s="38">
        <v>132</v>
      </c>
      <c r="B143" s="14" t="s">
        <v>60</v>
      </c>
      <c r="C143" s="15">
        <v>0.4123914835497035</v>
      </c>
      <c r="D143" s="12">
        <v>53359.8</v>
      </c>
      <c r="E143" s="12">
        <v>9543.88</v>
      </c>
      <c r="F143" s="13">
        <v>43815.92</v>
      </c>
      <c r="G143" s="13">
        <v>6202.9375</v>
      </c>
      <c r="H143" s="13">
        <v>1240.5875</v>
      </c>
      <c r="I143" s="13">
        <v>4962.35</v>
      </c>
      <c r="J143" s="13">
        <v>914850.34</v>
      </c>
      <c r="K143" s="13">
        <v>182970.1</v>
      </c>
      <c r="L143" s="13">
        <v>731880.24</v>
      </c>
      <c r="M143" s="13">
        <f t="shared" si="2"/>
        <v>780658.51</v>
      </c>
    </row>
    <row r="144" spans="1:13" ht="16.5" customHeight="1">
      <c r="A144" s="38">
        <v>133</v>
      </c>
      <c r="B144" s="14" t="s">
        <v>61</v>
      </c>
      <c r="C144" s="15">
        <v>0.07663489694303392</v>
      </c>
      <c r="D144" s="12">
        <v>1907.62</v>
      </c>
      <c r="E144" s="12">
        <v>195.76</v>
      </c>
      <c r="F144" s="13">
        <v>1711.86</v>
      </c>
      <c r="G144" s="13">
        <v>1152.7</v>
      </c>
      <c r="H144" s="13">
        <v>230.54</v>
      </c>
      <c r="I144" s="13">
        <v>922.16</v>
      </c>
      <c r="J144" s="13">
        <v>170007.04</v>
      </c>
      <c r="K144" s="13">
        <v>34001.43</v>
      </c>
      <c r="L144" s="13">
        <v>136005.61</v>
      </c>
      <c r="M144" s="13">
        <f t="shared" si="2"/>
        <v>138639.62999999998</v>
      </c>
    </row>
    <row r="145" spans="1:13" ht="16.5" customHeight="1">
      <c r="A145" s="38">
        <v>134</v>
      </c>
      <c r="B145" s="14" t="s">
        <v>181</v>
      </c>
      <c r="C145" s="15">
        <v>0.16988649322322769</v>
      </c>
      <c r="D145" s="12">
        <v>7618.37</v>
      </c>
      <c r="E145" s="12">
        <v>1446.13</v>
      </c>
      <c r="F145" s="13">
        <v>6172.24</v>
      </c>
      <c r="G145" s="13">
        <v>2555.325</v>
      </c>
      <c r="H145" s="13">
        <v>511.065</v>
      </c>
      <c r="I145" s="13">
        <v>2044.26</v>
      </c>
      <c r="J145" s="13">
        <v>376876.64</v>
      </c>
      <c r="K145" s="13">
        <v>75375.27</v>
      </c>
      <c r="L145" s="13">
        <v>301501.37</v>
      </c>
      <c r="M145" s="13">
        <f t="shared" si="2"/>
        <v>309717.87</v>
      </c>
    </row>
    <row r="146" spans="1:13" ht="16.5" customHeight="1">
      <c r="A146" s="38">
        <v>135</v>
      </c>
      <c r="B146" s="14" t="s">
        <v>182</v>
      </c>
      <c r="C146" s="15">
        <v>1.4289977429972793</v>
      </c>
      <c r="D146" s="12">
        <v>353388.51</v>
      </c>
      <c r="E146" s="12">
        <v>69772.91</v>
      </c>
      <c r="F146" s="13">
        <v>283615.6</v>
      </c>
      <c r="G146" s="13">
        <v>21494.124999999996</v>
      </c>
      <c r="H146" s="13">
        <v>4298.824999999997</v>
      </c>
      <c r="I146" s="13">
        <v>17195.3</v>
      </c>
      <c r="J146" s="13">
        <v>3170092.17</v>
      </c>
      <c r="K146" s="13">
        <v>634018.44</v>
      </c>
      <c r="L146" s="13">
        <v>2536073.73</v>
      </c>
      <c r="M146" s="13">
        <f t="shared" si="2"/>
        <v>2836884.63</v>
      </c>
    </row>
    <row r="147" spans="1:13" ht="16.5" customHeight="1">
      <c r="A147" s="38">
        <v>136</v>
      </c>
      <c r="B147" s="14" t="s">
        <v>62</v>
      </c>
      <c r="C147" s="15">
        <v>0.08912999644460438</v>
      </c>
      <c r="D147" s="12">
        <v>3660.87</v>
      </c>
      <c r="E147" s="12">
        <v>682.89</v>
      </c>
      <c r="F147" s="13">
        <v>2977.98</v>
      </c>
      <c r="G147" s="13">
        <v>1340.6374999999998</v>
      </c>
      <c r="H147" s="13">
        <v>268.1275</v>
      </c>
      <c r="I147" s="13">
        <v>1072.51</v>
      </c>
      <c r="J147" s="13">
        <v>197726.12</v>
      </c>
      <c r="K147" s="13">
        <v>39545.21</v>
      </c>
      <c r="L147" s="13">
        <v>158180.91</v>
      </c>
      <c r="M147" s="13">
        <f t="shared" si="2"/>
        <v>162231.4</v>
      </c>
    </row>
    <row r="148" spans="1:13" ht="16.5" customHeight="1">
      <c r="A148" s="38">
        <v>137</v>
      </c>
      <c r="B148" s="14" t="s">
        <v>183</v>
      </c>
      <c r="C148" s="15">
        <v>0.06883399725421181</v>
      </c>
      <c r="D148" s="12">
        <v>7662.51</v>
      </c>
      <c r="E148" s="12">
        <v>1376.83</v>
      </c>
      <c r="F148" s="13">
        <v>6285.68</v>
      </c>
      <c r="G148" s="13">
        <v>1035.3625</v>
      </c>
      <c r="H148" s="13">
        <v>207.0725</v>
      </c>
      <c r="I148" s="13">
        <v>828.29</v>
      </c>
      <c r="J148" s="13">
        <v>152701.55</v>
      </c>
      <c r="K148" s="13">
        <v>30540.34</v>
      </c>
      <c r="L148" s="13">
        <v>122161.21</v>
      </c>
      <c r="M148" s="13">
        <f t="shared" si="2"/>
        <v>129275.18000000001</v>
      </c>
    </row>
    <row r="149" spans="1:13" ht="16.5" customHeight="1">
      <c r="A149" s="38">
        <v>138</v>
      </c>
      <c r="B149" s="14" t="s">
        <v>63</v>
      </c>
      <c r="C149" s="15">
        <v>0.13379379466296545</v>
      </c>
      <c r="D149" s="12">
        <v>20969.66</v>
      </c>
      <c r="E149" s="12">
        <v>4366.99</v>
      </c>
      <c r="F149" s="13">
        <v>16602.67</v>
      </c>
      <c r="G149" s="13">
        <v>2012.45</v>
      </c>
      <c r="H149" s="13">
        <v>402.49</v>
      </c>
      <c r="I149" s="13">
        <v>1609.96</v>
      </c>
      <c r="J149" s="13">
        <v>296808.39</v>
      </c>
      <c r="K149" s="13">
        <v>59361.64</v>
      </c>
      <c r="L149" s="13">
        <v>237446.75</v>
      </c>
      <c r="M149" s="13">
        <f t="shared" si="2"/>
        <v>255659.38</v>
      </c>
    </row>
    <row r="150" spans="1:13" ht="16.5" customHeight="1">
      <c r="A150" s="38">
        <v>139</v>
      </c>
      <c r="B150" s="14" t="s">
        <v>184</v>
      </c>
      <c r="C150" s="15">
        <v>0.07552839698717219</v>
      </c>
      <c r="D150" s="12">
        <v>5013.71</v>
      </c>
      <c r="E150" s="12">
        <v>816.64</v>
      </c>
      <c r="F150" s="13">
        <v>4197.07</v>
      </c>
      <c r="G150" s="13">
        <v>1136.05</v>
      </c>
      <c r="H150" s="13">
        <v>227.21</v>
      </c>
      <c r="I150" s="13">
        <v>908.84</v>
      </c>
      <c r="J150" s="13">
        <v>167552.34</v>
      </c>
      <c r="K150" s="13">
        <v>33510.46</v>
      </c>
      <c r="L150" s="13">
        <v>134041.88</v>
      </c>
      <c r="M150" s="13">
        <f t="shared" si="2"/>
        <v>139147.79</v>
      </c>
    </row>
    <row r="151" spans="1:13" ht="16.5" customHeight="1">
      <c r="A151" s="38">
        <v>140</v>
      </c>
      <c r="B151" s="14" t="s">
        <v>185</v>
      </c>
      <c r="C151" s="15">
        <v>0.1175607953104998</v>
      </c>
      <c r="D151" s="12">
        <v>3101.78</v>
      </c>
      <c r="E151" s="12">
        <v>617.58</v>
      </c>
      <c r="F151" s="13">
        <v>2484.2</v>
      </c>
      <c r="G151" s="13">
        <v>1768.275</v>
      </c>
      <c r="H151" s="13">
        <v>353.655</v>
      </c>
      <c r="I151" s="13">
        <v>1414.62</v>
      </c>
      <c r="J151" s="13">
        <v>260797.14</v>
      </c>
      <c r="K151" s="13">
        <v>52159.41</v>
      </c>
      <c r="L151" s="13">
        <v>208637.73</v>
      </c>
      <c r="M151" s="13">
        <f t="shared" si="2"/>
        <v>212536.55000000002</v>
      </c>
    </row>
    <row r="152" spans="1:13" ht="16.5" customHeight="1">
      <c r="A152" s="38">
        <v>141</v>
      </c>
      <c r="B152" s="14" t="s">
        <v>186</v>
      </c>
      <c r="C152" s="15">
        <v>0.14167859434844077</v>
      </c>
      <c r="D152" s="12">
        <v>70566.78</v>
      </c>
      <c r="E152" s="12">
        <v>8363.98</v>
      </c>
      <c r="F152" s="13">
        <v>62202.8</v>
      </c>
      <c r="G152" s="13">
        <v>2131.05</v>
      </c>
      <c r="H152" s="13">
        <v>426.21</v>
      </c>
      <c r="I152" s="13">
        <v>1704.84</v>
      </c>
      <c r="J152" s="13">
        <v>314300.11</v>
      </c>
      <c r="K152" s="13">
        <v>62860.02</v>
      </c>
      <c r="L152" s="13">
        <v>251440.09</v>
      </c>
      <c r="M152" s="13">
        <f t="shared" si="2"/>
        <v>315347.73</v>
      </c>
    </row>
    <row r="153" spans="1:13" ht="16.5" customHeight="1">
      <c r="A153" s="38">
        <v>142</v>
      </c>
      <c r="B153" s="14" t="s">
        <v>187</v>
      </c>
      <c r="C153" s="15">
        <v>0.08409899664529097</v>
      </c>
      <c r="D153" s="12">
        <v>1193.43</v>
      </c>
      <c r="E153" s="12">
        <v>257.13</v>
      </c>
      <c r="F153" s="13">
        <v>936.3</v>
      </c>
      <c r="G153" s="13">
        <v>1264.9625</v>
      </c>
      <c r="H153" s="13">
        <v>252.9925</v>
      </c>
      <c r="I153" s="13">
        <v>1011.97</v>
      </c>
      <c r="J153" s="13">
        <v>186565.28</v>
      </c>
      <c r="K153" s="13">
        <v>37312.96</v>
      </c>
      <c r="L153" s="13">
        <v>149252.32</v>
      </c>
      <c r="M153" s="13">
        <f t="shared" si="2"/>
        <v>151200.59</v>
      </c>
    </row>
    <row r="154" spans="1:13" ht="16.5" customHeight="1">
      <c r="A154" s="38">
        <v>143</v>
      </c>
      <c r="B154" s="14" t="s">
        <v>188</v>
      </c>
      <c r="C154" s="15">
        <v>1.1408868544900226</v>
      </c>
      <c r="D154" s="12">
        <v>86414.13</v>
      </c>
      <c r="E154" s="12">
        <v>16067.61</v>
      </c>
      <c r="F154" s="13">
        <v>70346.52</v>
      </c>
      <c r="G154" s="13">
        <v>17160.524999999998</v>
      </c>
      <c r="H154" s="13">
        <v>3432.1049999999977</v>
      </c>
      <c r="I154" s="13">
        <v>13728.42</v>
      </c>
      <c r="J154" s="13">
        <v>2530946.27</v>
      </c>
      <c r="K154" s="13">
        <v>506189.24</v>
      </c>
      <c r="L154" s="13">
        <v>2024757.03</v>
      </c>
      <c r="M154" s="13">
        <f t="shared" si="2"/>
        <v>2108831.97</v>
      </c>
    </row>
    <row r="155" spans="1:13" ht="16.5" customHeight="1">
      <c r="A155" s="38">
        <v>144</v>
      </c>
      <c r="B155" s="14" t="s">
        <v>64</v>
      </c>
      <c r="C155" s="15">
        <v>1.1238580551693016</v>
      </c>
      <c r="D155" s="12">
        <v>285784.36</v>
      </c>
      <c r="E155" s="12">
        <v>51773.93</v>
      </c>
      <c r="F155" s="13">
        <v>234010.43</v>
      </c>
      <c r="G155" s="13">
        <v>16904.3875</v>
      </c>
      <c r="H155" s="13">
        <v>3380.8775000000005</v>
      </c>
      <c r="I155" s="13">
        <v>13523.51</v>
      </c>
      <c r="J155" s="13">
        <v>2493169.48</v>
      </c>
      <c r="K155" s="13">
        <v>498633.86</v>
      </c>
      <c r="L155" s="13">
        <v>1994535.62</v>
      </c>
      <c r="M155" s="13">
        <f t="shared" si="2"/>
        <v>2242069.56</v>
      </c>
    </row>
    <row r="156" spans="1:13" ht="16.5" customHeight="1">
      <c r="A156" s="38">
        <v>145</v>
      </c>
      <c r="B156" s="14" t="s">
        <v>189</v>
      </c>
      <c r="C156" s="15">
        <v>0.07802399688762271</v>
      </c>
      <c r="D156" s="12">
        <v>1251.17</v>
      </c>
      <c r="E156" s="12">
        <v>253.56</v>
      </c>
      <c r="F156" s="13">
        <v>997.61</v>
      </c>
      <c r="G156" s="13">
        <v>1173.5875</v>
      </c>
      <c r="H156" s="13">
        <v>234.7175</v>
      </c>
      <c r="I156" s="13">
        <v>938.87</v>
      </c>
      <c r="J156" s="13">
        <v>173088.71</v>
      </c>
      <c r="K156" s="13">
        <v>34617.77</v>
      </c>
      <c r="L156" s="13">
        <v>138470.94</v>
      </c>
      <c r="M156" s="13">
        <f t="shared" si="2"/>
        <v>140407.42</v>
      </c>
    </row>
    <row r="157" spans="1:13" ht="16.5" customHeight="1">
      <c r="A157" s="38">
        <v>146</v>
      </c>
      <c r="B157" s="14" t="s">
        <v>190</v>
      </c>
      <c r="C157" s="15">
        <v>0.09279699629832777</v>
      </c>
      <c r="D157" s="12">
        <v>1122.53</v>
      </c>
      <c r="E157" s="12">
        <v>169.37</v>
      </c>
      <c r="F157" s="13">
        <v>953.16</v>
      </c>
      <c r="G157" s="13">
        <v>1395.8</v>
      </c>
      <c r="H157" s="13">
        <v>279.16</v>
      </c>
      <c r="I157" s="13">
        <v>1116.64</v>
      </c>
      <c r="J157" s="13">
        <v>205861.19</v>
      </c>
      <c r="K157" s="13">
        <v>41172.29</v>
      </c>
      <c r="L157" s="13">
        <v>164688.9</v>
      </c>
      <c r="M157" s="13">
        <f t="shared" si="2"/>
        <v>166758.69999999998</v>
      </c>
    </row>
    <row r="158" spans="1:13" ht="16.5" customHeight="1">
      <c r="A158" s="38">
        <v>147</v>
      </c>
      <c r="B158" s="14" t="s">
        <v>191</v>
      </c>
      <c r="C158" s="15">
        <v>0.249170490060589</v>
      </c>
      <c r="D158" s="12">
        <v>14677.54</v>
      </c>
      <c r="E158" s="12">
        <v>2490.75</v>
      </c>
      <c r="F158" s="13">
        <v>12186.79</v>
      </c>
      <c r="G158" s="13">
        <v>3747.875</v>
      </c>
      <c r="H158" s="13">
        <v>749.575</v>
      </c>
      <c r="I158" s="13">
        <v>2998.3</v>
      </c>
      <c r="J158" s="13">
        <v>552760.4</v>
      </c>
      <c r="K158" s="13">
        <v>110552.04</v>
      </c>
      <c r="L158" s="13">
        <v>442208.36</v>
      </c>
      <c r="M158" s="13">
        <f t="shared" si="2"/>
        <v>457393.45</v>
      </c>
    </row>
    <row r="159" spans="1:13" ht="16.5" customHeight="1">
      <c r="A159" s="38">
        <v>148</v>
      </c>
      <c r="B159" s="14" t="s">
        <v>65</v>
      </c>
      <c r="C159" s="15">
        <v>0.730557670858054</v>
      </c>
      <c r="D159" s="12">
        <v>41681.97</v>
      </c>
      <c r="E159" s="12">
        <v>7115.51</v>
      </c>
      <c r="F159" s="13">
        <v>34566.46</v>
      </c>
      <c r="G159" s="13">
        <v>10988.6125</v>
      </c>
      <c r="H159" s="13">
        <v>2197.7225</v>
      </c>
      <c r="I159" s="13">
        <v>8790.89</v>
      </c>
      <c r="J159" s="13">
        <v>1620671.1</v>
      </c>
      <c r="K159" s="13">
        <v>324134.26</v>
      </c>
      <c r="L159" s="13">
        <v>1296536.84</v>
      </c>
      <c r="M159" s="13">
        <f t="shared" si="2"/>
        <v>1339894.1900000002</v>
      </c>
    </row>
    <row r="160" spans="1:13" ht="16.5" customHeight="1">
      <c r="A160" s="38">
        <v>149</v>
      </c>
      <c r="B160" s="14" t="s">
        <v>66</v>
      </c>
      <c r="C160" s="15">
        <v>0.08019149680116114</v>
      </c>
      <c r="D160" s="12">
        <v>4278.31</v>
      </c>
      <c r="E160" s="12">
        <v>822.52</v>
      </c>
      <c r="F160" s="13">
        <v>3455.79</v>
      </c>
      <c r="G160" s="13">
        <v>1206.1875</v>
      </c>
      <c r="H160" s="13">
        <v>241.2375</v>
      </c>
      <c r="I160" s="13">
        <v>964.95</v>
      </c>
      <c r="J160" s="13">
        <v>177897.06</v>
      </c>
      <c r="K160" s="13">
        <v>35579.41</v>
      </c>
      <c r="L160" s="13">
        <v>142317.65</v>
      </c>
      <c r="M160" s="13">
        <f t="shared" si="2"/>
        <v>146738.38999999998</v>
      </c>
    </row>
    <row r="161" spans="1:13" ht="16.5" customHeight="1">
      <c r="A161" s="38">
        <v>150</v>
      </c>
      <c r="B161" s="14" t="s">
        <v>67</v>
      </c>
      <c r="C161" s="15">
        <v>0.6868060726033053</v>
      </c>
      <c r="D161" s="12">
        <v>149505.7</v>
      </c>
      <c r="E161" s="12">
        <v>29968.04</v>
      </c>
      <c r="F161" s="13">
        <v>119537.66</v>
      </c>
      <c r="G161" s="13">
        <v>10330.525</v>
      </c>
      <c r="H161" s="13">
        <v>2066.105</v>
      </c>
      <c r="I161" s="13">
        <v>8264.42</v>
      </c>
      <c r="J161" s="13">
        <v>1523612.44</v>
      </c>
      <c r="K161" s="13">
        <v>304722.57</v>
      </c>
      <c r="L161" s="13">
        <v>1218889.87</v>
      </c>
      <c r="M161" s="13">
        <f t="shared" si="2"/>
        <v>1346691.9500000002</v>
      </c>
    </row>
    <row r="162" spans="1:13" ht="16.5" customHeight="1">
      <c r="A162" s="38">
        <v>151</v>
      </c>
      <c r="B162" s="14" t="s">
        <v>192</v>
      </c>
      <c r="C162" s="15">
        <v>0.07015299720159689</v>
      </c>
      <c r="D162" s="12">
        <v>2959.99</v>
      </c>
      <c r="E162" s="12">
        <v>467.64</v>
      </c>
      <c r="F162" s="13">
        <v>2492.35</v>
      </c>
      <c r="G162" s="13">
        <v>1055.2</v>
      </c>
      <c r="H162" s="13">
        <v>211.04</v>
      </c>
      <c r="I162" s="13">
        <v>844.16</v>
      </c>
      <c r="J162" s="13">
        <v>155627.54</v>
      </c>
      <c r="K162" s="13">
        <v>31125.56</v>
      </c>
      <c r="L162" s="13">
        <v>124501.98</v>
      </c>
      <c r="M162" s="13">
        <f t="shared" si="2"/>
        <v>127838.48999999999</v>
      </c>
    </row>
    <row r="163" spans="1:13" ht="16.5" customHeight="1">
      <c r="A163" s="38">
        <v>152</v>
      </c>
      <c r="B163" s="14" t="s">
        <v>193</v>
      </c>
      <c r="C163" s="15">
        <v>0.1115379955507493</v>
      </c>
      <c r="D163" s="12">
        <v>5025.55</v>
      </c>
      <c r="E163" s="12">
        <v>896.51</v>
      </c>
      <c r="F163" s="13">
        <v>4129.04</v>
      </c>
      <c r="G163" s="13">
        <v>1677.6875</v>
      </c>
      <c r="H163" s="13">
        <v>335.5375</v>
      </c>
      <c r="I163" s="13">
        <v>1342.15</v>
      </c>
      <c r="J163" s="13">
        <v>247436.15</v>
      </c>
      <c r="K163" s="13">
        <v>49487.12</v>
      </c>
      <c r="L163" s="13">
        <v>197949.03</v>
      </c>
      <c r="M163" s="13">
        <f t="shared" si="2"/>
        <v>203420.22</v>
      </c>
    </row>
    <row r="164" spans="1:13" ht="16.5" customHeight="1">
      <c r="A164" s="38">
        <v>153</v>
      </c>
      <c r="B164" s="14" t="s">
        <v>194</v>
      </c>
      <c r="C164" s="15">
        <v>0.2773472889366165</v>
      </c>
      <c r="D164" s="12">
        <v>19115.85</v>
      </c>
      <c r="E164" s="12">
        <v>3456.39</v>
      </c>
      <c r="F164" s="13">
        <v>15659.46</v>
      </c>
      <c r="G164" s="13">
        <v>4171.6875</v>
      </c>
      <c r="H164" s="13">
        <v>834.3375</v>
      </c>
      <c r="I164" s="13">
        <v>3337.35</v>
      </c>
      <c r="J164" s="13">
        <v>615267.92</v>
      </c>
      <c r="K164" s="13">
        <v>123053.59</v>
      </c>
      <c r="L164" s="13">
        <v>492214.33</v>
      </c>
      <c r="M164" s="13">
        <f t="shared" si="2"/>
        <v>511211.14</v>
      </c>
    </row>
    <row r="165" spans="1:13" ht="16.5" customHeight="1">
      <c r="A165" s="38">
        <v>154</v>
      </c>
      <c r="B165" s="14" t="s">
        <v>68</v>
      </c>
      <c r="C165" s="15">
        <v>0.17011479321412082</v>
      </c>
      <c r="D165" s="12">
        <v>4075.28</v>
      </c>
      <c r="E165" s="12">
        <v>700.28</v>
      </c>
      <c r="F165" s="13">
        <v>3375</v>
      </c>
      <c r="G165" s="13">
        <v>2558.7625</v>
      </c>
      <c r="H165" s="13">
        <v>511.7525</v>
      </c>
      <c r="I165" s="13">
        <v>2047.01</v>
      </c>
      <c r="J165" s="13">
        <v>377383.06</v>
      </c>
      <c r="K165" s="13">
        <v>75476.58</v>
      </c>
      <c r="L165" s="13">
        <v>301906.48</v>
      </c>
      <c r="M165" s="13">
        <f t="shared" si="2"/>
        <v>307328.49</v>
      </c>
    </row>
    <row r="166" spans="1:13" ht="16.5" customHeight="1">
      <c r="A166" s="38">
        <v>155</v>
      </c>
      <c r="B166" s="14" t="s">
        <v>195</v>
      </c>
      <c r="C166" s="15">
        <v>0.09999279601128731</v>
      </c>
      <c r="D166" s="12">
        <v>5443.43</v>
      </c>
      <c r="E166" s="12">
        <v>877.76</v>
      </c>
      <c r="F166" s="13">
        <v>4565.67</v>
      </c>
      <c r="G166" s="13">
        <v>1504.025</v>
      </c>
      <c r="H166" s="13">
        <v>300.805</v>
      </c>
      <c r="I166" s="13">
        <v>1203.22</v>
      </c>
      <c r="J166" s="13">
        <v>221824.25</v>
      </c>
      <c r="K166" s="13">
        <v>44364.86</v>
      </c>
      <c r="L166" s="13">
        <v>177459.39</v>
      </c>
      <c r="M166" s="13">
        <f t="shared" si="2"/>
        <v>183228.28000000003</v>
      </c>
    </row>
    <row r="167" spans="1:13" ht="16.5" customHeight="1">
      <c r="A167" s="38">
        <v>156</v>
      </c>
      <c r="B167" s="14" t="s">
        <v>196</v>
      </c>
      <c r="C167" s="15">
        <v>0.13249899471461501</v>
      </c>
      <c r="D167" s="12">
        <v>8831.37</v>
      </c>
      <c r="E167" s="12">
        <v>1762.37</v>
      </c>
      <c r="F167" s="13">
        <v>7069</v>
      </c>
      <c r="G167" s="13">
        <v>1992.975</v>
      </c>
      <c r="H167" s="13">
        <v>398.595</v>
      </c>
      <c r="I167" s="13">
        <v>1594.38</v>
      </c>
      <c r="J167" s="13">
        <v>293936.09</v>
      </c>
      <c r="K167" s="13">
        <v>58787.17</v>
      </c>
      <c r="L167" s="13">
        <v>235148.92</v>
      </c>
      <c r="M167" s="13">
        <f t="shared" si="2"/>
        <v>243812.30000000002</v>
      </c>
    </row>
    <row r="168" spans="1:13" ht="16.5" customHeight="1">
      <c r="A168" s="38">
        <v>157</v>
      </c>
      <c r="B168" s="14" t="s">
        <v>197</v>
      </c>
      <c r="C168" s="15">
        <v>0.5028070799430252</v>
      </c>
      <c r="D168" s="12">
        <v>55773.27</v>
      </c>
      <c r="E168" s="12">
        <v>9718.98</v>
      </c>
      <c r="F168" s="13">
        <v>46054.29</v>
      </c>
      <c r="G168" s="13">
        <v>7562.925</v>
      </c>
      <c r="H168" s="13">
        <v>1512.585</v>
      </c>
      <c r="I168" s="13">
        <v>6050.34</v>
      </c>
      <c r="J168" s="13">
        <v>1115428.46</v>
      </c>
      <c r="K168" s="13">
        <v>223085.68</v>
      </c>
      <c r="L168" s="13">
        <v>892342.78</v>
      </c>
      <c r="M168" s="13">
        <f t="shared" si="2"/>
        <v>944447.41</v>
      </c>
    </row>
    <row r="169" spans="1:13" ht="16.5" customHeight="1">
      <c r="A169" s="38">
        <v>158</v>
      </c>
      <c r="B169" s="14" t="s">
        <v>198</v>
      </c>
      <c r="C169" s="15">
        <v>1.0653831575018653</v>
      </c>
      <c r="D169" s="12">
        <v>107401.14</v>
      </c>
      <c r="E169" s="12">
        <v>20158.88</v>
      </c>
      <c r="F169" s="13">
        <v>87242.26</v>
      </c>
      <c r="G169" s="13">
        <v>16024.85</v>
      </c>
      <c r="H169" s="13">
        <v>3204.97</v>
      </c>
      <c r="I169" s="13">
        <v>12819.88</v>
      </c>
      <c r="J169" s="13">
        <v>2363448.8</v>
      </c>
      <c r="K169" s="13">
        <v>472689.77</v>
      </c>
      <c r="L169" s="13">
        <v>1890759.03</v>
      </c>
      <c r="M169" s="13">
        <f t="shared" si="2"/>
        <v>1990821.17</v>
      </c>
    </row>
    <row r="170" spans="1:13" ht="16.5" customHeight="1">
      <c r="A170" s="38">
        <v>159</v>
      </c>
      <c r="B170" s="14" t="s">
        <v>199</v>
      </c>
      <c r="C170" s="15">
        <v>0.06719429731961944</v>
      </c>
      <c r="D170" s="12">
        <v>1653.42</v>
      </c>
      <c r="E170" s="12">
        <v>107.87</v>
      </c>
      <c r="F170" s="13">
        <v>1545.55</v>
      </c>
      <c r="G170" s="13">
        <v>1010.7</v>
      </c>
      <c r="H170" s="13">
        <v>202.14</v>
      </c>
      <c r="I170" s="13">
        <v>808.56</v>
      </c>
      <c r="J170" s="13">
        <v>149063.95</v>
      </c>
      <c r="K170" s="13">
        <v>29812.74</v>
      </c>
      <c r="L170" s="13">
        <v>119251.21</v>
      </c>
      <c r="M170" s="13">
        <f t="shared" si="2"/>
        <v>121605.32</v>
      </c>
    </row>
    <row r="171" spans="1:13" ht="16.5" customHeight="1">
      <c r="A171" s="38">
        <v>160</v>
      </c>
      <c r="B171" s="14" t="s">
        <v>69</v>
      </c>
      <c r="C171" s="15">
        <v>0.07472609701917594</v>
      </c>
      <c r="D171" s="12">
        <v>5150.82</v>
      </c>
      <c r="E171" s="12">
        <v>1030.61</v>
      </c>
      <c r="F171" s="13">
        <v>4120.21</v>
      </c>
      <c r="G171" s="13">
        <v>1123.9875</v>
      </c>
      <c r="H171" s="13">
        <v>224.7975</v>
      </c>
      <c r="I171" s="13">
        <v>899.19</v>
      </c>
      <c r="J171" s="13">
        <v>165772.52</v>
      </c>
      <c r="K171" s="13">
        <v>33154.47</v>
      </c>
      <c r="L171" s="13">
        <v>132618.05</v>
      </c>
      <c r="M171" s="13">
        <f t="shared" si="2"/>
        <v>137637.44999999998</v>
      </c>
    </row>
    <row r="172" spans="1:13" ht="16.5" customHeight="1">
      <c r="A172" s="38">
        <v>161</v>
      </c>
      <c r="B172" s="14" t="s">
        <v>200</v>
      </c>
      <c r="C172" s="15">
        <v>0.5439227783029201</v>
      </c>
      <c r="D172" s="12">
        <v>12197.44</v>
      </c>
      <c r="E172" s="12">
        <v>2352.33</v>
      </c>
      <c r="F172" s="13">
        <v>9845.11</v>
      </c>
      <c r="G172" s="13">
        <v>8181.3625</v>
      </c>
      <c r="H172" s="13">
        <v>1636.2725</v>
      </c>
      <c r="I172" s="13">
        <v>6545.09</v>
      </c>
      <c r="J172" s="13">
        <v>1206639.66</v>
      </c>
      <c r="K172" s="13">
        <v>241327.88</v>
      </c>
      <c r="L172" s="13">
        <v>965311.78</v>
      </c>
      <c r="M172" s="13">
        <f t="shared" si="2"/>
        <v>981701.98</v>
      </c>
    </row>
    <row r="173" spans="1:13" ht="16.5" customHeight="1">
      <c r="A173" s="38">
        <v>162</v>
      </c>
      <c r="B173" s="14" t="s">
        <v>201</v>
      </c>
      <c r="C173" s="15">
        <v>0.10104759596921134</v>
      </c>
      <c r="D173" s="12">
        <v>8082.2</v>
      </c>
      <c r="E173" s="12">
        <v>1558.66</v>
      </c>
      <c r="F173" s="13">
        <v>6523.54</v>
      </c>
      <c r="G173" s="13">
        <v>1519.9</v>
      </c>
      <c r="H173" s="13">
        <v>303.98</v>
      </c>
      <c r="I173" s="13">
        <v>1215.92</v>
      </c>
      <c r="J173" s="13">
        <v>224164.27</v>
      </c>
      <c r="K173" s="13">
        <v>44832.86</v>
      </c>
      <c r="L173" s="13">
        <v>179331.41</v>
      </c>
      <c r="M173" s="13">
        <f t="shared" si="2"/>
        <v>187070.87</v>
      </c>
    </row>
    <row r="174" spans="1:13" ht="16.5" customHeight="1">
      <c r="A174" s="38">
        <v>163</v>
      </c>
      <c r="B174" s="14" t="s">
        <v>202</v>
      </c>
      <c r="C174" s="15">
        <v>0.06844189726985268</v>
      </c>
      <c r="D174" s="12">
        <v>4380.44</v>
      </c>
      <c r="E174" s="12">
        <v>838.49</v>
      </c>
      <c r="F174" s="13">
        <v>3541.95</v>
      </c>
      <c r="G174" s="13">
        <v>1029.4625</v>
      </c>
      <c r="H174" s="13">
        <v>205.8925</v>
      </c>
      <c r="I174" s="13">
        <v>823.57</v>
      </c>
      <c r="J174" s="13">
        <v>151831.57</v>
      </c>
      <c r="K174" s="13">
        <v>30366.28</v>
      </c>
      <c r="L174" s="13">
        <v>121465.29</v>
      </c>
      <c r="M174" s="13">
        <f t="shared" si="2"/>
        <v>125830.81</v>
      </c>
    </row>
    <row r="175" spans="1:13" ht="16.5" customHeight="1">
      <c r="A175" s="38">
        <v>164</v>
      </c>
      <c r="B175" s="14" t="s">
        <v>70</v>
      </c>
      <c r="C175" s="15">
        <v>0.0814128967524395</v>
      </c>
      <c r="D175" s="12">
        <v>1125.05</v>
      </c>
      <c r="E175" s="12">
        <v>220.71</v>
      </c>
      <c r="F175" s="13">
        <v>904.34</v>
      </c>
      <c r="G175" s="13">
        <v>1224.5625</v>
      </c>
      <c r="H175" s="13">
        <v>244.9125</v>
      </c>
      <c r="I175" s="13">
        <v>979.65</v>
      </c>
      <c r="J175" s="13">
        <v>180606.64</v>
      </c>
      <c r="K175" s="13">
        <v>36121.41</v>
      </c>
      <c r="L175" s="13">
        <v>144485.23</v>
      </c>
      <c r="M175" s="13">
        <f t="shared" si="2"/>
        <v>146369.22</v>
      </c>
    </row>
    <row r="176" spans="1:13" ht="16.5" customHeight="1">
      <c r="A176" s="38">
        <v>165</v>
      </c>
      <c r="B176" s="14" t="s">
        <v>71</v>
      </c>
      <c r="C176" s="15">
        <v>0.11125189556216182</v>
      </c>
      <c r="D176" s="12">
        <v>19455.56</v>
      </c>
      <c r="E176" s="12">
        <v>3689.7</v>
      </c>
      <c r="F176" s="13">
        <v>15765.86</v>
      </c>
      <c r="G176" s="13">
        <v>1673.3875</v>
      </c>
      <c r="H176" s="13">
        <v>334.6775</v>
      </c>
      <c r="I176" s="13">
        <v>1338.71</v>
      </c>
      <c r="J176" s="13">
        <v>246801.49</v>
      </c>
      <c r="K176" s="13">
        <v>49360.34</v>
      </c>
      <c r="L176" s="13">
        <v>197441.15</v>
      </c>
      <c r="M176" s="13">
        <f t="shared" si="2"/>
        <v>214545.72</v>
      </c>
    </row>
    <row r="177" spans="1:13" ht="16.5" customHeight="1">
      <c r="A177" s="38">
        <v>166</v>
      </c>
      <c r="B177" s="14" t="s">
        <v>72</v>
      </c>
      <c r="C177" s="15">
        <v>0.10270049590327716</v>
      </c>
      <c r="D177" s="12">
        <v>5210.81</v>
      </c>
      <c r="E177" s="12">
        <v>951.09</v>
      </c>
      <c r="F177" s="13">
        <v>4259.72</v>
      </c>
      <c r="G177" s="13">
        <v>1544.7624999999998</v>
      </c>
      <c r="H177" s="13">
        <v>308.9525</v>
      </c>
      <c r="I177" s="13">
        <v>1235.81</v>
      </c>
      <c r="J177" s="13">
        <v>227831.04</v>
      </c>
      <c r="K177" s="13">
        <v>45566.23</v>
      </c>
      <c r="L177" s="13">
        <v>182264.81</v>
      </c>
      <c r="M177" s="13">
        <f t="shared" si="2"/>
        <v>187760.34</v>
      </c>
    </row>
    <row r="178" spans="1:13" ht="16.5" customHeight="1">
      <c r="A178" s="38">
        <v>167</v>
      </c>
      <c r="B178" s="14" t="s">
        <v>73</v>
      </c>
      <c r="C178" s="15">
        <v>0.17584079298571065</v>
      </c>
      <c r="D178" s="12">
        <v>47433.53</v>
      </c>
      <c r="E178" s="12">
        <v>9484.64</v>
      </c>
      <c r="F178" s="13">
        <v>37948.89</v>
      </c>
      <c r="G178" s="13">
        <v>2644.8875</v>
      </c>
      <c r="H178" s="13">
        <v>528.9775</v>
      </c>
      <c r="I178" s="13">
        <v>2115.91</v>
      </c>
      <c r="J178" s="13">
        <v>390085.69</v>
      </c>
      <c r="K178" s="13">
        <v>78017.15</v>
      </c>
      <c r="L178" s="13">
        <v>312068.54</v>
      </c>
      <c r="M178" s="13">
        <f t="shared" si="2"/>
        <v>352133.33999999997</v>
      </c>
    </row>
    <row r="179" spans="1:13" ht="16.5" customHeight="1">
      <c r="A179" s="38">
        <v>168</v>
      </c>
      <c r="B179" s="14" t="s">
        <v>74</v>
      </c>
      <c r="C179" s="15">
        <v>0.10930089563998721</v>
      </c>
      <c r="D179" s="12">
        <v>2894.19</v>
      </c>
      <c r="E179" s="12">
        <v>549.54</v>
      </c>
      <c r="F179" s="13">
        <v>2344.65</v>
      </c>
      <c r="G179" s="13">
        <v>1644.0375</v>
      </c>
      <c r="H179" s="13">
        <v>328.8075</v>
      </c>
      <c r="I179" s="13">
        <v>1315.23</v>
      </c>
      <c r="J179" s="13">
        <v>242473.39</v>
      </c>
      <c r="K179" s="13">
        <v>48494.68</v>
      </c>
      <c r="L179" s="13">
        <v>193978.71</v>
      </c>
      <c r="M179" s="13">
        <f t="shared" si="2"/>
        <v>197638.59</v>
      </c>
    </row>
    <row r="180" spans="1:13" ht="16.5" customHeight="1">
      <c r="A180" s="38">
        <v>169</v>
      </c>
      <c r="B180" s="14" t="s">
        <v>75</v>
      </c>
      <c r="C180" s="15">
        <v>0.3079939877141196</v>
      </c>
      <c r="D180" s="12">
        <v>30654.86</v>
      </c>
      <c r="E180" s="12">
        <v>5385.51</v>
      </c>
      <c r="F180" s="13">
        <v>25269.35</v>
      </c>
      <c r="G180" s="13">
        <v>4632.662499999999</v>
      </c>
      <c r="H180" s="13">
        <v>926.5324999999993</v>
      </c>
      <c r="I180" s="13">
        <v>3706.13</v>
      </c>
      <c r="J180" s="13">
        <v>683254.63</v>
      </c>
      <c r="K180" s="13">
        <v>136650.91</v>
      </c>
      <c r="L180" s="13">
        <v>546603.72</v>
      </c>
      <c r="M180" s="13">
        <f t="shared" si="2"/>
        <v>575579.2</v>
      </c>
    </row>
    <row r="181" spans="1:13" ht="16.5" customHeight="1">
      <c r="A181" s="38">
        <v>170</v>
      </c>
      <c r="B181" s="14" t="s">
        <v>203</v>
      </c>
      <c r="C181" s="15">
        <v>0.09449779623048286</v>
      </c>
      <c r="D181" s="12">
        <v>5104.12</v>
      </c>
      <c r="E181" s="12">
        <v>1006.67</v>
      </c>
      <c r="F181" s="13">
        <v>4097.45</v>
      </c>
      <c r="G181" s="13">
        <v>1421.375</v>
      </c>
      <c r="H181" s="13">
        <v>284.275</v>
      </c>
      <c r="I181" s="13">
        <v>1137.1</v>
      </c>
      <c r="J181" s="13">
        <v>209633.96</v>
      </c>
      <c r="K181" s="13">
        <v>41926.71</v>
      </c>
      <c r="L181" s="13">
        <v>167707.25</v>
      </c>
      <c r="M181" s="13">
        <f t="shared" si="2"/>
        <v>172941.8</v>
      </c>
    </row>
    <row r="182" spans="1:13" ht="16.5" customHeight="1">
      <c r="A182" s="38">
        <v>171</v>
      </c>
      <c r="B182" s="14" t="s">
        <v>76</v>
      </c>
      <c r="C182" s="15">
        <v>0.33581278660442776</v>
      </c>
      <c r="D182" s="12">
        <v>16527.39</v>
      </c>
      <c r="E182" s="12">
        <v>3142.67</v>
      </c>
      <c r="F182" s="13">
        <v>13384.72</v>
      </c>
      <c r="G182" s="13">
        <v>5051.0875</v>
      </c>
      <c r="H182" s="13">
        <v>1010.2175</v>
      </c>
      <c r="I182" s="13">
        <v>4040.87</v>
      </c>
      <c r="J182" s="13">
        <v>744967.93</v>
      </c>
      <c r="K182" s="13">
        <v>148993.57</v>
      </c>
      <c r="L182" s="13">
        <v>595974.36</v>
      </c>
      <c r="M182" s="13">
        <f t="shared" si="2"/>
        <v>613399.95</v>
      </c>
    </row>
    <row r="183" spans="1:13" ht="16.5" customHeight="1">
      <c r="A183" s="38">
        <v>172</v>
      </c>
      <c r="B183" s="14" t="s">
        <v>77</v>
      </c>
      <c r="C183" s="15">
        <v>0.21723489133450005</v>
      </c>
      <c r="D183" s="12">
        <v>15508.58</v>
      </c>
      <c r="E183" s="12">
        <v>2965.56</v>
      </c>
      <c r="F183" s="13">
        <v>12543.02</v>
      </c>
      <c r="G183" s="13">
        <v>3267.5125000000003</v>
      </c>
      <c r="H183" s="13">
        <v>653.5025</v>
      </c>
      <c r="I183" s="13">
        <v>2614.01</v>
      </c>
      <c r="J183" s="13">
        <v>481914.44</v>
      </c>
      <c r="K183" s="13">
        <v>96382.91</v>
      </c>
      <c r="L183" s="13">
        <v>385531.53</v>
      </c>
      <c r="M183" s="13">
        <f t="shared" si="2"/>
        <v>400688.56000000006</v>
      </c>
    </row>
    <row r="184" spans="1:13" ht="16.5" customHeight="1">
      <c r="A184" s="38">
        <v>173</v>
      </c>
      <c r="B184" s="14" t="s">
        <v>204</v>
      </c>
      <c r="C184" s="15">
        <v>0.11131659555958094</v>
      </c>
      <c r="D184" s="12">
        <v>2129.6</v>
      </c>
      <c r="E184" s="12">
        <v>450.78</v>
      </c>
      <c r="F184" s="13">
        <v>1678.82</v>
      </c>
      <c r="G184" s="13">
        <v>1674.3625</v>
      </c>
      <c r="H184" s="13">
        <v>334.8725</v>
      </c>
      <c r="I184" s="13">
        <v>1339.49</v>
      </c>
      <c r="J184" s="13">
        <v>246945.09</v>
      </c>
      <c r="K184" s="13">
        <v>49389.06</v>
      </c>
      <c r="L184" s="13">
        <v>197556.03</v>
      </c>
      <c r="M184" s="13">
        <f t="shared" si="2"/>
        <v>200574.34</v>
      </c>
    </row>
    <row r="185" spans="1:13" ht="16.5" customHeight="1">
      <c r="A185" s="38">
        <v>174</v>
      </c>
      <c r="B185" s="14" t="s">
        <v>205</v>
      </c>
      <c r="C185" s="15">
        <v>0.4478195821364766</v>
      </c>
      <c r="D185" s="12">
        <v>56637.66</v>
      </c>
      <c r="E185" s="12">
        <v>10547.34</v>
      </c>
      <c r="F185" s="13">
        <v>46090.32</v>
      </c>
      <c r="G185" s="13">
        <v>6735.8375</v>
      </c>
      <c r="H185" s="13">
        <v>1347.1674999999996</v>
      </c>
      <c r="I185" s="13">
        <v>5388.67</v>
      </c>
      <c r="J185" s="13">
        <v>993444.18</v>
      </c>
      <c r="K185" s="13">
        <v>198688.87</v>
      </c>
      <c r="L185" s="13">
        <v>794755.31</v>
      </c>
      <c r="M185" s="13">
        <f t="shared" si="2"/>
        <v>846234.3</v>
      </c>
    </row>
    <row r="186" spans="1:13" ht="16.5" customHeight="1">
      <c r="A186" s="38">
        <v>175</v>
      </c>
      <c r="B186" s="14" t="s">
        <v>78</v>
      </c>
      <c r="C186" s="15">
        <v>0.07388979705253595</v>
      </c>
      <c r="D186" s="12">
        <v>2983.67</v>
      </c>
      <c r="E186" s="12">
        <v>640.05</v>
      </c>
      <c r="F186" s="13">
        <v>2343.62</v>
      </c>
      <c r="G186" s="13">
        <v>1111.4</v>
      </c>
      <c r="H186" s="13">
        <v>222.28</v>
      </c>
      <c r="I186" s="13">
        <v>889.12</v>
      </c>
      <c r="J186" s="13">
        <v>163917.31</v>
      </c>
      <c r="K186" s="13">
        <v>32783.54</v>
      </c>
      <c r="L186" s="13">
        <v>131133.77</v>
      </c>
      <c r="M186" s="13">
        <f t="shared" si="2"/>
        <v>134366.50999999998</v>
      </c>
    </row>
    <row r="187" spans="1:13" ht="16.5" customHeight="1">
      <c r="A187" s="38">
        <v>176</v>
      </c>
      <c r="B187" s="14" t="s">
        <v>206</v>
      </c>
      <c r="C187" s="15">
        <v>0.10881489565937376</v>
      </c>
      <c r="D187" s="12">
        <v>4904.39</v>
      </c>
      <c r="E187" s="12">
        <v>975.92</v>
      </c>
      <c r="F187" s="13">
        <v>3928.47</v>
      </c>
      <c r="G187" s="13">
        <v>1636.725</v>
      </c>
      <c r="H187" s="13">
        <v>327.345</v>
      </c>
      <c r="I187" s="13">
        <v>1309.38</v>
      </c>
      <c r="J187" s="13">
        <v>241395.14</v>
      </c>
      <c r="K187" s="13">
        <v>48279.03</v>
      </c>
      <c r="L187" s="13">
        <v>193116.11</v>
      </c>
      <c r="M187" s="13">
        <f t="shared" si="2"/>
        <v>198353.96</v>
      </c>
    </row>
    <row r="188" spans="1:13" ht="16.5" customHeight="1">
      <c r="A188" s="38">
        <v>177</v>
      </c>
      <c r="B188" s="14" t="s">
        <v>207</v>
      </c>
      <c r="C188" s="15">
        <v>0.09729349611896239</v>
      </c>
      <c r="D188" s="12">
        <v>16288.58</v>
      </c>
      <c r="E188" s="12">
        <v>3241.33</v>
      </c>
      <c r="F188" s="13">
        <v>13047.25</v>
      </c>
      <c r="G188" s="13">
        <v>1463.425</v>
      </c>
      <c r="H188" s="13">
        <v>292.685</v>
      </c>
      <c r="I188" s="13">
        <v>1170.74</v>
      </c>
      <c r="J188" s="13">
        <v>215836.07</v>
      </c>
      <c r="K188" s="13">
        <v>43167.29</v>
      </c>
      <c r="L188" s="13">
        <v>172668.78</v>
      </c>
      <c r="M188" s="13">
        <f t="shared" si="2"/>
        <v>186886.77</v>
      </c>
    </row>
    <row r="189" spans="1:13" ht="16.5" customHeight="1">
      <c r="A189" s="38">
        <v>178</v>
      </c>
      <c r="B189" s="14" t="s">
        <v>79</v>
      </c>
      <c r="C189" s="15">
        <v>0.13142319475752867</v>
      </c>
      <c r="D189" s="12">
        <v>18117.15</v>
      </c>
      <c r="E189" s="12">
        <v>3880.1</v>
      </c>
      <c r="F189" s="13">
        <v>14237.05</v>
      </c>
      <c r="G189" s="13">
        <v>1976.7875</v>
      </c>
      <c r="H189" s="13">
        <v>395.3575</v>
      </c>
      <c r="I189" s="13">
        <v>1581.43</v>
      </c>
      <c r="J189" s="13">
        <v>291549.62</v>
      </c>
      <c r="K189" s="13">
        <v>58309.9</v>
      </c>
      <c r="L189" s="13">
        <v>233239.72</v>
      </c>
      <c r="M189" s="13">
        <f t="shared" si="2"/>
        <v>249058.2</v>
      </c>
    </row>
    <row r="190" spans="1:13" ht="16.5" customHeight="1">
      <c r="A190" s="38">
        <v>179</v>
      </c>
      <c r="B190" s="14" t="s">
        <v>208</v>
      </c>
      <c r="C190" s="15">
        <v>0.5792214768948549</v>
      </c>
      <c r="D190" s="12">
        <v>26830.13</v>
      </c>
      <c r="E190" s="12">
        <v>4184.17</v>
      </c>
      <c r="F190" s="13">
        <v>22645.96</v>
      </c>
      <c r="G190" s="13">
        <v>8712.3</v>
      </c>
      <c r="H190" s="13">
        <v>1742.46</v>
      </c>
      <c r="I190" s="13">
        <v>6969.84</v>
      </c>
      <c r="J190" s="13">
        <v>1284946.46</v>
      </c>
      <c r="K190" s="13">
        <v>256989.38</v>
      </c>
      <c r="L190" s="13">
        <v>1027957.08</v>
      </c>
      <c r="M190" s="13">
        <f t="shared" si="2"/>
        <v>1057572.88</v>
      </c>
    </row>
    <row r="191" spans="1:13" ht="16.5" customHeight="1">
      <c r="A191" s="38">
        <v>180</v>
      </c>
      <c r="B191" s="14" t="s">
        <v>209</v>
      </c>
      <c r="C191" s="15">
        <v>0.2553305898148626</v>
      </c>
      <c r="D191" s="12">
        <v>2803.5</v>
      </c>
      <c r="E191" s="12">
        <v>736.42</v>
      </c>
      <c r="F191" s="13">
        <v>2067.08</v>
      </c>
      <c r="G191" s="13">
        <v>3840.525</v>
      </c>
      <c r="H191" s="13">
        <v>768.105</v>
      </c>
      <c r="I191" s="13">
        <v>3072.42</v>
      </c>
      <c r="J191" s="13">
        <v>566426.05</v>
      </c>
      <c r="K191" s="13">
        <v>113285.15</v>
      </c>
      <c r="L191" s="13">
        <v>453140.9</v>
      </c>
      <c r="M191" s="13">
        <f t="shared" si="2"/>
        <v>458280.4</v>
      </c>
    </row>
    <row r="192" spans="1:13" ht="16.5" customHeight="1">
      <c r="A192" s="38">
        <v>181</v>
      </c>
      <c r="B192" s="14" t="s">
        <v>210</v>
      </c>
      <c r="C192" s="15">
        <v>0.11641879535605419</v>
      </c>
      <c r="D192" s="12">
        <v>19935.66</v>
      </c>
      <c r="E192" s="12">
        <v>3293.4</v>
      </c>
      <c r="F192" s="13">
        <v>16642.26</v>
      </c>
      <c r="G192" s="13">
        <v>1751.1</v>
      </c>
      <c r="H192" s="13">
        <v>350.22</v>
      </c>
      <c r="I192" s="13">
        <v>1400.88</v>
      </c>
      <c r="J192" s="13">
        <v>258263.66</v>
      </c>
      <c r="K192" s="13">
        <v>51652.71</v>
      </c>
      <c r="L192" s="13">
        <v>206610.95</v>
      </c>
      <c r="M192" s="13">
        <f t="shared" si="2"/>
        <v>224654.09000000003</v>
      </c>
    </row>
    <row r="193" spans="1:13" ht="16.5" customHeight="1">
      <c r="A193" s="38">
        <v>182</v>
      </c>
      <c r="B193" s="14" t="s">
        <v>211</v>
      </c>
      <c r="C193" s="15">
        <v>0.07344949707009953</v>
      </c>
      <c r="D193" s="12">
        <v>3862.33</v>
      </c>
      <c r="E193" s="12">
        <v>730.35</v>
      </c>
      <c r="F193" s="13">
        <v>3131.98</v>
      </c>
      <c r="G193" s="13">
        <v>1104.7875</v>
      </c>
      <c r="H193" s="13">
        <v>220.9575</v>
      </c>
      <c r="I193" s="13">
        <v>883.83</v>
      </c>
      <c r="J193" s="13">
        <v>162940.62</v>
      </c>
      <c r="K193" s="13">
        <v>32588.12</v>
      </c>
      <c r="L193" s="13">
        <v>130352.5</v>
      </c>
      <c r="M193" s="13">
        <f t="shared" si="2"/>
        <v>134368.31</v>
      </c>
    </row>
    <row r="194" spans="1:13" ht="16.5" customHeight="1">
      <c r="A194" s="38">
        <v>183</v>
      </c>
      <c r="B194" s="14" t="s">
        <v>80</v>
      </c>
      <c r="C194" s="15">
        <v>0.41268078353816334</v>
      </c>
      <c r="D194" s="12">
        <v>62336.75</v>
      </c>
      <c r="E194" s="12">
        <v>10160.01</v>
      </c>
      <c r="F194" s="13">
        <v>52176.74</v>
      </c>
      <c r="G194" s="13">
        <v>6207.3</v>
      </c>
      <c r="H194" s="13">
        <v>1241.46</v>
      </c>
      <c r="I194" s="13">
        <v>4965.84</v>
      </c>
      <c r="J194" s="13">
        <v>915492.04</v>
      </c>
      <c r="K194" s="13">
        <v>183098.39</v>
      </c>
      <c r="L194" s="13">
        <v>732393.65</v>
      </c>
      <c r="M194" s="13">
        <f t="shared" si="2"/>
        <v>789536.23</v>
      </c>
    </row>
    <row r="195" spans="1:13" ht="16.5" customHeight="1">
      <c r="A195" s="38">
        <v>184</v>
      </c>
      <c r="B195" s="14" t="s">
        <v>81</v>
      </c>
      <c r="C195" s="15">
        <v>0.20613039177745854</v>
      </c>
      <c r="D195" s="12">
        <v>21069.46</v>
      </c>
      <c r="E195" s="12">
        <v>4094.5</v>
      </c>
      <c r="F195" s="13">
        <v>16974.96</v>
      </c>
      <c r="G195" s="13">
        <v>3100.4874999999997</v>
      </c>
      <c r="H195" s="13">
        <v>620.0975</v>
      </c>
      <c r="I195" s="13">
        <v>2480.39</v>
      </c>
      <c r="J195" s="13">
        <v>457280.19</v>
      </c>
      <c r="K195" s="13">
        <v>91456.06</v>
      </c>
      <c r="L195" s="13">
        <v>365824.13</v>
      </c>
      <c r="M195" s="13">
        <f t="shared" si="2"/>
        <v>385279.48</v>
      </c>
    </row>
    <row r="196" spans="1:13" ht="16.5" customHeight="1">
      <c r="A196" s="38">
        <v>185</v>
      </c>
      <c r="B196" s="14" t="s">
        <v>212</v>
      </c>
      <c r="C196" s="15">
        <v>0.16923089324937957</v>
      </c>
      <c r="D196" s="12">
        <v>42552.24</v>
      </c>
      <c r="E196" s="12">
        <v>7938.45</v>
      </c>
      <c r="F196" s="13">
        <v>34613.79</v>
      </c>
      <c r="G196" s="13">
        <v>2545.475</v>
      </c>
      <c r="H196" s="13">
        <v>509.095</v>
      </c>
      <c r="I196" s="13">
        <v>2036.38</v>
      </c>
      <c r="J196" s="13">
        <v>375422.21</v>
      </c>
      <c r="K196" s="13">
        <v>75084.42</v>
      </c>
      <c r="L196" s="13">
        <v>300337.79</v>
      </c>
      <c r="M196" s="13">
        <f t="shared" si="2"/>
        <v>336987.95999999996</v>
      </c>
    </row>
    <row r="197" spans="1:13" ht="16.5" customHeight="1">
      <c r="A197" s="38">
        <v>186</v>
      </c>
      <c r="B197" s="14" t="s">
        <v>82</v>
      </c>
      <c r="C197" s="15">
        <v>0.470496181231907</v>
      </c>
      <c r="D197" s="12">
        <v>88770.2</v>
      </c>
      <c r="E197" s="12">
        <v>16144.63</v>
      </c>
      <c r="F197" s="13">
        <v>72625.57</v>
      </c>
      <c r="G197" s="13">
        <v>7076.924999999999</v>
      </c>
      <c r="H197" s="13">
        <v>1415.385</v>
      </c>
      <c r="I197" s="13">
        <v>5661.54</v>
      </c>
      <c r="J197" s="13">
        <v>1043749.88</v>
      </c>
      <c r="K197" s="13">
        <v>208750.03</v>
      </c>
      <c r="L197" s="13">
        <v>834999.85</v>
      </c>
      <c r="M197" s="13">
        <f t="shared" si="2"/>
        <v>913286.96</v>
      </c>
    </row>
    <row r="198" spans="1:13" ht="16.5" customHeight="1">
      <c r="A198" s="38">
        <v>187</v>
      </c>
      <c r="B198" s="14" t="s">
        <v>83</v>
      </c>
      <c r="C198" s="15">
        <v>0.26272458951991595</v>
      </c>
      <c r="D198" s="12">
        <v>28460.89</v>
      </c>
      <c r="E198" s="12">
        <v>5609.17</v>
      </c>
      <c r="F198" s="13">
        <v>22851.72</v>
      </c>
      <c r="G198" s="13">
        <v>3951.75</v>
      </c>
      <c r="H198" s="13">
        <v>790.35</v>
      </c>
      <c r="I198" s="13">
        <v>3161.4</v>
      </c>
      <c r="J198" s="13">
        <v>582828.97</v>
      </c>
      <c r="K198" s="13">
        <v>116565.78</v>
      </c>
      <c r="L198" s="13">
        <v>466263.19</v>
      </c>
      <c r="M198" s="13">
        <f t="shared" si="2"/>
        <v>492276.31</v>
      </c>
    </row>
    <row r="199" spans="1:13" ht="16.5" customHeight="1">
      <c r="A199" s="38">
        <v>188</v>
      </c>
      <c r="B199" s="14" t="s">
        <v>84</v>
      </c>
      <c r="C199" s="15">
        <v>0.2811463887850704</v>
      </c>
      <c r="D199" s="12">
        <v>36485.48</v>
      </c>
      <c r="E199" s="12">
        <v>5715.01</v>
      </c>
      <c r="F199" s="13">
        <v>30770.47</v>
      </c>
      <c r="G199" s="13">
        <v>4228.8375</v>
      </c>
      <c r="H199" s="13">
        <v>845.7674999999995</v>
      </c>
      <c r="I199" s="13">
        <v>3383.07</v>
      </c>
      <c r="J199" s="13">
        <v>623695.8</v>
      </c>
      <c r="K199" s="13">
        <v>124739.15</v>
      </c>
      <c r="L199" s="13">
        <v>498956.65</v>
      </c>
      <c r="M199" s="13">
        <f t="shared" si="2"/>
        <v>533110.1900000001</v>
      </c>
    </row>
    <row r="200" spans="1:13" ht="16.5" customHeight="1">
      <c r="A200" s="38">
        <v>189</v>
      </c>
      <c r="B200" s="14" t="s">
        <v>85</v>
      </c>
      <c r="C200" s="15">
        <v>0.34229928634568124</v>
      </c>
      <c r="D200" s="12">
        <v>143091.92</v>
      </c>
      <c r="E200" s="12">
        <v>26357.37</v>
      </c>
      <c r="F200" s="13">
        <v>116734.55</v>
      </c>
      <c r="G200" s="13">
        <v>5148.6625</v>
      </c>
      <c r="H200" s="13">
        <v>1029.7325</v>
      </c>
      <c r="I200" s="13">
        <v>4118.93</v>
      </c>
      <c r="J200" s="13">
        <v>759357.6</v>
      </c>
      <c r="K200" s="13">
        <v>151871.47</v>
      </c>
      <c r="L200" s="13">
        <v>607486.13</v>
      </c>
      <c r="M200" s="13">
        <f t="shared" si="2"/>
        <v>728339.61</v>
      </c>
    </row>
    <row r="201" spans="1:13" ht="16.5" customHeight="1">
      <c r="A201" s="38">
        <v>190</v>
      </c>
      <c r="B201" s="14" t="s">
        <v>213</v>
      </c>
      <c r="C201" s="15">
        <v>0.22941459084865184</v>
      </c>
      <c r="D201" s="12">
        <v>3276.41</v>
      </c>
      <c r="E201" s="12">
        <v>405.93</v>
      </c>
      <c r="F201" s="13">
        <v>2870.48</v>
      </c>
      <c r="G201" s="13">
        <v>3450.7125</v>
      </c>
      <c r="H201" s="13">
        <v>690.1425</v>
      </c>
      <c r="I201" s="13">
        <v>2760.57</v>
      </c>
      <c r="J201" s="13">
        <v>508933.81</v>
      </c>
      <c r="K201" s="13">
        <v>101786.71</v>
      </c>
      <c r="L201" s="13">
        <v>407147.1</v>
      </c>
      <c r="M201" s="13">
        <f t="shared" si="2"/>
        <v>412778.14999999997</v>
      </c>
    </row>
    <row r="202" spans="1:13" ht="16.5" customHeight="1">
      <c r="A202" s="38">
        <v>191</v>
      </c>
      <c r="B202" s="14" t="s">
        <v>214</v>
      </c>
      <c r="C202" s="15">
        <v>0.15419619384911373</v>
      </c>
      <c r="D202" s="12">
        <v>4810.62</v>
      </c>
      <c r="E202" s="12">
        <v>890.83</v>
      </c>
      <c r="F202" s="13">
        <v>3919.79</v>
      </c>
      <c r="G202" s="13">
        <v>2319.325</v>
      </c>
      <c r="H202" s="13">
        <v>463.865</v>
      </c>
      <c r="I202" s="13">
        <v>1855.46</v>
      </c>
      <c r="J202" s="13">
        <v>342069.2</v>
      </c>
      <c r="K202" s="13">
        <v>68413.81</v>
      </c>
      <c r="L202" s="13">
        <v>273655.39</v>
      </c>
      <c r="M202" s="13">
        <f t="shared" si="2"/>
        <v>279430.64</v>
      </c>
    </row>
    <row r="203" spans="1:13" ht="16.5" customHeight="1">
      <c r="A203" s="38">
        <v>192</v>
      </c>
      <c r="B203" s="14" t="s">
        <v>86</v>
      </c>
      <c r="C203" s="15">
        <v>0.15787819370223877</v>
      </c>
      <c r="D203" s="12">
        <v>93346.34</v>
      </c>
      <c r="E203" s="12">
        <v>18166.4</v>
      </c>
      <c r="F203" s="13">
        <v>75179.94</v>
      </c>
      <c r="G203" s="13">
        <v>2374.7124999999996</v>
      </c>
      <c r="H203" s="13">
        <v>474.9425</v>
      </c>
      <c r="I203" s="13">
        <v>1899.77</v>
      </c>
      <c r="J203" s="13">
        <v>350237.39</v>
      </c>
      <c r="K203" s="13">
        <v>70047.54</v>
      </c>
      <c r="L203" s="13">
        <v>280189.85</v>
      </c>
      <c r="M203" s="13">
        <f t="shared" si="2"/>
        <v>357269.56</v>
      </c>
    </row>
    <row r="204" spans="1:13" ht="16.5" customHeight="1">
      <c r="A204" s="38">
        <v>193</v>
      </c>
      <c r="B204" s="14" t="s">
        <v>87</v>
      </c>
      <c r="C204" s="15">
        <v>0.07320769707974492</v>
      </c>
      <c r="D204" s="12">
        <v>6046.08</v>
      </c>
      <c r="E204" s="12">
        <v>1137.9</v>
      </c>
      <c r="F204" s="13">
        <v>4908.18</v>
      </c>
      <c r="G204" s="13">
        <v>1101.15</v>
      </c>
      <c r="H204" s="13">
        <v>220.23</v>
      </c>
      <c r="I204" s="13">
        <v>880.92</v>
      </c>
      <c r="J204" s="13">
        <v>162404.13</v>
      </c>
      <c r="K204" s="13">
        <v>32480.83</v>
      </c>
      <c r="L204" s="13">
        <v>129923.3</v>
      </c>
      <c r="M204" s="13">
        <f aca="true" t="shared" si="3" ref="M204:M257">I204+F204+L204</f>
        <v>135712.4</v>
      </c>
    </row>
    <row r="205" spans="1:13" ht="16.5" customHeight="1">
      <c r="A205" s="38">
        <v>194</v>
      </c>
      <c r="B205" s="14" t="s">
        <v>215</v>
      </c>
      <c r="C205" s="15">
        <v>1.0954164563038369</v>
      </c>
      <c r="D205" s="12">
        <v>169773.56</v>
      </c>
      <c r="E205" s="12">
        <v>32110.1</v>
      </c>
      <c r="F205" s="13">
        <v>137663.46</v>
      </c>
      <c r="G205" s="13">
        <v>16476.587499999998</v>
      </c>
      <c r="H205" s="13">
        <v>3295.3174999999974</v>
      </c>
      <c r="I205" s="13">
        <v>13181.27</v>
      </c>
      <c r="J205" s="13">
        <v>2430074.61</v>
      </c>
      <c r="K205" s="13">
        <v>486014.88</v>
      </c>
      <c r="L205" s="13">
        <v>1944059.73</v>
      </c>
      <c r="M205" s="13">
        <f t="shared" si="3"/>
        <v>2094904.46</v>
      </c>
    </row>
    <row r="206" spans="1:13" ht="16.5" customHeight="1">
      <c r="A206" s="38">
        <v>195</v>
      </c>
      <c r="B206" s="14" t="s">
        <v>88</v>
      </c>
      <c r="C206" s="15">
        <v>0.17575139298927683</v>
      </c>
      <c r="D206" s="12">
        <v>32683.97</v>
      </c>
      <c r="E206" s="12">
        <v>5507.51</v>
      </c>
      <c r="F206" s="13">
        <v>27176.46</v>
      </c>
      <c r="G206" s="13">
        <v>2643.55</v>
      </c>
      <c r="H206" s="13">
        <v>528.71</v>
      </c>
      <c r="I206" s="13">
        <v>2114.84</v>
      </c>
      <c r="J206" s="13">
        <v>389887.46</v>
      </c>
      <c r="K206" s="13">
        <v>77977.45</v>
      </c>
      <c r="L206" s="13">
        <v>311910.01</v>
      </c>
      <c r="M206" s="13">
        <f t="shared" si="3"/>
        <v>341201.31</v>
      </c>
    </row>
    <row r="207" spans="1:13" ht="16.5" customHeight="1">
      <c r="A207" s="38">
        <v>196</v>
      </c>
      <c r="B207" s="14" t="s">
        <v>216</v>
      </c>
      <c r="C207" s="15">
        <v>0.12013379520786284</v>
      </c>
      <c r="D207" s="12">
        <v>4140.17</v>
      </c>
      <c r="E207" s="12">
        <v>781.62</v>
      </c>
      <c r="F207" s="13">
        <v>3358.55</v>
      </c>
      <c r="G207" s="13">
        <v>1806.975</v>
      </c>
      <c r="H207" s="13">
        <v>361.395</v>
      </c>
      <c r="I207" s="13">
        <v>1445.58</v>
      </c>
      <c r="J207" s="13">
        <v>266505.11</v>
      </c>
      <c r="K207" s="13">
        <v>53301.03</v>
      </c>
      <c r="L207" s="13">
        <v>213204.08</v>
      </c>
      <c r="M207" s="13">
        <f t="shared" si="3"/>
        <v>218008.21</v>
      </c>
    </row>
    <row r="208" spans="1:13" ht="16.5" customHeight="1">
      <c r="A208" s="38">
        <v>197</v>
      </c>
      <c r="B208" s="14" t="s">
        <v>89</v>
      </c>
      <c r="C208" s="15">
        <v>0.10624769576177935</v>
      </c>
      <c r="D208" s="12">
        <v>13029.99</v>
      </c>
      <c r="E208" s="12">
        <v>2695.23</v>
      </c>
      <c r="F208" s="13">
        <v>10334.76</v>
      </c>
      <c r="G208" s="13">
        <v>1598.1125</v>
      </c>
      <c r="H208" s="13">
        <v>319.6225</v>
      </c>
      <c r="I208" s="13">
        <v>1278.49</v>
      </c>
      <c r="J208" s="13">
        <v>235700.14</v>
      </c>
      <c r="K208" s="13">
        <v>47140.05</v>
      </c>
      <c r="L208" s="13">
        <v>188560.09</v>
      </c>
      <c r="M208" s="13">
        <f t="shared" si="3"/>
        <v>200173.34</v>
      </c>
    </row>
    <row r="209" spans="1:13" ht="16.5" customHeight="1">
      <c r="A209" s="38">
        <v>198</v>
      </c>
      <c r="B209" s="14" t="s">
        <v>90</v>
      </c>
      <c r="C209" s="15">
        <v>5.071307997705521</v>
      </c>
      <c r="D209" s="12">
        <v>998831.11</v>
      </c>
      <c r="E209" s="12">
        <v>183992.48</v>
      </c>
      <c r="F209" s="13">
        <v>814838.63</v>
      </c>
      <c r="G209" s="13">
        <v>76279.55</v>
      </c>
      <c r="H209" s="13">
        <v>15255.91</v>
      </c>
      <c r="I209" s="13">
        <v>61023.64</v>
      </c>
      <c r="J209" s="13">
        <v>11250202.68</v>
      </c>
      <c r="K209" s="13">
        <v>2250040.57</v>
      </c>
      <c r="L209" s="13">
        <v>9000162.11</v>
      </c>
      <c r="M209" s="13">
        <f t="shared" si="3"/>
        <v>9876024.379999999</v>
      </c>
    </row>
    <row r="210" spans="1:13" ht="16.5" customHeight="1">
      <c r="A210" s="38">
        <v>199</v>
      </c>
      <c r="B210" s="14" t="s">
        <v>91</v>
      </c>
      <c r="C210" s="15">
        <v>0.27313068910481664</v>
      </c>
      <c r="D210" s="12">
        <v>88323.84</v>
      </c>
      <c r="E210" s="12">
        <v>16841.68</v>
      </c>
      <c r="F210" s="13">
        <v>71482.16</v>
      </c>
      <c r="G210" s="13">
        <v>4108.2625</v>
      </c>
      <c r="H210" s="13">
        <v>821.6525</v>
      </c>
      <c r="I210" s="13">
        <v>3286.61</v>
      </c>
      <c r="J210" s="13">
        <v>605913.85</v>
      </c>
      <c r="K210" s="13">
        <v>121182.85</v>
      </c>
      <c r="L210" s="13">
        <v>484731</v>
      </c>
      <c r="M210" s="13">
        <f t="shared" si="3"/>
        <v>559499.77</v>
      </c>
    </row>
    <row r="211" spans="1:13" ht="16.5" customHeight="1">
      <c r="A211" s="38">
        <v>200</v>
      </c>
      <c r="B211" s="14" t="s">
        <v>217</v>
      </c>
      <c r="C211" s="15">
        <v>0.13384359466097895</v>
      </c>
      <c r="D211" s="12">
        <v>14770.48</v>
      </c>
      <c r="E211" s="12">
        <v>2253.42</v>
      </c>
      <c r="F211" s="13">
        <v>12517.06</v>
      </c>
      <c r="G211" s="13">
        <v>2013.2</v>
      </c>
      <c r="H211" s="13">
        <v>402.64</v>
      </c>
      <c r="I211" s="13">
        <v>1610.56</v>
      </c>
      <c r="J211" s="13">
        <v>296918.9</v>
      </c>
      <c r="K211" s="13">
        <v>59383.77</v>
      </c>
      <c r="L211" s="13">
        <v>237535.13</v>
      </c>
      <c r="M211" s="13">
        <f t="shared" si="3"/>
        <v>251662.75</v>
      </c>
    </row>
    <row r="212" spans="1:13" ht="16.5" customHeight="1">
      <c r="A212" s="38">
        <v>201</v>
      </c>
      <c r="B212" s="14" t="s">
        <v>218</v>
      </c>
      <c r="C212" s="15">
        <v>0.09412529624534187</v>
      </c>
      <c r="D212" s="12">
        <v>10631.82</v>
      </c>
      <c r="E212" s="12">
        <v>2014.39</v>
      </c>
      <c r="F212" s="13">
        <v>8617.43</v>
      </c>
      <c r="G212" s="13">
        <v>1415.775</v>
      </c>
      <c r="H212" s="13">
        <v>283.155</v>
      </c>
      <c r="I212" s="13">
        <v>1132.62</v>
      </c>
      <c r="J212" s="13">
        <v>208807.73</v>
      </c>
      <c r="K212" s="13">
        <v>41761.55</v>
      </c>
      <c r="L212" s="13">
        <v>167046.18</v>
      </c>
      <c r="M212" s="13">
        <f t="shared" si="3"/>
        <v>176796.22999999998</v>
      </c>
    </row>
    <row r="213" spans="1:13" ht="16.5" customHeight="1">
      <c r="A213" s="38">
        <v>202</v>
      </c>
      <c r="B213" s="14" t="s">
        <v>219</v>
      </c>
      <c r="C213" s="15">
        <v>0.1255696949910248</v>
      </c>
      <c r="D213" s="12">
        <v>1125.37</v>
      </c>
      <c r="E213" s="12">
        <v>214.72</v>
      </c>
      <c r="F213" s="13">
        <v>910.65</v>
      </c>
      <c r="G213" s="13">
        <v>1888.7375</v>
      </c>
      <c r="H213" s="13">
        <v>377.7475</v>
      </c>
      <c r="I213" s="13">
        <v>1510.99</v>
      </c>
      <c r="J213" s="13">
        <v>278564.04</v>
      </c>
      <c r="K213" s="13">
        <v>55712.76</v>
      </c>
      <c r="L213" s="13">
        <v>222851.28</v>
      </c>
      <c r="M213" s="13">
        <f t="shared" si="3"/>
        <v>225272.92</v>
      </c>
    </row>
    <row r="214" spans="1:13" ht="16.5" customHeight="1">
      <c r="A214" s="38">
        <v>203</v>
      </c>
      <c r="B214" s="14" t="s">
        <v>220</v>
      </c>
      <c r="C214" s="15">
        <v>0.16698419333900044</v>
      </c>
      <c r="D214" s="12">
        <v>5803.82</v>
      </c>
      <c r="E214" s="12">
        <v>915.84</v>
      </c>
      <c r="F214" s="13">
        <v>4887.98</v>
      </c>
      <c r="G214" s="13">
        <v>2511.675</v>
      </c>
      <c r="H214" s="13">
        <v>502.335</v>
      </c>
      <c r="I214" s="13">
        <v>2009.34</v>
      </c>
      <c r="J214" s="13">
        <v>370438.17</v>
      </c>
      <c r="K214" s="13">
        <v>74087.67</v>
      </c>
      <c r="L214" s="13">
        <v>296350.5</v>
      </c>
      <c r="M214" s="13">
        <f t="shared" si="3"/>
        <v>303247.82</v>
      </c>
    </row>
    <row r="215" spans="1:13" ht="16.5" customHeight="1">
      <c r="A215" s="38">
        <v>204</v>
      </c>
      <c r="B215" s="14" t="s">
        <v>221</v>
      </c>
      <c r="C215" s="15">
        <v>0.8510173660529168</v>
      </c>
      <c r="D215" s="12">
        <v>134496.62</v>
      </c>
      <c r="E215" s="12">
        <v>23190.89</v>
      </c>
      <c r="F215" s="13">
        <v>111305.73</v>
      </c>
      <c r="G215" s="13">
        <v>12800.4875</v>
      </c>
      <c r="H215" s="13">
        <v>2560.0975</v>
      </c>
      <c r="I215" s="13">
        <v>10240.39</v>
      </c>
      <c r="J215" s="13">
        <v>1887899.14</v>
      </c>
      <c r="K215" s="13">
        <v>377579.81</v>
      </c>
      <c r="L215" s="13">
        <v>1510319.33</v>
      </c>
      <c r="M215" s="13">
        <f t="shared" si="3"/>
        <v>1631865.4500000002</v>
      </c>
    </row>
    <row r="216" spans="1:13" ht="16.5" customHeight="1">
      <c r="A216" s="38">
        <v>205</v>
      </c>
      <c r="B216" s="14" t="s">
        <v>92</v>
      </c>
      <c r="C216" s="15">
        <v>0.11515049540664667</v>
      </c>
      <c r="D216" s="12">
        <v>2350.72</v>
      </c>
      <c r="E216" s="12">
        <v>439.29</v>
      </c>
      <c r="F216" s="13">
        <v>1911.43</v>
      </c>
      <c r="G216" s="13">
        <v>1732.025</v>
      </c>
      <c r="H216" s="13">
        <v>346.405</v>
      </c>
      <c r="I216" s="13">
        <v>1385.62</v>
      </c>
      <c r="J216" s="13">
        <v>255450.12</v>
      </c>
      <c r="K216" s="13">
        <v>51090</v>
      </c>
      <c r="L216" s="13">
        <v>204360.12</v>
      </c>
      <c r="M216" s="13">
        <f t="shared" si="3"/>
        <v>207657.16999999998</v>
      </c>
    </row>
    <row r="217" spans="1:13" ht="16.5" customHeight="1">
      <c r="A217" s="38">
        <v>206</v>
      </c>
      <c r="B217" s="14" t="s">
        <v>93</v>
      </c>
      <c r="C217" s="15">
        <v>0.12243039511625146</v>
      </c>
      <c r="D217" s="12">
        <v>19471.6</v>
      </c>
      <c r="E217" s="12">
        <v>3667.4</v>
      </c>
      <c r="F217" s="13">
        <v>15804.2</v>
      </c>
      <c r="G217" s="13">
        <v>1841.525</v>
      </c>
      <c r="H217" s="13">
        <v>368.305</v>
      </c>
      <c r="I217" s="13">
        <v>1473.22</v>
      </c>
      <c r="J217" s="13">
        <v>271599.93</v>
      </c>
      <c r="K217" s="13">
        <v>54319.95</v>
      </c>
      <c r="L217" s="13">
        <v>217279.98</v>
      </c>
      <c r="M217" s="13">
        <f t="shared" si="3"/>
        <v>234557.40000000002</v>
      </c>
    </row>
    <row r="218" spans="1:13" ht="16.5" customHeight="1">
      <c r="A218" s="38">
        <v>207</v>
      </c>
      <c r="B218" s="17" t="s">
        <v>94</v>
      </c>
      <c r="C218" s="15">
        <v>0.08616489656288223</v>
      </c>
      <c r="D218" s="12">
        <v>2066.96</v>
      </c>
      <c r="E218" s="12">
        <v>264.59</v>
      </c>
      <c r="F218" s="13">
        <v>1802.37</v>
      </c>
      <c r="G218" s="13">
        <v>1296.0375</v>
      </c>
      <c r="H218" s="13">
        <v>259.2075</v>
      </c>
      <c r="I218" s="13">
        <v>1036.83</v>
      </c>
      <c r="J218" s="13">
        <v>191148.33</v>
      </c>
      <c r="K218" s="13">
        <v>38229.68</v>
      </c>
      <c r="L218" s="13">
        <v>152918.65</v>
      </c>
      <c r="M218" s="13">
        <f t="shared" si="3"/>
        <v>155757.85</v>
      </c>
    </row>
    <row r="219" spans="1:13" ht="16.5" customHeight="1">
      <c r="A219" s="38">
        <v>208</v>
      </c>
      <c r="B219" s="14" t="s">
        <v>222</v>
      </c>
      <c r="C219" s="15">
        <v>0.077999196888612</v>
      </c>
      <c r="D219" s="12">
        <v>2972.71</v>
      </c>
      <c r="E219" s="12">
        <v>430.46</v>
      </c>
      <c r="F219" s="13">
        <v>2542.25</v>
      </c>
      <c r="G219" s="13">
        <v>1173.2125</v>
      </c>
      <c r="H219" s="13">
        <v>234.6425</v>
      </c>
      <c r="I219" s="13">
        <v>938.57</v>
      </c>
      <c r="J219" s="13">
        <v>173033.47</v>
      </c>
      <c r="K219" s="13">
        <v>34606.69</v>
      </c>
      <c r="L219" s="13">
        <v>138426.78</v>
      </c>
      <c r="M219" s="13">
        <f t="shared" si="3"/>
        <v>141907.6</v>
      </c>
    </row>
    <row r="220" spans="1:13" ht="16.5" customHeight="1">
      <c r="A220" s="38">
        <v>209</v>
      </c>
      <c r="B220" s="14" t="s">
        <v>223</v>
      </c>
      <c r="C220" s="15">
        <v>0.08577109657859092</v>
      </c>
      <c r="D220" s="12">
        <v>4038.91</v>
      </c>
      <c r="E220" s="12">
        <v>685.16</v>
      </c>
      <c r="F220" s="13">
        <v>3353.75</v>
      </c>
      <c r="G220" s="13">
        <v>1290.1125</v>
      </c>
      <c r="H220" s="13">
        <v>258.0225</v>
      </c>
      <c r="I220" s="13">
        <v>1032.09</v>
      </c>
      <c r="J220" s="13">
        <v>190274.7</v>
      </c>
      <c r="K220" s="13">
        <v>38054.88</v>
      </c>
      <c r="L220" s="13">
        <v>152219.82</v>
      </c>
      <c r="M220" s="13">
        <f t="shared" si="3"/>
        <v>156605.66</v>
      </c>
    </row>
    <row r="221" spans="1:13" ht="16.5" customHeight="1">
      <c r="A221" s="38">
        <v>210</v>
      </c>
      <c r="B221" s="14" t="s">
        <v>224</v>
      </c>
      <c r="C221" s="15">
        <v>0.1003744959960613</v>
      </c>
      <c r="D221" s="12">
        <v>14072.88</v>
      </c>
      <c r="E221" s="12">
        <v>2665.25</v>
      </c>
      <c r="F221" s="13">
        <v>11407.63</v>
      </c>
      <c r="G221" s="13">
        <v>1509.775</v>
      </c>
      <c r="H221" s="13">
        <v>301.955</v>
      </c>
      <c r="I221" s="13">
        <v>1207.82</v>
      </c>
      <c r="J221" s="13">
        <v>222671</v>
      </c>
      <c r="K221" s="13">
        <v>44534.21</v>
      </c>
      <c r="L221" s="13">
        <v>178136.79</v>
      </c>
      <c r="M221" s="13">
        <f t="shared" si="3"/>
        <v>190752.24000000002</v>
      </c>
    </row>
    <row r="222" spans="1:13" ht="16.5" customHeight="1">
      <c r="A222" s="38">
        <v>211</v>
      </c>
      <c r="B222" s="14" t="s">
        <v>225</v>
      </c>
      <c r="C222" s="15">
        <v>0.21298099150418812</v>
      </c>
      <c r="D222" s="12">
        <v>4203.81</v>
      </c>
      <c r="E222" s="12">
        <v>734.99</v>
      </c>
      <c r="F222" s="13">
        <v>3468.82</v>
      </c>
      <c r="G222" s="13">
        <v>3203.5375</v>
      </c>
      <c r="H222" s="13">
        <v>640.7075</v>
      </c>
      <c r="I222" s="13">
        <v>2562.83</v>
      </c>
      <c r="J222" s="13">
        <v>472477.65</v>
      </c>
      <c r="K222" s="13">
        <v>94495.55</v>
      </c>
      <c r="L222" s="13">
        <v>377982.1</v>
      </c>
      <c r="M222" s="13">
        <f t="shared" si="3"/>
        <v>384013.75</v>
      </c>
    </row>
    <row r="223" spans="1:13" ht="16.5" customHeight="1">
      <c r="A223" s="38">
        <v>212</v>
      </c>
      <c r="B223" s="14" t="s">
        <v>226</v>
      </c>
      <c r="C223" s="15">
        <v>0.0806864967814156</v>
      </c>
      <c r="D223" s="12">
        <v>9149.1</v>
      </c>
      <c r="E223" s="12">
        <v>1911.69</v>
      </c>
      <c r="F223" s="13">
        <v>7237.41</v>
      </c>
      <c r="G223" s="13">
        <v>1213.6375</v>
      </c>
      <c r="H223" s="13">
        <v>242.7275</v>
      </c>
      <c r="I223" s="13">
        <v>970.91</v>
      </c>
      <c r="J223" s="13">
        <v>178995.04</v>
      </c>
      <c r="K223" s="13">
        <v>35798.98</v>
      </c>
      <c r="L223" s="13">
        <v>143196.06</v>
      </c>
      <c r="M223" s="13">
        <f t="shared" si="3"/>
        <v>151404.38</v>
      </c>
    </row>
    <row r="224" spans="1:13" ht="16.5" customHeight="1">
      <c r="A224" s="38">
        <v>213</v>
      </c>
      <c r="B224" s="16" t="s">
        <v>227</v>
      </c>
      <c r="C224" s="15">
        <v>0.12813819488856734</v>
      </c>
      <c r="D224" s="12">
        <v>19210.48</v>
      </c>
      <c r="E224" s="12">
        <v>3692.87</v>
      </c>
      <c r="F224" s="13">
        <v>15517.61</v>
      </c>
      <c r="G224" s="13">
        <v>1927.375</v>
      </c>
      <c r="H224" s="13">
        <v>385.475</v>
      </c>
      <c r="I224" s="13">
        <v>1541.9</v>
      </c>
      <c r="J224" s="13">
        <v>284262.07</v>
      </c>
      <c r="K224" s="13">
        <v>56852.36</v>
      </c>
      <c r="L224" s="13">
        <v>227409.71</v>
      </c>
      <c r="M224" s="13">
        <f t="shared" si="3"/>
        <v>244469.22</v>
      </c>
    </row>
    <row r="225" spans="1:13" ht="16.5" customHeight="1">
      <c r="A225" s="38">
        <v>214</v>
      </c>
      <c r="B225" s="14" t="s">
        <v>228</v>
      </c>
      <c r="C225" s="15">
        <v>0.14551839419527116</v>
      </c>
      <c r="D225" s="12">
        <v>4305.9</v>
      </c>
      <c r="E225" s="12">
        <v>875.62</v>
      </c>
      <c r="F225" s="13">
        <v>3430.28</v>
      </c>
      <c r="G225" s="13">
        <v>2188.8</v>
      </c>
      <c r="H225" s="13">
        <v>437.76</v>
      </c>
      <c r="I225" s="13">
        <v>1751.04</v>
      </c>
      <c r="J225" s="13">
        <v>322818.43</v>
      </c>
      <c r="K225" s="13">
        <v>64563.76</v>
      </c>
      <c r="L225" s="13">
        <v>258254.67</v>
      </c>
      <c r="M225" s="13">
        <f t="shared" si="3"/>
        <v>263435.99</v>
      </c>
    </row>
    <row r="226" spans="1:13" ht="16.5" customHeight="1">
      <c r="A226" s="38">
        <v>215</v>
      </c>
      <c r="B226" s="14" t="s">
        <v>229</v>
      </c>
      <c r="C226" s="15">
        <v>0.09276909629944069</v>
      </c>
      <c r="D226" s="12">
        <v>4777.25</v>
      </c>
      <c r="E226" s="12">
        <v>837.28</v>
      </c>
      <c r="F226" s="13">
        <v>3939.97</v>
      </c>
      <c r="G226" s="13">
        <v>1395.375</v>
      </c>
      <c r="H226" s="13">
        <v>279.075</v>
      </c>
      <c r="I226" s="13">
        <v>1116.3</v>
      </c>
      <c r="J226" s="13">
        <v>205799.01</v>
      </c>
      <c r="K226" s="13">
        <v>41159.79</v>
      </c>
      <c r="L226" s="13">
        <v>164639.22</v>
      </c>
      <c r="M226" s="13">
        <f t="shared" si="3"/>
        <v>169695.49</v>
      </c>
    </row>
    <row r="227" spans="1:13" ht="16.5" customHeight="1">
      <c r="A227" s="38">
        <v>216</v>
      </c>
      <c r="B227" s="14" t="s">
        <v>230</v>
      </c>
      <c r="C227" s="15">
        <v>0.0852972965974908</v>
      </c>
      <c r="D227" s="12">
        <v>2410.69</v>
      </c>
      <c r="E227" s="12">
        <v>359.18</v>
      </c>
      <c r="F227" s="13">
        <v>2051.51</v>
      </c>
      <c r="G227" s="13">
        <v>1282.9875</v>
      </c>
      <c r="H227" s="13">
        <v>256.5975</v>
      </c>
      <c r="I227" s="13">
        <v>1026.39</v>
      </c>
      <c r="J227" s="13">
        <v>189223.69</v>
      </c>
      <c r="K227" s="13">
        <v>37844.72</v>
      </c>
      <c r="L227" s="13">
        <v>151378.97</v>
      </c>
      <c r="M227" s="13">
        <f t="shared" si="3"/>
        <v>154456.87</v>
      </c>
    </row>
    <row r="228" spans="1:13" ht="16.5" customHeight="1">
      <c r="A228" s="38">
        <v>217</v>
      </c>
      <c r="B228" s="14" t="s">
        <v>231</v>
      </c>
      <c r="C228" s="15">
        <v>0.15744319371959092</v>
      </c>
      <c r="D228" s="12">
        <v>5166.53</v>
      </c>
      <c r="E228" s="12">
        <v>944.92</v>
      </c>
      <c r="F228" s="13">
        <v>4221.61</v>
      </c>
      <c r="G228" s="13">
        <v>2368.1625</v>
      </c>
      <c r="H228" s="13">
        <v>473.6325</v>
      </c>
      <c r="I228" s="13">
        <v>1894.53</v>
      </c>
      <c r="J228" s="13">
        <v>349272.31</v>
      </c>
      <c r="K228" s="13">
        <v>69854.37</v>
      </c>
      <c r="L228" s="13">
        <v>279417.94</v>
      </c>
      <c r="M228" s="13">
        <f t="shared" si="3"/>
        <v>285534.08</v>
      </c>
    </row>
    <row r="229" spans="1:13" ht="16.5" customHeight="1">
      <c r="A229" s="38">
        <v>218</v>
      </c>
      <c r="B229" s="14" t="s">
        <v>232</v>
      </c>
      <c r="C229" s="15">
        <v>0.31830778730270215</v>
      </c>
      <c r="D229" s="12">
        <v>112848.92</v>
      </c>
      <c r="E229" s="12">
        <v>20207.6</v>
      </c>
      <c r="F229" s="13">
        <v>92641.32</v>
      </c>
      <c r="G229" s="13">
        <v>4787.787499999999</v>
      </c>
      <c r="H229" s="13">
        <v>957.5574999999994</v>
      </c>
      <c r="I229" s="13">
        <v>3830.23</v>
      </c>
      <c r="J229" s="13">
        <v>706134.72</v>
      </c>
      <c r="K229" s="13">
        <v>141226.96</v>
      </c>
      <c r="L229" s="13">
        <v>564907.76</v>
      </c>
      <c r="M229" s="13">
        <f t="shared" si="3"/>
        <v>661379.31</v>
      </c>
    </row>
    <row r="230" spans="1:13" ht="16.5" customHeight="1">
      <c r="A230" s="38">
        <v>219</v>
      </c>
      <c r="B230" s="14" t="s">
        <v>233</v>
      </c>
      <c r="C230" s="15">
        <v>0.10174739594129632</v>
      </c>
      <c r="D230" s="12">
        <v>17469.66</v>
      </c>
      <c r="E230" s="12">
        <v>2276.15</v>
      </c>
      <c r="F230" s="13">
        <v>15193.51</v>
      </c>
      <c r="G230" s="13">
        <v>1530.425</v>
      </c>
      <c r="H230" s="13">
        <v>306.085</v>
      </c>
      <c r="I230" s="13">
        <v>1224.34</v>
      </c>
      <c r="J230" s="13">
        <v>225716.73</v>
      </c>
      <c r="K230" s="13">
        <v>45143.3</v>
      </c>
      <c r="L230" s="13">
        <v>180573.43</v>
      </c>
      <c r="M230" s="13">
        <f t="shared" si="3"/>
        <v>196991.28</v>
      </c>
    </row>
    <row r="231" spans="1:13" ht="16.5" customHeight="1">
      <c r="A231" s="38">
        <v>220</v>
      </c>
      <c r="B231" s="14" t="s">
        <v>234</v>
      </c>
      <c r="C231" s="15">
        <v>0.34925928606804685</v>
      </c>
      <c r="D231" s="12">
        <v>39179.65</v>
      </c>
      <c r="E231" s="12">
        <v>7163.69</v>
      </c>
      <c r="F231" s="13">
        <v>32015.96</v>
      </c>
      <c r="G231" s="13">
        <v>5253.35</v>
      </c>
      <c r="H231" s="13">
        <v>1050.67</v>
      </c>
      <c r="I231" s="13">
        <v>4202.68</v>
      </c>
      <c r="J231" s="13">
        <v>774797.67</v>
      </c>
      <c r="K231" s="13">
        <v>154959.53</v>
      </c>
      <c r="L231" s="13">
        <v>619838.14</v>
      </c>
      <c r="M231" s="13">
        <f t="shared" si="3"/>
        <v>656056.78</v>
      </c>
    </row>
    <row r="232" spans="1:13" ht="16.5" customHeight="1">
      <c r="A232" s="38">
        <v>221</v>
      </c>
      <c r="B232" s="17" t="s">
        <v>235</v>
      </c>
      <c r="C232" s="15">
        <v>0.10979539562026161</v>
      </c>
      <c r="D232" s="12">
        <v>2429.77</v>
      </c>
      <c r="E232" s="12">
        <v>353.54</v>
      </c>
      <c r="F232" s="13">
        <v>2076.23</v>
      </c>
      <c r="G232" s="13">
        <v>1651.475</v>
      </c>
      <c r="H232" s="13">
        <v>330.295</v>
      </c>
      <c r="I232" s="13">
        <v>1321.18</v>
      </c>
      <c r="J232" s="13">
        <v>243570.4</v>
      </c>
      <c r="K232" s="13">
        <v>48714.09</v>
      </c>
      <c r="L232" s="13">
        <v>194856.31</v>
      </c>
      <c r="M232" s="13">
        <f t="shared" si="3"/>
        <v>198253.72</v>
      </c>
    </row>
    <row r="233" spans="1:13" ht="16.5" customHeight="1">
      <c r="A233" s="38">
        <v>222</v>
      </c>
      <c r="B233" s="14" t="s">
        <v>236</v>
      </c>
      <c r="C233" s="15">
        <v>0.14072669438641208</v>
      </c>
      <c r="D233" s="12">
        <v>3048.65</v>
      </c>
      <c r="E233" s="12">
        <v>524.78</v>
      </c>
      <c r="F233" s="13">
        <v>2523.87</v>
      </c>
      <c r="G233" s="13">
        <v>2116.725</v>
      </c>
      <c r="H233" s="13">
        <v>423.345</v>
      </c>
      <c r="I233" s="13">
        <v>1693.38</v>
      </c>
      <c r="J233" s="13">
        <v>312188.4</v>
      </c>
      <c r="K233" s="13">
        <v>62437.65</v>
      </c>
      <c r="L233" s="13">
        <v>249750.75</v>
      </c>
      <c r="M233" s="13">
        <f t="shared" si="3"/>
        <v>253968</v>
      </c>
    </row>
    <row r="234" spans="1:13" ht="16.5" customHeight="1">
      <c r="A234" s="38">
        <v>223</v>
      </c>
      <c r="B234" s="14" t="s">
        <v>237</v>
      </c>
      <c r="C234" s="15">
        <v>1.5606024377475678</v>
      </c>
      <c r="D234" s="12">
        <v>43133.67</v>
      </c>
      <c r="E234" s="12">
        <v>8442.42</v>
      </c>
      <c r="F234" s="13">
        <v>34691.25</v>
      </c>
      <c r="G234" s="13">
        <v>23473.637499999997</v>
      </c>
      <c r="H234" s="13">
        <v>4694.727499999997</v>
      </c>
      <c r="I234" s="13">
        <v>18778.91</v>
      </c>
      <c r="J234" s="13">
        <v>3462044.43</v>
      </c>
      <c r="K234" s="13">
        <v>692408.86</v>
      </c>
      <c r="L234" s="13">
        <v>2769635.57</v>
      </c>
      <c r="M234" s="13">
        <f t="shared" si="3"/>
        <v>2823105.73</v>
      </c>
    </row>
    <row r="235" spans="1:13" ht="16.5" customHeight="1">
      <c r="A235" s="38">
        <v>224</v>
      </c>
      <c r="B235" s="14" t="s">
        <v>95</v>
      </c>
      <c r="C235" s="15">
        <v>4.657950814194339</v>
      </c>
      <c r="D235" s="12">
        <v>212298.35</v>
      </c>
      <c r="E235" s="12">
        <v>42054.28</v>
      </c>
      <c r="F235" s="13">
        <v>170244.07</v>
      </c>
      <c r="G235" s="13">
        <v>70062.075</v>
      </c>
      <c r="H235" s="13">
        <v>14012.414999999994</v>
      </c>
      <c r="I235" s="13">
        <v>56049.66</v>
      </c>
      <c r="J235" s="13">
        <v>10333210.01</v>
      </c>
      <c r="K235" s="13">
        <v>2066642.09</v>
      </c>
      <c r="L235" s="13">
        <v>8266567.92</v>
      </c>
      <c r="M235" s="13">
        <f t="shared" si="3"/>
        <v>8492861.65</v>
      </c>
    </row>
    <row r="236" spans="1:13" ht="16.5" customHeight="1">
      <c r="A236" s="38">
        <v>225</v>
      </c>
      <c r="B236" s="14" t="s">
        <v>238</v>
      </c>
      <c r="C236" s="15">
        <v>0.2808929887951785</v>
      </c>
      <c r="D236" s="12">
        <v>11318.71</v>
      </c>
      <c r="E236" s="12">
        <v>2353.76</v>
      </c>
      <c r="F236" s="13">
        <v>8964.95</v>
      </c>
      <c r="G236" s="13">
        <v>4225.025</v>
      </c>
      <c r="H236" s="13">
        <v>845.005</v>
      </c>
      <c r="I236" s="13">
        <v>3380.02</v>
      </c>
      <c r="J236" s="13">
        <v>623133.63</v>
      </c>
      <c r="K236" s="13">
        <v>124626.67</v>
      </c>
      <c r="L236" s="13">
        <v>498506.96</v>
      </c>
      <c r="M236" s="13">
        <f t="shared" si="3"/>
        <v>510851.93000000005</v>
      </c>
    </row>
    <row r="237" spans="1:13" ht="16.5" customHeight="1">
      <c r="A237" s="38">
        <v>226</v>
      </c>
      <c r="B237" s="14" t="s">
        <v>239</v>
      </c>
      <c r="C237" s="15">
        <v>0.37305868511868884</v>
      </c>
      <c r="D237" s="12">
        <v>48696.07</v>
      </c>
      <c r="E237" s="12">
        <v>10841.13</v>
      </c>
      <c r="F237" s="13">
        <v>37854.94</v>
      </c>
      <c r="G237" s="13">
        <v>5611.325</v>
      </c>
      <c r="H237" s="13">
        <v>1122.265</v>
      </c>
      <c r="I237" s="13">
        <v>4489.06</v>
      </c>
      <c r="J237" s="13">
        <v>827594.38</v>
      </c>
      <c r="K237" s="13">
        <v>165518.89</v>
      </c>
      <c r="L237" s="13">
        <v>662075.49</v>
      </c>
      <c r="M237" s="13">
        <f t="shared" si="3"/>
        <v>704419.49</v>
      </c>
    </row>
    <row r="238" spans="1:13" ht="16.5" customHeight="1">
      <c r="A238" s="38">
        <v>227</v>
      </c>
      <c r="B238" s="14" t="s">
        <v>240</v>
      </c>
      <c r="C238" s="15">
        <v>0.08082119677604241</v>
      </c>
      <c r="D238" s="12">
        <v>8755.54</v>
      </c>
      <c r="E238" s="12">
        <v>1508.16</v>
      </c>
      <c r="F238" s="13">
        <v>7247.38</v>
      </c>
      <c r="G238" s="13">
        <v>1215.6625</v>
      </c>
      <c r="H238" s="13">
        <v>243.1325</v>
      </c>
      <c r="I238" s="13">
        <v>972.53</v>
      </c>
      <c r="J238" s="13">
        <v>179293.96</v>
      </c>
      <c r="K238" s="13">
        <v>35858.76</v>
      </c>
      <c r="L238" s="13">
        <v>143435.2</v>
      </c>
      <c r="M238" s="13">
        <f t="shared" si="3"/>
        <v>151655.11000000002</v>
      </c>
    </row>
    <row r="239" spans="1:13" ht="16.5" customHeight="1">
      <c r="A239" s="38">
        <v>228</v>
      </c>
      <c r="B239" s="14" t="s">
        <v>241</v>
      </c>
      <c r="C239" s="15">
        <v>0.09096339637147006</v>
      </c>
      <c r="D239" s="12">
        <v>712.47</v>
      </c>
      <c r="E239" s="12">
        <v>112.97</v>
      </c>
      <c r="F239" s="13">
        <v>599.5</v>
      </c>
      <c r="G239" s="13">
        <v>1368.2124999999999</v>
      </c>
      <c r="H239" s="13">
        <v>273.6425</v>
      </c>
      <c r="I239" s="13">
        <v>1094.57</v>
      </c>
      <c r="J239" s="13">
        <v>201793.39</v>
      </c>
      <c r="K239" s="13">
        <v>40358.69</v>
      </c>
      <c r="L239" s="13">
        <v>161434.7</v>
      </c>
      <c r="M239" s="13">
        <f t="shared" si="3"/>
        <v>163128.77000000002</v>
      </c>
    </row>
    <row r="240" spans="1:13" ht="16.5" customHeight="1">
      <c r="A240" s="38">
        <v>229</v>
      </c>
      <c r="B240" s="14" t="s">
        <v>242</v>
      </c>
      <c r="C240" s="15">
        <v>0.08564619658357317</v>
      </c>
      <c r="D240" s="12">
        <v>3113.75</v>
      </c>
      <c r="E240" s="12">
        <v>472.67</v>
      </c>
      <c r="F240" s="13">
        <v>2641.08</v>
      </c>
      <c r="G240" s="13">
        <v>1288.2375</v>
      </c>
      <c r="H240" s="13">
        <v>257.6475</v>
      </c>
      <c r="I240" s="13">
        <v>1030.59</v>
      </c>
      <c r="J240" s="13">
        <v>189997.71</v>
      </c>
      <c r="K240" s="13">
        <v>37999.58</v>
      </c>
      <c r="L240" s="13">
        <v>151998.13</v>
      </c>
      <c r="M240" s="13">
        <f t="shared" si="3"/>
        <v>155669.80000000002</v>
      </c>
    </row>
    <row r="241" spans="1:13" ht="16.5" customHeight="1">
      <c r="A241" s="38">
        <v>230</v>
      </c>
      <c r="B241" s="14" t="s">
        <v>243</v>
      </c>
      <c r="C241" s="15">
        <v>0.060734397577304845</v>
      </c>
      <c r="D241" s="12">
        <v>1591.23</v>
      </c>
      <c r="E241" s="12">
        <v>312.15</v>
      </c>
      <c r="F241" s="13">
        <v>1279.08</v>
      </c>
      <c r="G241" s="13">
        <v>913.525</v>
      </c>
      <c r="H241" s="13">
        <v>182.705</v>
      </c>
      <c r="I241" s="13">
        <v>730.82</v>
      </c>
      <c r="J241" s="13">
        <v>134733.3</v>
      </c>
      <c r="K241" s="13">
        <v>26946.61</v>
      </c>
      <c r="L241" s="13">
        <v>107786.69</v>
      </c>
      <c r="M241" s="13">
        <f t="shared" si="3"/>
        <v>109796.59</v>
      </c>
    </row>
    <row r="242" spans="1:13" ht="16.5" customHeight="1">
      <c r="A242" s="38">
        <v>231</v>
      </c>
      <c r="B242" s="14" t="s">
        <v>244</v>
      </c>
      <c r="C242" s="15">
        <v>0.10401199585096142</v>
      </c>
      <c r="D242" s="12">
        <v>11363.41</v>
      </c>
      <c r="E242" s="12">
        <v>2128.7</v>
      </c>
      <c r="F242" s="13">
        <v>9234.71</v>
      </c>
      <c r="G242" s="13">
        <v>1564.4874999999997</v>
      </c>
      <c r="H242" s="13">
        <v>312.8975</v>
      </c>
      <c r="I242" s="13">
        <v>1251.59</v>
      </c>
      <c r="J242" s="13">
        <v>230740.39</v>
      </c>
      <c r="K242" s="13">
        <v>46148.09</v>
      </c>
      <c r="L242" s="13">
        <v>184592.3</v>
      </c>
      <c r="M242" s="13">
        <f t="shared" si="3"/>
        <v>195078.59999999998</v>
      </c>
    </row>
    <row r="243" spans="1:13" ht="16.5" customHeight="1">
      <c r="A243" s="38">
        <v>232</v>
      </c>
      <c r="B243" s="14" t="s">
        <v>245</v>
      </c>
      <c r="C243" s="15">
        <v>0.06533169739391856</v>
      </c>
      <c r="D243" s="12">
        <v>8829.1</v>
      </c>
      <c r="E243" s="12">
        <v>1938.75</v>
      </c>
      <c r="F243" s="13">
        <v>6890.35</v>
      </c>
      <c r="G243" s="13">
        <v>982.675</v>
      </c>
      <c r="H243" s="13">
        <v>196.535</v>
      </c>
      <c r="I243" s="13">
        <v>786.14</v>
      </c>
      <c r="J243" s="13">
        <v>144931.93</v>
      </c>
      <c r="K243" s="13">
        <v>28986.33</v>
      </c>
      <c r="L243" s="13">
        <v>115945.6</v>
      </c>
      <c r="M243" s="13">
        <f t="shared" si="3"/>
        <v>123622.09000000001</v>
      </c>
    </row>
    <row r="244" spans="1:13" ht="16.5" customHeight="1">
      <c r="A244" s="38">
        <v>233</v>
      </c>
      <c r="B244" s="14" t="s">
        <v>96</v>
      </c>
      <c r="C244" s="15">
        <v>0.7247865710882632</v>
      </c>
      <c r="D244" s="12">
        <v>181598.25</v>
      </c>
      <c r="E244" s="12">
        <v>34935.05</v>
      </c>
      <c r="F244" s="13">
        <v>146663.2</v>
      </c>
      <c r="G244" s="13">
        <v>10901.8</v>
      </c>
      <c r="H244" s="13">
        <v>2180.36</v>
      </c>
      <c r="I244" s="13">
        <v>8721.44</v>
      </c>
      <c r="J244" s="13">
        <v>1607868.46</v>
      </c>
      <c r="K244" s="13">
        <v>321573.69</v>
      </c>
      <c r="L244" s="13">
        <v>1286294.77</v>
      </c>
      <c r="M244" s="13">
        <f t="shared" si="3"/>
        <v>1441679.4100000001</v>
      </c>
    </row>
    <row r="245" spans="1:13" ht="16.5" customHeight="1">
      <c r="A245" s="38">
        <v>234</v>
      </c>
      <c r="B245" s="14" t="s">
        <v>97</v>
      </c>
      <c r="C245" s="15">
        <v>0.07989419681302044</v>
      </c>
      <c r="D245" s="12">
        <v>3316.45</v>
      </c>
      <c r="E245" s="12">
        <v>548.49</v>
      </c>
      <c r="F245" s="13">
        <v>2767.96</v>
      </c>
      <c r="G245" s="13">
        <v>1201.725</v>
      </c>
      <c r="H245" s="13">
        <v>240.345</v>
      </c>
      <c r="I245" s="13">
        <v>961.38</v>
      </c>
      <c r="J245" s="13">
        <v>177237.57</v>
      </c>
      <c r="K245" s="13">
        <v>35447.56</v>
      </c>
      <c r="L245" s="13">
        <v>141790.01</v>
      </c>
      <c r="M245" s="13">
        <f t="shared" si="3"/>
        <v>145519.35</v>
      </c>
    </row>
    <row r="246" spans="1:13" ht="16.5" customHeight="1">
      <c r="A246" s="38">
        <v>235</v>
      </c>
      <c r="B246" s="14" t="s">
        <v>246</v>
      </c>
      <c r="C246" s="15">
        <v>0.11284029549880055</v>
      </c>
      <c r="D246" s="12">
        <v>6564.74</v>
      </c>
      <c r="E246" s="12">
        <v>1246.54</v>
      </c>
      <c r="F246" s="13">
        <v>5318.2</v>
      </c>
      <c r="G246" s="13">
        <v>1697.275</v>
      </c>
      <c r="H246" s="13">
        <v>339.455</v>
      </c>
      <c r="I246" s="13">
        <v>1357.82</v>
      </c>
      <c r="J246" s="13">
        <v>250325.27</v>
      </c>
      <c r="K246" s="13">
        <v>50065.1</v>
      </c>
      <c r="L246" s="13">
        <v>200260.17</v>
      </c>
      <c r="M246" s="13">
        <f t="shared" si="3"/>
        <v>206936.19</v>
      </c>
    </row>
    <row r="247" spans="1:13" ht="16.5" customHeight="1">
      <c r="A247" s="38">
        <v>236</v>
      </c>
      <c r="B247" s="14" t="s">
        <v>247</v>
      </c>
      <c r="C247" s="15">
        <v>0.4366117825835557</v>
      </c>
      <c r="D247" s="12">
        <v>5564.12</v>
      </c>
      <c r="E247" s="12">
        <v>936.79</v>
      </c>
      <c r="F247" s="13">
        <v>4627.33</v>
      </c>
      <c r="G247" s="13">
        <v>6567.25</v>
      </c>
      <c r="H247" s="13">
        <v>1313.45</v>
      </c>
      <c r="I247" s="13">
        <v>5253.8</v>
      </c>
      <c r="J247" s="13">
        <v>968580.67</v>
      </c>
      <c r="K247" s="13">
        <v>193716.14</v>
      </c>
      <c r="L247" s="13">
        <v>774864.53</v>
      </c>
      <c r="M247" s="13">
        <f t="shared" si="3"/>
        <v>784745.66</v>
      </c>
    </row>
    <row r="248" spans="1:13" ht="16.5" customHeight="1">
      <c r="A248" s="38">
        <v>237</v>
      </c>
      <c r="B248" s="14" t="s">
        <v>98</v>
      </c>
      <c r="C248" s="15">
        <v>0.08187119673415792</v>
      </c>
      <c r="D248" s="12">
        <v>1272.21</v>
      </c>
      <c r="E248" s="12">
        <v>209.49</v>
      </c>
      <c r="F248" s="13">
        <v>1062.72</v>
      </c>
      <c r="G248" s="13">
        <v>1231.4625</v>
      </c>
      <c r="H248" s="13">
        <v>246.2925</v>
      </c>
      <c r="I248" s="13">
        <v>985.17</v>
      </c>
      <c r="J248" s="13">
        <v>181623.2</v>
      </c>
      <c r="K248" s="13">
        <v>36324.67</v>
      </c>
      <c r="L248" s="13">
        <v>145298.53</v>
      </c>
      <c r="M248" s="13">
        <f t="shared" si="3"/>
        <v>147346.42</v>
      </c>
    </row>
    <row r="249" spans="1:13" ht="16.5" customHeight="1">
      <c r="A249" s="38">
        <v>238</v>
      </c>
      <c r="B249" s="14" t="s">
        <v>248</v>
      </c>
      <c r="C249" s="15">
        <v>0.27016608922307456</v>
      </c>
      <c r="D249" s="12">
        <v>158488.61</v>
      </c>
      <c r="E249" s="12">
        <v>30287.08</v>
      </c>
      <c r="F249" s="13">
        <v>128201.53</v>
      </c>
      <c r="G249" s="13">
        <v>4063.6749999999997</v>
      </c>
      <c r="H249" s="13">
        <v>812.735</v>
      </c>
      <c r="I249" s="13">
        <v>3250.94</v>
      </c>
      <c r="J249" s="13">
        <v>599337.15</v>
      </c>
      <c r="K249" s="13">
        <v>119867.41</v>
      </c>
      <c r="L249" s="13">
        <v>479469.74</v>
      </c>
      <c r="M249" s="13">
        <f t="shared" si="3"/>
        <v>610922.21</v>
      </c>
    </row>
    <row r="250" spans="1:13" ht="16.5" customHeight="1">
      <c r="A250" s="38">
        <v>239</v>
      </c>
      <c r="B250" s="14" t="s">
        <v>99</v>
      </c>
      <c r="C250" s="15">
        <v>0.12950789483393002</v>
      </c>
      <c r="D250" s="12">
        <v>27194.37</v>
      </c>
      <c r="E250" s="12">
        <v>5357.57</v>
      </c>
      <c r="F250" s="13">
        <v>21836.8</v>
      </c>
      <c r="G250" s="13">
        <v>1947.975</v>
      </c>
      <c r="H250" s="13">
        <v>389.595</v>
      </c>
      <c r="I250" s="13">
        <v>1558.38</v>
      </c>
      <c r="J250" s="13">
        <v>287300.75</v>
      </c>
      <c r="K250" s="13">
        <v>57460.19</v>
      </c>
      <c r="L250" s="13">
        <v>229840.56</v>
      </c>
      <c r="M250" s="13">
        <f t="shared" si="3"/>
        <v>253235.74</v>
      </c>
    </row>
    <row r="251" spans="1:13" ht="16.5" customHeight="1">
      <c r="A251" s="38">
        <v>240</v>
      </c>
      <c r="B251" s="14" t="s">
        <v>249</v>
      </c>
      <c r="C251" s="15">
        <v>0.17539539300347767</v>
      </c>
      <c r="D251" s="12">
        <v>6004.07</v>
      </c>
      <c r="E251" s="12">
        <v>1190.34</v>
      </c>
      <c r="F251" s="13">
        <v>4813.73</v>
      </c>
      <c r="G251" s="13">
        <v>2638.1875</v>
      </c>
      <c r="H251" s="13">
        <v>527.6375</v>
      </c>
      <c r="I251" s="13">
        <v>2110.55</v>
      </c>
      <c r="J251" s="13">
        <v>389097.66</v>
      </c>
      <c r="K251" s="13">
        <v>77819.54</v>
      </c>
      <c r="L251" s="13">
        <v>311278.12</v>
      </c>
      <c r="M251" s="13">
        <f t="shared" si="3"/>
        <v>318202.4</v>
      </c>
    </row>
    <row r="252" spans="1:13" ht="16.5" customHeight="1">
      <c r="A252" s="38">
        <v>241</v>
      </c>
      <c r="B252" s="14" t="s">
        <v>250</v>
      </c>
      <c r="C252" s="15">
        <v>0.47275558114177957</v>
      </c>
      <c r="D252" s="12">
        <v>249073.66</v>
      </c>
      <c r="E252" s="12">
        <v>49177.97</v>
      </c>
      <c r="F252" s="13">
        <v>199895.69</v>
      </c>
      <c r="G252" s="13">
        <v>7110.9</v>
      </c>
      <c r="H252" s="13">
        <v>1422.18</v>
      </c>
      <c r="I252" s="13">
        <v>5688.72</v>
      </c>
      <c r="J252" s="13">
        <v>1048762.14</v>
      </c>
      <c r="K252" s="13">
        <v>209752.45</v>
      </c>
      <c r="L252" s="13">
        <v>839009.69</v>
      </c>
      <c r="M252" s="13">
        <f t="shared" si="3"/>
        <v>1044594.1</v>
      </c>
    </row>
    <row r="253" spans="1:13" ht="16.5" customHeight="1">
      <c r="A253" s="38">
        <v>242</v>
      </c>
      <c r="B253" s="14" t="s">
        <v>251</v>
      </c>
      <c r="C253" s="15">
        <v>0.08626159655902485</v>
      </c>
      <c r="D253" s="12">
        <v>6479.34</v>
      </c>
      <c r="E253" s="12">
        <v>1228.74</v>
      </c>
      <c r="F253" s="13">
        <v>5250.6</v>
      </c>
      <c r="G253" s="13">
        <v>1297.5</v>
      </c>
      <c r="H253" s="13">
        <v>259.5</v>
      </c>
      <c r="I253" s="13">
        <v>1038</v>
      </c>
      <c r="J253" s="13">
        <v>191362.74</v>
      </c>
      <c r="K253" s="13">
        <v>38272.47</v>
      </c>
      <c r="L253" s="13">
        <v>153090.27</v>
      </c>
      <c r="M253" s="13">
        <f t="shared" si="3"/>
        <v>159378.87</v>
      </c>
    </row>
    <row r="254" spans="1:13" ht="16.5" customHeight="1">
      <c r="A254" s="38">
        <v>243</v>
      </c>
      <c r="B254" s="14" t="s">
        <v>252</v>
      </c>
      <c r="C254" s="15">
        <v>0.25429458985618864</v>
      </c>
      <c r="D254" s="12">
        <v>26250.1</v>
      </c>
      <c r="E254" s="12">
        <v>4658.77</v>
      </c>
      <c r="F254" s="13">
        <v>21591.33</v>
      </c>
      <c r="G254" s="13">
        <v>3824.95</v>
      </c>
      <c r="H254" s="13">
        <v>764.99</v>
      </c>
      <c r="I254" s="13">
        <v>3059.96</v>
      </c>
      <c r="J254" s="13">
        <v>564127.74</v>
      </c>
      <c r="K254" s="13">
        <v>112825.51</v>
      </c>
      <c r="L254" s="13">
        <v>451302.23</v>
      </c>
      <c r="M254" s="13">
        <f t="shared" si="3"/>
        <v>475953.51999999996</v>
      </c>
    </row>
    <row r="255" spans="1:13" ht="16.5" customHeight="1">
      <c r="A255" s="38">
        <v>244</v>
      </c>
      <c r="B255" s="14" t="s">
        <v>253</v>
      </c>
      <c r="C255" s="15">
        <v>0.2694145892530519</v>
      </c>
      <c r="D255" s="12">
        <v>24159.84</v>
      </c>
      <c r="E255" s="12">
        <v>2363.55</v>
      </c>
      <c r="F255" s="13">
        <v>21796.29</v>
      </c>
      <c r="G255" s="13">
        <v>4052.375</v>
      </c>
      <c r="H255" s="13">
        <v>810.475</v>
      </c>
      <c r="I255" s="13">
        <v>3241.9</v>
      </c>
      <c r="J255" s="13">
        <v>597669.96</v>
      </c>
      <c r="K255" s="13">
        <v>119534.02</v>
      </c>
      <c r="L255" s="13">
        <v>478135.94</v>
      </c>
      <c r="M255" s="13">
        <f t="shared" si="3"/>
        <v>503174.13</v>
      </c>
    </row>
    <row r="256" spans="1:13" ht="16.5" customHeight="1">
      <c r="A256" s="38">
        <v>245</v>
      </c>
      <c r="B256" s="14" t="s">
        <v>100</v>
      </c>
      <c r="C256" s="15">
        <v>0.08807619648664046</v>
      </c>
      <c r="D256" s="12">
        <v>2863.91</v>
      </c>
      <c r="E256" s="12">
        <v>579.59</v>
      </c>
      <c r="F256" s="13">
        <v>2284.32</v>
      </c>
      <c r="G256" s="13">
        <v>1324.7875</v>
      </c>
      <c r="H256" s="13">
        <v>264.9575</v>
      </c>
      <c r="I256" s="13">
        <v>1059.83</v>
      </c>
      <c r="J256" s="13">
        <v>195388.46</v>
      </c>
      <c r="K256" s="13">
        <v>39077.68</v>
      </c>
      <c r="L256" s="13">
        <v>156310.78</v>
      </c>
      <c r="M256" s="13">
        <f t="shared" si="3"/>
        <v>159654.93</v>
      </c>
    </row>
    <row r="257" spans="1:13" ht="16.5" customHeight="1">
      <c r="A257" s="38">
        <v>246</v>
      </c>
      <c r="B257" s="18" t="s">
        <v>254</v>
      </c>
      <c r="C257" s="19">
        <v>0.20380429187024668</v>
      </c>
      <c r="D257" s="20">
        <v>1740.84</v>
      </c>
      <c r="E257" s="20">
        <v>209.8</v>
      </c>
      <c r="F257" s="21">
        <v>1531.04</v>
      </c>
      <c r="G257" s="21">
        <v>3065.5</v>
      </c>
      <c r="H257" s="21">
        <v>613.1</v>
      </c>
      <c r="I257" s="21">
        <v>2452.4</v>
      </c>
      <c r="J257" s="21">
        <v>452119.98</v>
      </c>
      <c r="K257" s="21">
        <v>90423.97</v>
      </c>
      <c r="L257" s="21">
        <v>361696.01</v>
      </c>
      <c r="M257" s="21">
        <f t="shared" si="3"/>
        <v>365679.45</v>
      </c>
    </row>
    <row r="258" spans="1:14" s="26" customFormat="1" ht="20.25" customHeight="1">
      <c r="A258" s="22"/>
      <c r="B258" s="23" t="s">
        <v>255</v>
      </c>
      <c r="C258" s="24">
        <f aca="true" t="shared" si="4" ref="C258:M258">SUM(C12:C257)</f>
        <v>100.00000001099991</v>
      </c>
      <c r="D258" s="59">
        <f t="shared" si="4"/>
        <v>22878592.39000002</v>
      </c>
      <c r="E258" s="59">
        <f t="shared" si="4"/>
        <v>4297227.669999999</v>
      </c>
      <c r="F258" s="59">
        <f t="shared" si="4"/>
        <v>18581364.719999995</v>
      </c>
      <c r="G258" s="59">
        <f t="shared" si="4"/>
        <v>1504139.5375000006</v>
      </c>
      <c r="H258" s="59">
        <f t="shared" si="4"/>
        <v>300827.9074999999</v>
      </c>
      <c r="I258" s="59">
        <f t="shared" si="4"/>
        <v>1203311.6299999997</v>
      </c>
      <c r="J258" s="59">
        <f t="shared" si="4"/>
        <v>221840256.28999993</v>
      </c>
      <c r="K258" s="59">
        <f t="shared" si="4"/>
        <v>44368051.35999999</v>
      </c>
      <c r="L258" s="59">
        <f t="shared" si="4"/>
        <v>177472204.92999992</v>
      </c>
      <c r="M258" s="59">
        <f t="shared" si="4"/>
        <v>197256881.28</v>
      </c>
      <c r="N258" s="25"/>
    </row>
    <row r="259" spans="1:13" ht="12.75">
      <c r="A259" s="1"/>
      <c r="B259" s="27"/>
      <c r="C259" s="6"/>
      <c r="D259" s="1"/>
      <c r="E259" s="1"/>
      <c r="F259" s="1"/>
      <c r="G259" s="1"/>
      <c r="H259" s="1"/>
      <c r="I259" s="1"/>
      <c r="J259" s="1"/>
      <c r="K259" s="1"/>
      <c r="L259" s="1"/>
      <c r="M259" s="28"/>
    </row>
    <row r="260" spans="1:13" ht="13.5" customHeight="1">
      <c r="A260" s="7"/>
      <c r="B260" s="29" t="s">
        <v>101</v>
      </c>
      <c r="C260" s="30"/>
      <c r="D260" s="8"/>
      <c r="E260" s="8"/>
      <c r="F260" s="8"/>
      <c r="G260" s="8"/>
      <c r="H260" s="8"/>
      <c r="I260" s="8"/>
      <c r="J260" s="8"/>
      <c r="K260" s="8"/>
      <c r="L260" s="8"/>
      <c r="M260" s="32"/>
    </row>
    <row r="261" spans="1:13" ht="7.5" customHeight="1">
      <c r="A261" s="7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31"/>
    </row>
    <row r="262" spans="1:13" ht="19.5" customHeight="1">
      <c r="A262" s="7"/>
      <c r="B262" s="39" t="s">
        <v>269</v>
      </c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3"/>
    </row>
    <row r="263" spans="1:13" ht="19.5" customHeight="1">
      <c r="A263" s="7"/>
      <c r="B263" s="39" t="s">
        <v>270</v>
      </c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3"/>
    </row>
    <row r="264" spans="1:13" ht="19.5" customHeight="1">
      <c r="A264" s="7"/>
      <c r="B264" s="39" t="s">
        <v>271</v>
      </c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3"/>
    </row>
    <row r="265" spans="1:13" ht="19.5" customHeight="1">
      <c r="A265" s="7"/>
      <c r="B265" s="40" t="s">
        <v>262</v>
      </c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35"/>
    </row>
    <row r="266" spans="1:13" ht="19.5" customHeight="1">
      <c r="A266" s="7"/>
      <c r="B266" s="39" t="s">
        <v>263</v>
      </c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3"/>
    </row>
    <row r="267" spans="1:13" ht="19.5" customHeight="1">
      <c r="A267" s="7"/>
      <c r="B267" s="47" t="s">
        <v>256</v>
      </c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33"/>
    </row>
    <row r="268" spans="1:13" ht="13.5" customHeight="1">
      <c r="A268" s="7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3"/>
    </row>
    <row r="269" spans="1:13" ht="15.75" customHeight="1">
      <c r="A269" s="1"/>
      <c r="B269" s="41" t="s">
        <v>272</v>
      </c>
      <c r="C269" s="6"/>
      <c r="D269" s="1"/>
      <c r="E269" s="1"/>
      <c r="F269" s="1"/>
      <c r="G269" s="1"/>
      <c r="H269" s="46"/>
      <c r="I269" s="46"/>
      <c r="J269" s="46"/>
      <c r="K269" s="46"/>
      <c r="L269" s="7"/>
      <c r="M269" s="37"/>
    </row>
    <row r="270" spans="1:13" ht="4.5" customHeight="1">
      <c r="A270" s="1"/>
      <c r="B270" s="1"/>
      <c r="C270" s="6"/>
      <c r="D270" s="1"/>
      <c r="E270" s="1"/>
      <c r="F270" s="1"/>
      <c r="G270" s="60"/>
      <c r="H270" s="60"/>
      <c r="I270" s="60"/>
      <c r="J270" s="37"/>
      <c r="K270" s="46" t="s">
        <v>260</v>
      </c>
      <c r="L270" s="46"/>
      <c r="M270" s="46"/>
    </row>
    <row r="271" spans="1:13" ht="18" customHeight="1">
      <c r="A271" s="1"/>
      <c r="B271" s="1"/>
      <c r="C271" s="6"/>
      <c r="D271" s="1"/>
      <c r="E271" s="1"/>
      <c r="F271" s="1"/>
      <c r="G271" s="45"/>
      <c r="H271" s="45"/>
      <c r="I271" s="45"/>
      <c r="J271" s="42"/>
      <c r="K271" s="45" t="s">
        <v>261</v>
      </c>
      <c r="L271" s="45"/>
      <c r="M271" s="45"/>
    </row>
    <row r="272" spans="1:13" ht="11.25" customHeight="1">
      <c r="A272" s="1"/>
      <c r="B272" s="1"/>
      <c r="C272" s="6"/>
      <c r="D272" s="1"/>
      <c r="E272" s="1"/>
      <c r="F272" s="1"/>
      <c r="G272" s="44"/>
      <c r="H272" s="44"/>
      <c r="I272" s="44"/>
      <c r="J272" s="43"/>
      <c r="K272" s="44" t="s">
        <v>257</v>
      </c>
      <c r="L272" s="44"/>
      <c r="M272" s="44"/>
    </row>
    <row r="273" spans="1:13" ht="14.25" customHeight="1">
      <c r="A273" s="7"/>
      <c r="B273" s="34"/>
      <c r="C273" s="34"/>
      <c r="D273" s="34"/>
      <c r="E273" s="34"/>
      <c r="F273" s="34"/>
      <c r="G273" s="34"/>
      <c r="H273" s="44"/>
      <c r="I273" s="44"/>
      <c r="J273" s="44"/>
      <c r="K273" s="44"/>
      <c r="L273" s="34"/>
      <c r="M273" s="33"/>
    </row>
  </sheetData>
  <mergeCells count="19">
    <mergeCell ref="G270:I270"/>
    <mergeCell ref="K270:M270"/>
    <mergeCell ref="G271:I271"/>
    <mergeCell ref="K271:M271"/>
    <mergeCell ref="B267:L267"/>
    <mergeCell ref="A7:M7"/>
    <mergeCell ref="H269:K269"/>
    <mergeCell ref="G272:I272"/>
    <mergeCell ref="K272:M272"/>
    <mergeCell ref="A10:A11"/>
    <mergeCell ref="B10:B11"/>
    <mergeCell ref="C10:C11"/>
    <mergeCell ref="D10:F10"/>
    <mergeCell ref="B8:L8"/>
    <mergeCell ref="M10:M11"/>
    <mergeCell ref="G10:I10"/>
    <mergeCell ref="J10:L10"/>
    <mergeCell ref="B261:L261"/>
    <mergeCell ref="H273:K273"/>
  </mergeCells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 -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Luciano-CB</dc:creator>
  <cp:keywords/>
  <dc:description/>
  <cp:lastModifiedBy>Luciano-CB</cp:lastModifiedBy>
  <dcterms:created xsi:type="dcterms:W3CDTF">2014-03-27T18:08:37Z</dcterms:created>
  <dcterms:modified xsi:type="dcterms:W3CDTF">2014-04-28T14:53:27Z</dcterms:modified>
  <cp:category/>
  <cp:version/>
  <cp:contentType/>
  <cp:contentStatus/>
</cp:coreProperties>
</file>