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activeTab="0"/>
  </bookViews>
  <sheets>
    <sheet name="03-2012" sheetId="1" r:id="rId1"/>
  </sheets>
  <definedNames/>
  <calcPr fullCalcOnLoad="1"/>
</workbook>
</file>

<file path=xl/sharedStrings.xml><?xml version="1.0" encoding="utf-8"?>
<sst xmlns="http://schemas.openxmlformats.org/spreadsheetml/2006/main" count="283" uniqueCount="273">
  <si>
    <t xml:space="preserve">                     ESTADO DE GOIÁS</t>
  </si>
  <si>
    <t xml:space="preserve">                     SECRETARIA DE ESTADO DA FAZENDA</t>
  </si>
  <si>
    <t xml:space="preserve">                     SUPERINTENDÊNCIA DO TESOURO ESTADUAL</t>
  </si>
  <si>
    <t>Ordem</t>
  </si>
  <si>
    <t>MUNICÍPIOS</t>
  </si>
  <si>
    <t>I P V A</t>
  </si>
  <si>
    <t>I P I - E X P O R T</t>
  </si>
  <si>
    <t>Dedução FUNDEB (20%)</t>
  </si>
  <si>
    <t>Creditado (80%)</t>
  </si>
  <si>
    <t>ALTO HORIZONTE</t>
  </si>
  <si>
    <t>ALVORADA DO NORTE</t>
  </si>
  <si>
    <t>AMARALINA</t>
  </si>
  <si>
    <t>AMERICANO DO BRASIL</t>
  </si>
  <si>
    <t>ANHANGUERA</t>
  </si>
  <si>
    <t>ANICUNS</t>
  </si>
  <si>
    <t>APARECIDA DO RIO DOCE</t>
  </si>
  <si>
    <t>ARAGUAPAZ</t>
  </si>
  <si>
    <t>BALIZA</t>
  </si>
  <si>
    <t>BARRO ALTO</t>
  </si>
  <si>
    <t>BRAZABRANTES</t>
  </si>
  <si>
    <t>BURITI ALEGRE</t>
  </si>
  <si>
    <t>CABECEIRAS</t>
  </si>
  <si>
    <t>CACHOEIRA ALTA</t>
  </si>
  <si>
    <t>CACHOEIRA DOURADA</t>
  </si>
  <si>
    <t>CALDAS NOVAS</t>
  </si>
  <si>
    <t>CALDAZINHA</t>
  </si>
  <si>
    <t>CAMPINORTE</t>
  </si>
  <si>
    <t>CAMPOS BELOS</t>
  </si>
  <si>
    <t>CAMPOS VERDES</t>
  </si>
  <si>
    <t>CARMO DO RIO VERDE</t>
  </si>
  <si>
    <t>CAVALCANTE</t>
  </si>
  <si>
    <t>CERES</t>
  </si>
  <si>
    <t>CEZARINA</t>
  </si>
  <si>
    <t>CIDADE OCIDENTAL</t>
  </si>
  <si>
    <t>COLINAS DO SUL</t>
  </si>
  <si>
    <t>CRISTALINA</t>
  </si>
  <si>
    <t>CUMARI</t>
  </si>
  <si>
    <t>DIORAMA</t>
  </si>
  <si>
    <t>EDEALINA</t>
  </si>
  <si>
    <t>ESTRELA DO NORTE</t>
  </si>
  <si>
    <t>FAINA</t>
  </si>
  <si>
    <t>FAZENDA NOVA</t>
  </si>
  <si>
    <t>FORMOSA</t>
  </si>
  <si>
    <t>FORMOSO</t>
  </si>
  <si>
    <t>GOIANDIRA</t>
  </si>
  <si>
    <t>GOIANIRA</t>
  </si>
  <si>
    <t>GOIATUBA</t>
  </si>
  <si>
    <t>GUARAITA</t>
  </si>
  <si>
    <t>GUARINOS</t>
  </si>
  <si>
    <t>HIDROLINA</t>
  </si>
  <si>
    <t>IACIARA</t>
  </si>
  <si>
    <t>INDIARA</t>
  </si>
  <si>
    <t>INHUMAS</t>
  </si>
  <si>
    <t>IPAMERI</t>
  </si>
  <si>
    <t>ITAGUARI</t>
  </si>
  <si>
    <t>ITAGUARU</t>
  </si>
  <si>
    <t>ITAPACI</t>
  </si>
  <si>
    <t>ITAPURANGA</t>
  </si>
  <si>
    <t>ITUMBIARA</t>
  </si>
  <si>
    <t>JANDAIA</t>
  </si>
  <si>
    <t>JAUPACI</t>
  </si>
  <si>
    <t>JUSSARA</t>
  </si>
  <si>
    <t>LAGOA SANTA</t>
  </si>
  <si>
    <t>MAIRIPOTABA</t>
  </si>
  <si>
    <t>MARA ROSA</t>
  </si>
  <si>
    <t>MINEIROS</t>
  </si>
  <si>
    <t>MONTIVIDIU</t>
  </si>
  <si>
    <t>MONTIVIDIU DO NORTE</t>
  </si>
  <si>
    <t>MORRINHOS</t>
  </si>
  <si>
    <t>MUNDO NOVO</t>
  </si>
  <si>
    <t>NOVA AURORA</t>
  </si>
  <si>
    <t>NOVA ROMA</t>
  </si>
  <si>
    <t>NOVA VENEZA</t>
  </si>
  <si>
    <t>NOVO BRASIL</t>
  </si>
  <si>
    <t>NOVO GAMA</t>
  </si>
  <si>
    <t>NOVO PLANALTO</t>
  </si>
  <si>
    <t>ORIZONA</t>
  </si>
  <si>
    <t>OUVIDOR</t>
  </si>
  <si>
    <t>PADRE BERNARDO</t>
  </si>
  <si>
    <t>PALMELO</t>
  </si>
  <si>
    <t>PARANAIGUARA</t>
  </si>
  <si>
    <t>PIRACANJUBA</t>
  </si>
  <si>
    <t>PIRANHAS</t>
  </si>
  <si>
    <t>PIRES DO RIO</t>
  </si>
  <si>
    <t>PLANALTINA</t>
  </si>
  <si>
    <t>PONTALINA</t>
  </si>
  <si>
    <t>PORANGATU</t>
  </si>
  <si>
    <t>POSSE</t>
  </si>
  <si>
    <t>PROFESSOR JAMIL</t>
  </si>
  <si>
    <t>RIALMA</t>
  </si>
  <si>
    <t>RIO QUENTE</t>
  </si>
  <si>
    <t>RIO VERDE</t>
  </si>
  <si>
    <t>RUBIATABA</t>
  </si>
  <si>
    <t>SANTA ISABEL</t>
  </si>
  <si>
    <t>SANTA RITA DO ARAGUAIA</t>
  </si>
  <si>
    <t>SANTA RITA DO NOVO DESTINO</t>
  </si>
  <si>
    <t>SENADOR CANEDO</t>
  </si>
  <si>
    <t>TRINDADE</t>
  </si>
  <si>
    <t>TROMBAS</t>
  </si>
  <si>
    <t>UIRAPURU</t>
  </si>
  <si>
    <t>URUANA</t>
  </si>
  <si>
    <t>VILA BOA</t>
  </si>
  <si>
    <t>NOTAS:</t>
  </si>
  <si>
    <t>ABADIA DE GOIÁS</t>
  </si>
  <si>
    <t>ABADIÂNIA</t>
  </si>
  <si>
    <t>ACREÚNA</t>
  </si>
  <si>
    <t>ADELÂNDIA</t>
  </si>
  <si>
    <t>ÁGUA FRIA DE GOIÁS</t>
  </si>
  <si>
    <t>ÁGUA LIMPA</t>
  </si>
  <si>
    <t>ÁGUAS LINDAS DE GOIÁS</t>
  </si>
  <si>
    <t>ALEXÂNIA</t>
  </si>
  <si>
    <t>ALOÂNDIA</t>
  </si>
  <si>
    <t>ALTO PARAÍSO DE GOIÁS</t>
  </si>
  <si>
    <t>AMORINÓPOLIS</t>
  </si>
  <si>
    <t>ANÁPOLIS</t>
  </si>
  <si>
    <t>APARECIDA DE GOIÂNIA</t>
  </si>
  <si>
    <t>APORÉ</t>
  </si>
  <si>
    <t>ARAÇU</t>
  </si>
  <si>
    <t>ARAGARÇAS</t>
  </si>
  <si>
    <t>ARAGOIÂNIA</t>
  </si>
  <si>
    <t>ARENÓPOLIS</t>
  </si>
  <si>
    <t>ARUANÃ</t>
  </si>
  <si>
    <t>AURILÂNDIA</t>
  </si>
  <si>
    <t>AVELINÓPOLIS</t>
  </si>
  <si>
    <t>BELA VISTA DE GOIÁS</t>
  </si>
  <si>
    <t>BOM JARDIM DE GOIÁS</t>
  </si>
  <si>
    <t>BOM JESUS DE GOIÁS</t>
  </si>
  <si>
    <t>BONFINÓPOLIS</t>
  </si>
  <si>
    <t>BONÓPOLIS</t>
  </si>
  <si>
    <t>BRITÂNIA</t>
  </si>
  <si>
    <t>BURITI DE GOIÁS</t>
  </si>
  <si>
    <t>BURITINÓPOLIS</t>
  </si>
  <si>
    <t>CACHOEIRA DE GOIÁS</t>
  </si>
  <si>
    <t>CAÇU</t>
  </si>
  <si>
    <t>CAIAPÔNIA</t>
  </si>
  <si>
    <t>CAMPESTRE DE GOIÁS</t>
  </si>
  <si>
    <t>CAMPINAÇU</t>
  </si>
  <si>
    <t>CAMPO ALEGRE DE GOIÁS</t>
  </si>
  <si>
    <t>CAMPO LIMPO DE GOIÁS</t>
  </si>
  <si>
    <t>CASTELÂNDIA</t>
  </si>
  <si>
    <t>CATALÃO</t>
  </si>
  <si>
    <t>CATURAÍ</t>
  </si>
  <si>
    <t>CHAPADÃO DO CÉU</t>
  </si>
  <si>
    <t>COCALZINHO DE GOIÁS</t>
  </si>
  <si>
    <t>CÓRREGO DO OURO</t>
  </si>
  <si>
    <t>CORUMBÁ DE GOIÁS</t>
  </si>
  <si>
    <t>CORUMBAÍBA</t>
  </si>
  <si>
    <t>CRISTIANÓPOLIS</t>
  </si>
  <si>
    <t>CRIXÁS</t>
  </si>
  <si>
    <t>CROMÍNIA</t>
  </si>
  <si>
    <t>DAMIANÓPOLIS</t>
  </si>
  <si>
    <t>DAMOLÂNDIA</t>
  </si>
  <si>
    <t>DAVINÓPOLIS</t>
  </si>
  <si>
    <t>DIVINÓPOLIS DE GOIÁS</t>
  </si>
  <si>
    <t>DOVERLÂNDIA</t>
  </si>
  <si>
    <t>EDÉIA</t>
  </si>
  <si>
    <t>FIRMINÓPOLIS</t>
  </si>
  <si>
    <t>FLORES DE GOIÁS</t>
  </si>
  <si>
    <t>GAMELEIRA DE GOIÁS</t>
  </si>
  <si>
    <t>GOIANÁPOLIS</t>
  </si>
  <si>
    <t>GOIANÉSIA</t>
  </si>
  <si>
    <t>GOIÂNIA</t>
  </si>
  <si>
    <t>GOIÁS</t>
  </si>
  <si>
    <t>GOUVELÂNDIA</t>
  </si>
  <si>
    <t>GUAPÓ</t>
  </si>
  <si>
    <t>GUARANI DE GOIÁS</t>
  </si>
  <si>
    <t>HEITORAÍ</t>
  </si>
  <si>
    <t>HIDROLÂNDIA</t>
  </si>
  <si>
    <t>INACIOLÂNDIA</t>
  </si>
  <si>
    <t>IPIRANGA DE GOIÁS</t>
  </si>
  <si>
    <t>IPORÁ</t>
  </si>
  <si>
    <t>ISRAELÂNDIA</t>
  </si>
  <si>
    <t>ITABERAÍ</t>
  </si>
  <si>
    <t>ITAJÁ</t>
  </si>
  <si>
    <t>ITAPIRAPUÃ</t>
  </si>
  <si>
    <t>ITARUMÃ</t>
  </si>
  <si>
    <t>ITAUÇU</t>
  </si>
  <si>
    <t>IVOLÂNDIA</t>
  </si>
  <si>
    <t>JARAGUÁ</t>
  </si>
  <si>
    <t>JATAÍ</t>
  </si>
  <si>
    <t>JESÚPOLIS</t>
  </si>
  <si>
    <t>JOVIÂNIA</t>
  </si>
  <si>
    <t>LEOPOLDO DE BULHÕES</t>
  </si>
  <si>
    <t>LUZIÂNIA</t>
  </si>
  <si>
    <t>MAMBAÍ</t>
  </si>
  <si>
    <t>MARZAGÃO</t>
  </si>
  <si>
    <t>MATRINCHÃ</t>
  </si>
  <si>
    <t>MAURILÂNDIA</t>
  </si>
  <si>
    <t>MIMOSO DE GOIÁS</t>
  </si>
  <si>
    <t>MINAÇU</t>
  </si>
  <si>
    <t>MOIPORÃ</t>
  </si>
  <si>
    <t>MONTE ALEGRE DE GOIÁS</t>
  </si>
  <si>
    <t>MONTES CLAROS DE GOIÁS</t>
  </si>
  <si>
    <t>MORRO AGUDO DE GOIÁS</t>
  </si>
  <si>
    <t>MOSSÂMEDES</t>
  </si>
  <si>
    <t>MOZARLÂNDIA</t>
  </si>
  <si>
    <t>MUTUNÓPOLIS</t>
  </si>
  <si>
    <t>NAZÁRIO</t>
  </si>
  <si>
    <t>NERÓPOLIS</t>
  </si>
  <si>
    <t>NIQUELÂNDIA</t>
  </si>
  <si>
    <t>NOVA AMÉRICA</t>
  </si>
  <si>
    <t>NOVA CRIXÁS</t>
  </si>
  <si>
    <t>NOVA GLÓRIA</t>
  </si>
  <si>
    <t>NOVA IGUAÇU DE GOIÁS</t>
  </si>
  <si>
    <t>OURO VERDE DE GOIÁS</t>
  </si>
  <si>
    <t>PALESTINA DE GOIÁS</t>
  </si>
  <si>
    <t>PALMEIRAS DE GOIÁS</t>
  </si>
  <si>
    <t>PALMINÓPOLIS</t>
  </si>
  <si>
    <t>PANAMÁ</t>
  </si>
  <si>
    <t>PARAÚNA</t>
  </si>
  <si>
    <t>PEROLÂNDIA</t>
  </si>
  <si>
    <t>PETROLINA DE GOIÁS</t>
  </si>
  <si>
    <t>PILAR DE GOIÁS</t>
  </si>
  <si>
    <t>PIRENÓPOLIS</t>
  </si>
  <si>
    <t>PORTEIRÃO</t>
  </si>
  <si>
    <t>PORTELÂNDIA</t>
  </si>
  <si>
    <t>QUIRINÓPOLIS</t>
  </si>
  <si>
    <t>RIANÁPOLIS</t>
  </si>
  <si>
    <t>SANCLERLÂNDIA</t>
  </si>
  <si>
    <t>SANTA BÁRBARA DE GOIÁS</t>
  </si>
  <si>
    <t>SANTA CRUZ DE GOIÁS</t>
  </si>
  <si>
    <t>SANTA FÉ DE GOIÁS</t>
  </si>
  <si>
    <t>SANTA HELENA DE GOIÁS</t>
  </si>
  <si>
    <t>SANTA ROSA DE GOIÁS</t>
  </si>
  <si>
    <t>SANTA TEREZA DE GOIÁS</t>
  </si>
  <si>
    <t>SANTA TEREZINHA DE GOIÁS</t>
  </si>
  <si>
    <t>SANTO ANTÔNIO DA BARRA</t>
  </si>
  <si>
    <t>SANTO ANTÔNIO DE GOIÁS</t>
  </si>
  <si>
    <t>SANTO ANTÔNIO DO DESCOBERTO</t>
  </si>
  <si>
    <t>SÃO DOMINGOS DE GOIÁS</t>
  </si>
  <si>
    <t>SÃO FRANCISCO DE GOIÁS</t>
  </si>
  <si>
    <t>SÃO JOÃO DA PARAÚNA</t>
  </si>
  <si>
    <t>SÃO JOÃO D´ALIANÇA</t>
  </si>
  <si>
    <t>SÃO LUIS DE MONTES BELOS</t>
  </si>
  <si>
    <t>SÃO LUIZ DO NORTE</t>
  </si>
  <si>
    <t>SÃO MIGUEL DO ARAGUAIA</t>
  </si>
  <si>
    <t>SÃO MIGUEL DO PASSA QUATRO</t>
  </si>
  <si>
    <t>SÃO PATRÍCIO</t>
  </si>
  <si>
    <t>SÃO SIMÃO</t>
  </si>
  <si>
    <t>SERRANÓPOLIS</t>
  </si>
  <si>
    <t>SILVÂNIA</t>
  </si>
  <si>
    <t>SIMOLÂNDIA</t>
  </si>
  <si>
    <t>SÍTIO D'ABADIA</t>
  </si>
  <si>
    <t>TAQUARAL DE GOIÁS</t>
  </si>
  <si>
    <t>TERESINA DE GOIÁS</t>
  </si>
  <si>
    <t>TEREZÓPOLIS DE GOIÁS</t>
  </si>
  <si>
    <t>TRÊS RANCHOS</t>
  </si>
  <si>
    <t>TURVÂNIA</t>
  </si>
  <si>
    <t>TURVELÂNDIA</t>
  </si>
  <si>
    <t>URUAÇU</t>
  </si>
  <si>
    <t>URUTAÍ</t>
  </si>
  <si>
    <t>VALPARAÍSO DE GOIÁS</t>
  </si>
  <si>
    <t>VARJÃO</t>
  </si>
  <si>
    <t>VIANÓPOLIS</t>
  </si>
  <si>
    <t>VICENTINÓPOLIS</t>
  </si>
  <si>
    <t>VILA PROPÍCIO</t>
  </si>
  <si>
    <t xml:space="preserve">DEMONSTRATIVO  DE  REPASSES AOS  MUNICÍPIOS  E  DE  RETENÇÃO  DO  FUNDEB (IPVA / IPI-EXP / ICMS / ICMS-CELG)  </t>
  </si>
  <si>
    <t>ÍNDICE          ( IPM) (1)</t>
  </si>
  <si>
    <t>I C M S / C E L G</t>
  </si>
  <si>
    <t xml:space="preserve">Total geral creditado (sem FUNDEB) </t>
  </si>
  <si>
    <t>_____________________________________________</t>
  </si>
  <si>
    <t>Superintendente do Tesouro Estadual</t>
  </si>
  <si>
    <t>PEDRO DE MORAES JARDIM</t>
  </si>
  <si>
    <r>
      <t>I C M S</t>
    </r>
    <r>
      <rPr>
        <b/>
        <sz val="9"/>
        <rFont val="Verdana"/>
        <family val="2"/>
      </rPr>
      <t xml:space="preserve"> (2)</t>
    </r>
  </si>
  <si>
    <t>Bruto</t>
  </si>
  <si>
    <t>Gerente de Administração Financeira / GFIN</t>
  </si>
  <si>
    <t>(1) O IPM publicado nesse demonstrativo é o vigente no último dia de repasses do período informado (Anexo Único  da Resolução nº 106/2012 - COINDICE/ICMS de 13.01.2012).</t>
  </si>
  <si>
    <t>(3) Os valores dos repasses que compõem esse demonstrativo são em regime de caixa.</t>
  </si>
  <si>
    <t xml:space="preserve">  HAROLDO CAMPELO FERES QUEIROZ  </t>
  </si>
  <si>
    <t>Período Acumulado: 01/03/2012  a  31/03/2012  -   Valores em R$</t>
  </si>
  <si>
    <r>
      <t>TOTAL</t>
    </r>
    <r>
      <rPr>
        <i/>
        <sz val="11"/>
        <color indexed="8"/>
        <rFont val="Arial Black"/>
        <family val="2"/>
      </rPr>
      <t xml:space="preserve"> </t>
    </r>
    <r>
      <rPr>
        <i/>
        <sz val="10"/>
        <color indexed="8"/>
        <rFont val="Arial Black"/>
        <family val="2"/>
      </rPr>
      <t>(2)</t>
    </r>
  </si>
  <si>
    <t>(2) Nos valores dos repasses relativos ao ICMS está incluído o valor de R$ 485.097,04 ocorrido no dia 30.03.2012 por força de Mandado de Segurança.</t>
  </si>
  <si>
    <t>Goiânia, 10 de abril de 2012.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</si>
</sst>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.0000000"/>
    <numFmt numFmtId="165" formatCode="#,##0.0000"/>
    <numFmt numFmtId="166" formatCode="_-&quot;R$&quot;\ * #,##0.00_-;\-&quot;R$&quot;\ * #,##0.00_-;_-&quot;R$&quot;\ * &quot;-&quot;??_-;_-@_-"/>
    <numFmt numFmtId="167" formatCode="_-&quot;R$&quot;\ * #,##0_-;\-&quot;R$&quot;\ * #,##0_-;_-&quot;R$&quot;\ * &quot;-&quot;_-;_-@_-"/>
    <numFmt numFmtId="168" formatCode="_-* #,##0.00_-;\-* #,##0.00_-;_-* &quot;-&quot;??_-;_-@_-"/>
    <numFmt numFmtId="169" formatCode="_-* #,##0_-;\-* #,##0_-;_-* &quot;-&quot;_-;_-@_-"/>
    <numFmt numFmtId="170" formatCode="0.0000000000000000"/>
    <numFmt numFmtId="171" formatCode="0.000000000000000"/>
    <numFmt numFmtId="172" formatCode="0.00000000000000"/>
    <numFmt numFmtId="173" formatCode="0.0000000000000"/>
    <numFmt numFmtId="174" formatCode="0.000000000000"/>
    <numFmt numFmtId="175" formatCode="0.00000000000"/>
  </numFmts>
  <fonts count="5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MS Sans Serif"/>
      <family val="0"/>
    </font>
    <font>
      <b/>
      <i/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1"/>
      <color indexed="18"/>
      <name val="Arial"/>
      <family val="2"/>
    </font>
    <font>
      <sz val="10"/>
      <name val="MS Sans Serif"/>
      <family val="0"/>
    </font>
    <font>
      <b/>
      <i/>
      <sz val="10"/>
      <name val="Arial"/>
      <family val="2"/>
    </font>
    <font>
      <sz val="12"/>
      <color indexed="8"/>
      <name val="MS Sans Serif"/>
      <family val="0"/>
    </font>
    <font>
      <b/>
      <sz val="16"/>
      <color indexed="18"/>
      <name val="Verdana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sz val="12"/>
      <name val="Verdana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8.5"/>
      <color indexed="8"/>
      <name val="MS Sans Serif"/>
      <family val="2"/>
    </font>
    <font>
      <i/>
      <sz val="11"/>
      <color indexed="8"/>
      <name val="Arial Black"/>
      <family val="2"/>
    </font>
    <font>
      <i/>
      <sz val="13"/>
      <color indexed="8"/>
      <name val="Arial Black"/>
      <family val="2"/>
    </font>
    <font>
      <b/>
      <sz val="10"/>
      <color indexed="8"/>
      <name val="Times New Roman"/>
      <family val="1"/>
    </font>
    <font>
      <b/>
      <sz val="13"/>
      <color indexed="8"/>
      <name val="Arial"/>
      <family val="2"/>
    </font>
    <font>
      <b/>
      <sz val="13"/>
      <color indexed="8"/>
      <name val="MS Sans Serif"/>
      <family val="2"/>
    </font>
    <font>
      <b/>
      <sz val="12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sz val="11.5"/>
      <name val="Arial"/>
      <family val="2"/>
    </font>
    <font>
      <sz val="11.5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.5"/>
      <color indexed="8"/>
      <name val="Arial"/>
      <family val="2"/>
    </font>
    <font>
      <b/>
      <i/>
      <sz val="16"/>
      <name val="Verdana"/>
      <family val="2"/>
    </font>
    <font>
      <b/>
      <sz val="9"/>
      <name val="Verdana"/>
      <family val="2"/>
    </font>
    <font>
      <i/>
      <sz val="10"/>
      <color indexed="8"/>
      <name val="Arial Black"/>
      <family val="2"/>
    </font>
    <font>
      <b/>
      <sz val="11"/>
      <color indexed="8"/>
      <name val="MS Sans Serif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7" borderId="0" applyNumberFormat="0" applyBorder="0" applyAlignment="0" applyProtection="0"/>
    <xf numFmtId="0" fontId="26" fillId="9" borderId="1" applyNumberFormat="0" applyAlignment="0" applyProtection="0"/>
    <xf numFmtId="0" fontId="27" fillId="13" borderId="2" applyNumberFormat="0" applyAlignment="0" applyProtection="0"/>
    <xf numFmtId="0" fontId="28" fillId="0" borderId="3" applyNumberFormat="0" applyFill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2" borderId="0" applyNumberFormat="0" applyBorder="0" applyAlignment="0" applyProtection="0"/>
    <xf numFmtId="0" fontId="29" fillId="3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1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10" borderId="0" applyNumberFormat="0" applyBorder="0" applyAlignment="0" applyProtection="0"/>
    <xf numFmtId="0" fontId="0" fillId="5" borderId="4" applyNumberFormat="0" applyFont="0" applyAlignment="0" applyProtection="0"/>
    <xf numFmtId="9" fontId="0" fillId="0" borderId="0" applyFont="0" applyFill="0" applyBorder="0" applyAlignment="0" applyProtection="0"/>
    <xf numFmtId="0" fontId="32" fillId="9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4" borderId="0" xfId="0" applyFill="1" applyAlignment="1">
      <alignment/>
    </xf>
    <xf numFmtId="0" fontId="3" fillId="4" borderId="0" xfId="0" applyFont="1" applyFill="1" applyAlignment="1">
      <alignment horizontal="left"/>
    </xf>
    <xf numFmtId="0" fontId="4" fillId="4" borderId="0" xfId="0" applyFont="1" applyFill="1" applyAlignment="1">
      <alignment horizontal="left"/>
    </xf>
    <xf numFmtId="0" fontId="0" fillId="9" borderId="0" xfId="0" applyFill="1" applyAlignment="1">
      <alignment/>
    </xf>
    <xf numFmtId="0" fontId="5" fillId="4" borderId="0" xfId="0" applyFont="1" applyFill="1" applyAlignment="1">
      <alignment horizontal="left"/>
    </xf>
    <xf numFmtId="164" fontId="0" fillId="4" borderId="0" xfId="0" applyNumberFormat="1" applyFill="1" applyAlignment="1">
      <alignment horizontal="left"/>
    </xf>
    <xf numFmtId="0" fontId="0" fillId="4" borderId="0" xfId="0" applyFill="1" applyAlignment="1">
      <alignment/>
    </xf>
    <xf numFmtId="0" fontId="6" fillId="8" borderId="0" xfId="0" applyFont="1" applyFill="1" applyAlignment="1">
      <alignment/>
    </xf>
    <xf numFmtId="0" fontId="7" fillId="8" borderId="0" xfId="0" applyFont="1" applyFill="1" applyAlignment="1">
      <alignment horizontal="left"/>
    </xf>
    <xf numFmtId="0" fontId="8" fillId="4" borderId="0" xfId="0" applyFont="1" applyFill="1" applyAlignment="1">
      <alignment/>
    </xf>
    <xf numFmtId="0" fontId="8" fillId="9" borderId="0" xfId="0" applyFont="1" applyFill="1" applyAlignment="1">
      <alignment/>
    </xf>
    <xf numFmtId="0" fontId="10" fillId="4" borderId="0" xfId="0" applyFont="1" applyFill="1" applyAlignment="1">
      <alignment horizontal="center"/>
    </xf>
    <xf numFmtId="0" fontId="11" fillId="8" borderId="10" xfId="0" applyFont="1" applyFill="1" applyBorder="1" applyAlignment="1">
      <alignment horizontal="center" vertical="center" wrapText="1"/>
    </xf>
    <xf numFmtId="4" fontId="15" fillId="18" borderId="11" xfId="0" applyFont="1" applyFill="1" applyBorder="1" applyAlignment="1">
      <alignment vertical="center"/>
    </xf>
    <xf numFmtId="4" fontId="41" fillId="18" borderId="11" xfId="0" applyFont="1" applyFill="1" applyBorder="1" applyAlignment="1">
      <alignment vertical="center"/>
    </xf>
    <xf numFmtId="0" fontId="13" fillId="4" borderId="11" xfId="0" applyFont="1" applyFill="1" applyBorder="1" applyAlignment="1">
      <alignment/>
    </xf>
    <xf numFmtId="0" fontId="40" fillId="18" borderId="11" xfId="0" applyFont="1" applyFill="1" applyBorder="1" applyAlignment="1">
      <alignment vertical="center"/>
    </xf>
    <xf numFmtId="164" fontId="41" fillId="18" borderId="11" xfId="0" applyNumberFormat="1" applyFont="1" applyFill="1" applyBorder="1" applyAlignment="1">
      <alignment vertical="center"/>
    </xf>
    <xf numFmtId="4" fontId="42" fillId="18" borderId="11" xfId="0" applyFont="1" applyFill="1" applyBorder="1" applyAlignment="1">
      <alignment vertical="center"/>
    </xf>
    <xf numFmtId="4" fontId="43" fillId="18" borderId="11" xfId="0" applyFont="1" applyFill="1" applyBorder="1" applyAlignment="1">
      <alignment vertical="center"/>
    </xf>
    <xf numFmtId="4" fontId="44" fillId="18" borderId="11" xfId="0" applyFont="1" applyFill="1" applyBorder="1" applyAlignment="1">
      <alignment vertical="center"/>
    </xf>
    <xf numFmtId="164" fontId="44" fillId="18" borderId="11" xfId="0" applyNumberFormat="1" applyFont="1" applyFill="1" applyBorder="1" applyAlignment="1">
      <alignment vertical="center"/>
    </xf>
    <xf numFmtId="0" fontId="45" fillId="18" borderId="11" xfId="0" applyFont="1" applyFill="1" applyBorder="1" applyAlignment="1">
      <alignment vertical="center"/>
    </xf>
    <xf numFmtId="0" fontId="40" fillId="18" borderId="12" xfId="0" applyFont="1" applyFill="1" applyBorder="1" applyAlignment="1">
      <alignment vertical="center"/>
    </xf>
    <xf numFmtId="164" fontId="41" fillId="18" borderId="12" xfId="0" applyNumberFormat="1" applyFont="1" applyFill="1" applyBorder="1" applyAlignment="1">
      <alignment vertical="center"/>
    </xf>
    <xf numFmtId="4" fontId="15" fillId="18" borderId="12" xfId="0" applyFont="1" applyFill="1" applyBorder="1" applyAlignment="1">
      <alignment vertical="center"/>
    </xf>
    <xf numFmtId="4" fontId="41" fillId="18" borderId="12" xfId="0" applyFont="1" applyFill="1" applyBorder="1" applyAlignment="1">
      <alignment vertical="center"/>
    </xf>
    <xf numFmtId="0" fontId="16" fillId="4" borderId="0" xfId="0" applyFont="1" applyFill="1" applyAlignment="1">
      <alignment/>
    </xf>
    <xf numFmtId="0" fontId="18" fillId="3" borderId="13" xfId="0" applyFont="1" applyFill="1" applyBorder="1" applyAlignment="1">
      <alignment horizontal="right" vertical="center"/>
    </xf>
    <xf numFmtId="165" fontId="14" fillId="3" borderId="13" xfId="0" applyNumberFormat="1" applyFont="1" applyFill="1" applyBorder="1" applyAlignment="1">
      <alignment horizontal="center" vertical="center"/>
    </xf>
    <xf numFmtId="4" fontId="40" fillId="3" borderId="13" xfId="0" applyNumberFormat="1" applyFont="1" applyFill="1" applyBorder="1" applyAlignment="1">
      <alignment vertical="center"/>
    </xf>
    <xf numFmtId="2" fontId="16" fillId="9" borderId="0" xfId="0" applyNumberFormat="1" applyFont="1" applyFill="1" applyAlignment="1">
      <alignment/>
    </xf>
    <xf numFmtId="0" fontId="16" fillId="9" borderId="0" xfId="0" applyFont="1" applyFill="1" applyAlignment="1">
      <alignment/>
    </xf>
    <xf numFmtId="0" fontId="19" fillId="4" borderId="0" xfId="0" applyFont="1" applyFill="1" applyAlignment="1">
      <alignment/>
    </xf>
    <xf numFmtId="4" fontId="0" fillId="4" borderId="0" xfId="0" applyNumberFormat="1" applyFill="1" applyAlignment="1">
      <alignment/>
    </xf>
    <xf numFmtId="0" fontId="14" fillId="4" borderId="0" xfId="0" applyFont="1" applyFill="1" applyAlignment="1">
      <alignment/>
    </xf>
    <xf numFmtId="164" fontId="8" fillId="4" borderId="0" xfId="0" applyNumberFormat="1" applyFont="1" applyFill="1" applyAlignment="1">
      <alignment horizontal="left"/>
    </xf>
    <xf numFmtId="4" fontId="8" fillId="4" borderId="0" xfId="0" applyNumberFormat="1" applyFont="1" applyFill="1" applyAlignment="1">
      <alignment/>
    </xf>
    <xf numFmtId="0" fontId="8" fillId="4" borderId="0" xfId="0" applyFont="1" applyFill="1" applyAlignment="1">
      <alignment/>
    </xf>
    <xf numFmtId="4" fontId="8" fillId="4" borderId="0" xfId="0" applyNumberFormat="1" applyFont="1" applyFill="1" applyAlignment="1">
      <alignment/>
    </xf>
    <xf numFmtId="0" fontId="20" fillId="18" borderId="0" xfId="0" applyFont="1" applyFill="1" applyBorder="1" applyAlignment="1">
      <alignment horizontal="left" vertical="center"/>
    </xf>
    <xf numFmtId="0" fontId="8" fillId="4" borderId="0" xfId="0" applyFont="1" applyFill="1" applyAlignment="1">
      <alignment vertical="center"/>
    </xf>
    <xf numFmtId="0" fontId="14" fillId="18" borderId="0" xfId="0" applyFont="1" applyFill="1" applyBorder="1" applyAlignment="1">
      <alignment horizontal="left" vertical="center"/>
    </xf>
    <xf numFmtId="0" fontId="14" fillId="4" borderId="0" xfId="0" applyFont="1" applyFill="1" applyAlignment="1">
      <alignment horizontal="left" vertical="center"/>
    </xf>
    <xf numFmtId="0" fontId="22" fillId="4" borderId="0" xfId="0" applyFont="1" applyFill="1" applyAlignment="1">
      <alignment horizontal="center" vertical="center"/>
    </xf>
    <xf numFmtId="0" fontId="21" fillId="4" borderId="0" xfId="0" applyFont="1" applyFill="1" applyAlignment="1">
      <alignment horizontal="center"/>
    </xf>
    <xf numFmtId="164" fontId="0" fillId="9" borderId="0" xfId="0" applyNumberFormat="1" applyFill="1" applyAlignment="1">
      <alignment horizontal="left"/>
    </xf>
    <xf numFmtId="4" fontId="46" fillId="3" borderId="13" xfId="0" applyNumberFormat="1" applyFont="1" applyFill="1" applyBorder="1" applyAlignment="1">
      <alignment vertical="center"/>
    </xf>
    <xf numFmtId="0" fontId="9" fillId="4" borderId="0" xfId="0" applyFont="1" applyFill="1" applyAlignment="1">
      <alignment horizontal="center"/>
    </xf>
    <xf numFmtId="0" fontId="12" fillId="3" borderId="10" xfId="0" applyFont="1" applyFill="1" applyBorder="1" applyAlignment="1">
      <alignment horizontal="center" vertical="center" wrapText="1"/>
    </xf>
    <xf numFmtId="0" fontId="11" fillId="7" borderId="12" xfId="0" applyFont="1" applyFill="1" applyBorder="1" applyAlignment="1">
      <alignment horizontal="center" vertical="center" wrapText="1"/>
    </xf>
    <xf numFmtId="0" fontId="11" fillId="7" borderId="14" xfId="0" applyFont="1" applyFill="1" applyBorder="1" applyAlignment="1">
      <alignment horizontal="center" vertical="center" wrapText="1"/>
    </xf>
    <xf numFmtId="0" fontId="20" fillId="18" borderId="0" xfId="0" applyFont="1" applyFill="1" applyBorder="1" applyAlignment="1">
      <alignment horizontal="left" vertical="center"/>
    </xf>
    <xf numFmtId="0" fontId="14" fillId="4" borderId="0" xfId="0" applyFont="1" applyFill="1" applyAlignment="1">
      <alignment horizontal="left" vertical="center"/>
    </xf>
    <xf numFmtId="0" fontId="14" fillId="18" borderId="0" xfId="0" applyFont="1" applyFill="1" applyBorder="1" applyAlignment="1">
      <alignment horizontal="left" vertical="center"/>
    </xf>
    <xf numFmtId="0" fontId="22" fillId="4" borderId="0" xfId="0" applyFont="1" applyFill="1" applyAlignment="1">
      <alignment horizontal="center"/>
    </xf>
    <xf numFmtId="0" fontId="21" fillId="4" borderId="0" xfId="0" applyFont="1" applyFill="1" applyAlignment="1">
      <alignment horizontal="center"/>
    </xf>
    <xf numFmtId="0" fontId="47" fillId="8" borderId="0" xfId="0" applyFont="1" applyFill="1" applyAlignment="1">
      <alignment/>
    </xf>
    <xf numFmtId="0" fontId="11" fillId="3" borderId="12" xfId="0" applyFont="1" applyFill="1" applyBorder="1" applyAlignment="1">
      <alignment horizontal="center" vertical="center" textRotation="90" wrapText="1"/>
    </xf>
    <xf numFmtId="0" fontId="11" fillId="8" borderId="12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textRotation="90" wrapText="1"/>
    </xf>
    <xf numFmtId="0" fontId="11" fillId="8" borderId="14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wrapText="1"/>
    </xf>
    <xf numFmtId="0" fontId="14" fillId="4" borderId="0" xfId="0" applyFont="1" applyFill="1" applyAlignment="1">
      <alignment vertical="center"/>
    </xf>
    <xf numFmtId="0" fontId="50" fillId="4" borderId="0" xfId="0" applyFont="1" applyFill="1" applyAlignment="1">
      <alignment horizontal="center"/>
    </xf>
    <xf numFmtId="4" fontId="0" fillId="18" borderId="11" xfId="0" applyFont="1" applyFill="1" applyBorder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19050</xdr:rowOff>
    </xdr:from>
    <xdr:to>
      <xdr:col>1</xdr:col>
      <xdr:colOff>638175</xdr:colOff>
      <xdr:row>5</xdr:row>
      <xdr:rowOff>85725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050"/>
          <a:ext cx="7048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0</xdr:row>
      <xdr:rowOff>19050</xdr:rowOff>
    </xdr:from>
    <xdr:to>
      <xdr:col>15</xdr:col>
      <xdr:colOff>752475</xdr:colOff>
      <xdr:row>4</xdr:row>
      <xdr:rowOff>76200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44625" y="19050"/>
          <a:ext cx="16764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0"/>
  <sheetViews>
    <sheetView showGridLines="0" tabSelected="1" zoomScale="75" zoomScaleNormal="75" workbookViewId="0" topLeftCell="A1">
      <selection activeCell="G20" sqref="G20"/>
    </sheetView>
  </sheetViews>
  <sheetFormatPr defaultColWidth="9.140625" defaultRowHeight="12.75"/>
  <cols>
    <col min="1" max="1" width="4.140625" style="4" customWidth="1"/>
    <col min="2" max="2" width="29.57421875" style="4" customWidth="1"/>
    <col min="3" max="3" width="12.7109375" style="47" customWidth="1"/>
    <col min="4" max="4" width="14.7109375" style="4" customWidth="1"/>
    <col min="5" max="5" width="16.00390625" style="4" customWidth="1"/>
    <col min="6" max="6" width="14.7109375" style="4" customWidth="1"/>
    <col min="7" max="7" width="14.00390625" style="4" customWidth="1"/>
    <col min="8" max="8" width="12.28125" style="4" customWidth="1"/>
    <col min="9" max="9" width="13.421875" style="4" customWidth="1"/>
    <col min="10" max="10" width="17.28125" style="4" customWidth="1"/>
    <col min="11" max="11" width="16.00390625" style="4" customWidth="1"/>
    <col min="12" max="12" width="17.140625" style="4" customWidth="1"/>
    <col min="13" max="13" width="15.28125" style="4" customWidth="1"/>
    <col min="14" max="14" width="13.7109375" style="4" customWidth="1"/>
    <col min="15" max="15" width="15.00390625" style="4" customWidth="1"/>
    <col min="16" max="16" width="17.28125" style="4" customWidth="1"/>
    <col min="17" max="16384" width="19.421875" style="4" customWidth="1"/>
  </cols>
  <sheetData>
    <row r="1" spans="1:16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2"/>
      <c r="P1" s="3"/>
    </row>
    <row r="2" spans="1:16" ht="15">
      <c r="A2" s="1"/>
      <c r="B2" s="5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3"/>
      <c r="P2" s="3"/>
    </row>
    <row r="3" spans="1:16" ht="15">
      <c r="A3" s="1"/>
      <c r="B3" s="5" t="s">
        <v>1</v>
      </c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4.25" customHeight="1">
      <c r="A4" s="1"/>
      <c r="B4" s="5" t="s">
        <v>2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2" customHeight="1">
      <c r="A5" s="1"/>
      <c r="B5" s="5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ht="10.5" customHeight="1">
      <c r="A6" s="1"/>
      <c r="B6" s="2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19.5">
      <c r="A7" s="8"/>
      <c r="B7" s="58" t="s">
        <v>256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9"/>
    </row>
    <row r="8" spans="1:16" s="11" customFormat="1" ht="19.5">
      <c r="A8" s="10"/>
      <c r="B8" s="49" t="s">
        <v>269</v>
      </c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10"/>
    </row>
    <row r="9" spans="1:16" ht="12" customHeight="1">
      <c r="A9" s="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</row>
    <row r="10" spans="1:16" ht="16.5" customHeight="1">
      <c r="A10" s="59" t="s">
        <v>3</v>
      </c>
      <c r="B10" s="60" t="s">
        <v>4</v>
      </c>
      <c r="C10" s="61" t="s">
        <v>257</v>
      </c>
      <c r="D10" s="50" t="s">
        <v>5</v>
      </c>
      <c r="E10" s="50"/>
      <c r="F10" s="50"/>
      <c r="G10" s="50" t="s">
        <v>6</v>
      </c>
      <c r="H10" s="50"/>
      <c r="I10" s="50"/>
      <c r="J10" s="50" t="s">
        <v>263</v>
      </c>
      <c r="K10" s="50"/>
      <c r="L10" s="50"/>
      <c r="M10" s="50" t="s">
        <v>258</v>
      </c>
      <c r="N10" s="50"/>
      <c r="O10" s="50"/>
      <c r="P10" s="51" t="s">
        <v>259</v>
      </c>
    </row>
    <row r="11" spans="1:16" ht="44.25" customHeight="1">
      <c r="A11" s="62"/>
      <c r="B11" s="63"/>
      <c r="C11" s="64"/>
      <c r="D11" s="13" t="s">
        <v>264</v>
      </c>
      <c r="E11" s="13" t="s">
        <v>7</v>
      </c>
      <c r="F11" s="13" t="s">
        <v>8</v>
      </c>
      <c r="G11" s="13" t="s">
        <v>264</v>
      </c>
      <c r="H11" s="13" t="s">
        <v>7</v>
      </c>
      <c r="I11" s="13" t="s">
        <v>8</v>
      </c>
      <c r="J11" s="13" t="s">
        <v>264</v>
      </c>
      <c r="K11" s="13" t="s">
        <v>7</v>
      </c>
      <c r="L11" s="13" t="s">
        <v>8</v>
      </c>
      <c r="M11" s="13" t="s">
        <v>264</v>
      </c>
      <c r="N11" s="13" t="s">
        <v>7</v>
      </c>
      <c r="O11" s="13" t="s">
        <v>8</v>
      </c>
      <c r="P11" s="52"/>
    </row>
    <row r="12" spans="1:16" ht="16.5" customHeight="1">
      <c r="A12" s="16">
        <v>1</v>
      </c>
      <c r="B12" s="17" t="s">
        <v>103</v>
      </c>
      <c r="C12" s="18">
        <v>0.0738873</v>
      </c>
      <c r="D12" s="14">
        <v>9217.91</v>
      </c>
      <c r="E12" s="14">
        <v>1703.25</v>
      </c>
      <c r="F12" s="15">
        <v>7514.66</v>
      </c>
      <c r="G12" s="15">
        <v>1143.01</v>
      </c>
      <c r="H12" s="15">
        <v>228.6</v>
      </c>
      <c r="I12" s="15">
        <v>914.41</v>
      </c>
      <c r="J12" s="15">
        <v>108475.79</v>
      </c>
      <c r="K12" s="15">
        <v>21695.16</v>
      </c>
      <c r="L12" s="15">
        <v>86780.63</v>
      </c>
      <c r="M12" s="15">
        <v>7942.86</v>
      </c>
      <c r="N12" s="15">
        <v>1588.57</v>
      </c>
      <c r="O12" s="15">
        <v>6354.29</v>
      </c>
      <c r="P12" s="15">
        <f aca="true" t="shared" si="0" ref="P12:P75">O12+I12+F12+L12</f>
        <v>101563.99</v>
      </c>
    </row>
    <row r="13" spans="1:16" ht="16.5" customHeight="1">
      <c r="A13" s="16">
        <v>2</v>
      </c>
      <c r="B13" s="17" t="s">
        <v>104</v>
      </c>
      <c r="C13" s="18">
        <v>0.1229758</v>
      </c>
      <c r="D13" s="14">
        <v>17772.91</v>
      </c>
      <c r="E13" s="14">
        <v>3078.19</v>
      </c>
      <c r="F13" s="15">
        <v>14694.72</v>
      </c>
      <c r="G13" s="15">
        <v>1902.41</v>
      </c>
      <c r="H13" s="15">
        <v>380.48</v>
      </c>
      <c r="I13" s="15">
        <v>1521.93</v>
      </c>
      <c r="J13" s="15">
        <v>180238.84</v>
      </c>
      <c r="K13" s="15">
        <v>36047.76</v>
      </c>
      <c r="L13" s="15">
        <v>144191.08</v>
      </c>
      <c r="M13" s="15">
        <v>13219.88</v>
      </c>
      <c r="N13" s="15">
        <v>2643.98</v>
      </c>
      <c r="O13" s="15">
        <v>10575.9</v>
      </c>
      <c r="P13" s="15">
        <f t="shared" si="0"/>
        <v>170983.62999999998</v>
      </c>
    </row>
    <row r="14" spans="1:16" ht="16.5" customHeight="1">
      <c r="A14" s="16">
        <v>3</v>
      </c>
      <c r="B14" s="17" t="s">
        <v>105</v>
      </c>
      <c r="C14" s="18">
        <v>0.3954721</v>
      </c>
      <c r="D14" s="14">
        <v>43132.56</v>
      </c>
      <c r="E14" s="14">
        <v>7728.56</v>
      </c>
      <c r="F14" s="15">
        <v>35404</v>
      </c>
      <c r="G14" s="15">
        <v>6117.87</v>
      </c>
      <c r="H14" s="15">
        <v>1223.57</v>
      </c>
      <c r="I14" s="15">
        <v>4894.3</v>
      </c>
      <c r="J14" s="15">
        <v>584900.04</v>
      </c>
      <c r="K14" s="15">
        <v>116980</v>
      </c>
      <c r="L14" s="15">
        <v>467920.04</v>
      </c>
      <c r="M14" s="15">
        <v>42513.24</v>
      </c>
      <c r="N14" s="15">
        <v>8502.65</v>
      </c>
      <c r="O14" s="15">
        <v>34010.59</v>
      </c>
      <c r="P14" s="15">
        <f t="shared" si="0"/>
        <v>542228.9299999999</v>
      </c>
    </row>
    <row r="15" spans="1:16" ht="16.5" customHeight="1">
      <c r="A15" s="16">
        <v>4</v>
      </c>
      <c r="B15" s="17" t="s">
        <v>106</v>
      </c>
      <c r="C15" s="18">
        <v>0.052029</v>
      </c>
      <c r="D15" s="14">
        <v>1807.9</v>
      </c>
      <c r="E15" s="14">
        <v>318.02</v>
      </c>
      <c r="F15" s="15">
        <v>1489.88</v>
      </c>
      <c r="G15" s="15">
        <v>804.87</v>
      </c>
      <c r="H15" s="15">
        <v>160.97</v>
      </c>
      <c r="I15" s="15">
        <v>643.9</v>
      </c>
      <c r="J15" s="15">
        <v>76297.74</v>
      </c>
      <c r="K15" s="15">
        <v>15259.55</v>
      </c>
      <c r="L15" s="15">
        <v>61038.19</v>
      </c>
      <c r="M15" s="15">
        <v>5593.11</v>
      </c>
      <c r="N15" s="15">
        <v>1118.62</v>
      </c>
      <c r="O15" s="15">
        <v>4474.49</v>
      </c>
      <c r="P15" s="15">
        <f t="shared" si="0"/>
        <v>67646.46</v>
      </c>
    </row>
    <row r="16" spans="1:16" ht="16.5" customHeight="1">
      <c r="A16" s="16">
        <v>5</v>
      </c>
      <c r="B16" s="17" t="s">
        <v>107</v>
      </c>
      <c r="C16" s="18">
        <v>0.1416884</v>
      </c>
      <c r="D16" s="14">
        <v>1303.27</v>
      </c>
      <c r="E16" s="14">
        <v>309.38</v>
      </c>
      <c r="F16" s="15">
        <v>993.89</v>
      </c>
      <c r="G16" s="15">
        <v>2191.89</v>
      </c>
      <c r="H16" s="15">
        <v>438.38</v>
      </c>
      <c r="I16" s="15">
        <v>1753.51</v>
      </c>
      <c r="J16" s="15">
        <v>208064.24</v>
      </c>
      <c r="K16" s="15">
        <v>41612.84</v>
      </c>
      <c r="L16" s="15">
        <v>166451.4</v>
      </c>
      <c r="M16" s="15">
        <v>15231.47</v>
      </c>
      <c r="N16" s="15">
        <v>3046.29</v>
      </c>
      <c r="O16" s="15">
        <v>12185.18</v>
      </c>
      <c r="P16" s="15">
        <f t="shared" si="0"/>
        <v>181383.97999999998</v>
      </c>
    </row>
    <row r="17" spans="1:16" ht="16.5" customHeight="1">
      <c r="A17" s="16">
        <v>6</v>
      </c>
      <c r="B17" s="17" t="s">
        <v>108</v>
      </c>
      <c r="C17" s="18">
        <v>0.0713069</v>
      </c>
      <c r="D17" s="14">
        <v>3334.79</v>
      </c>
      <c r="E17" s="14">
        <v>642.73</v>
      </c>
      <c r="F17" s="15">
        <v>2692.06</v>
      </c>
      <c r="G17" s="15">
        <v>1103.1</v>
      </c>
      <c r="H17" s="15">
        <v>220.62</v>
      </c>
      <c r="I17" s="15">
        <v>882.48</v>
      </c>
      <c r="J17" s="15">
        <v>104756.72</v>
      </c>
      <c r="K17" s="15">
        <v>20951.35</v>
      </c>
      <c r="L17" s="15">
        <v>83805.37</v>
      </c>
      <c r="M17" s="15">
        <v>7665.44</v>
      </c>
      <c r="N17" s="15">
        <v>1533.08</v>
      </c>
      <c r="O17" s="15">
        <v>6132.36</v>
      </c>
      <c r="P17" s="15">
        <f t="shared" si="0"/>
        <v>93512.26999999999</v>
      </c>
    </row>
    <row r="18" spans="1:16" ht="16.5" customHeight="1">
      <c r="A18" s="16">
        <v>7</v>
      </c>
      <c r="B18" s="17" t="s">
        <v>109</v>
      </c>
      <c r="C18" s="18">
        <v>0.1921496</v>
      </c>
      <c r="D18" s="14">
        <v>49400.54</v>
      </c>
      <c r="E18" s="14">
        <v>9486.25</v>
      </c>
      <c r="F18" s="15">
        <v>39914.29</v>
      </c>
      <c r="G18" s="15">
        <v>2972.51</v>
      </c>
      <c r="H18" s="15">
        <v>594.5</v>
      </c>
      <c r="I18" s="15">
        <v>2378.01</v>
      </c>
      <c r="J18" s="15">
        <v>282185.32</v>
      </c>
      <c r="K18" s="15">
        <v>56437.05</v>
      </c>
      <c r="L18" s="15">
        <v>225748.27</v>
      </c>
      <c r="M18" s="15">
        <v>20656.04</v>
      </c>
      <c r="N18" s="15">
        <v>4131.2</v>
      </c>
      <c r="O18" s="15">
        <v>16524.84</v>
      </c>
      <c r="P18" s="15">
        <f t="shared" si="0"/>
        <v>284565.41</v>
      </c>
    </row>
    <row r="19" spans="1:16" ht="16.5" customHeight="1">
      <c r="A19" s="16">
        <v>8</v>
      </c>
      <c r="B19" s="17" t="s">
        <v>110</v>
      </c>
      <c r="C19" s="18">
        <v>0.5439594</v>
      </c>
      <c r="D19" s="14">
        <v>31421.4</v>
      </c>
      <c r="E19" s="14">
        <v>5212.83</v>
      </c>
      <c r="F19" s="15">
        <v>26208.57</v>
      </c>
      <c r="G19" s="15">
        <v>8414.94</v>
      </c>
      <c r="H19" s="15">
        <v>1682.99</v>
      </c>
      <c r="I19" s="15">
        <v>6731.95</v>
      </c>
      <c r="J19" s="15">
        <v>799389.01</v>
      </c>
      <c r="K19" s="15">
        <v>159877.8</v>
      </c>
      <c r="L19" s="15">
        <v>639511.21</v>
      </c>
      <c r="M19" s="15">
        <v>58475.61</v>
      </c>
      <c r="N19" s="15">
        <v>11695.12</v>
      </c>
      <c r="O19" s="15">
        <v>46780.49</v>
      </c>
      <c r="P19" s="15">
        <f t="shared" si="0"/>
        <v>719232.22</v>
      </c>
    </row>
    <row r="20" spans="1:16" ht="16.5" customHeight="1">
      <c r="A20" s="16">
        <v>9</v>
      </c>
      <c r="B20" s="17" t="s">
        <v>111</v>
      </c>
      <c r="C20" s="18">
        <v>0.0557576</v>
      </c>
      <c r="D20" s="14">
        <v>2091.11</v>
      </c>
      <c r="E20" s="14">
        <v>303.9</v>
      </c>
      <c r="F20" s="15">
        <v>1787.21</v>
      </c>
      <c r="G20" s="15">
        <v>862.55</v>
      </c>
      <c r="H20" s="15">
        <v>172.51</v>
      </c>
      <c r="I20" s="15">
        <v>690.04</v>
      </c>
      <c r="J20" s="15">
        <v>81867.06</v>
      </c>
      <c r="K20" s="15">
        <v>16373.41</v>
      </c>
      <c r="L20" s="15">
        <v>65493.65</v>
      </c>
      <c r="M20" s="15">
        <v>5993.9</v>
      </c>
      <c r="N20" s="15">
        <v>1198.77</v>
      </c>
      <c r="O20" s="15">
        <v>4795.13</v>
      </c>
      <c r="P20" s="15">
        <f t="shared" si="0"/>
        <v>72766.03</v>
      </c>
    </row>
    <row r="21" spans="1:16" ht="16.5" customHeight="1">
      <c r="A21" s="16">
        <v>10</v>
      </c>
      <c r="B21" s="17" t="s">
        <v>9</v>
      </c>
      <c r="C21" s="18">
        <v>1.1642348</v>
      </c>
      <c r="D21" s="14">
        <v>13924.66</v>
      </c>
      <c r="E21" s="14">
        <v>2806.39</v>
      </c>
      <c r="F21" s="15">
        <v>11118.27</v>
      </c>
      <c r="G21" s="15">
        <v>18010.49</v>
      </c>
      <c r="H21" s="15">
        <v>3602.1</v>
      </c>
      <c r="I21" s="15">
        <v>14408.39</v>
      </c>
      <c r="J21" s="15">
        <v>1699546.1</v>
      </c>
      <c r="K21" s="15">
        <v>339909.22</v>
      </c>
      <c r="L21" s="20">
        <v>1359636.88</v>
      </c>
      <c r="M21" s="15">
        <v>125155.21</v>
      </c>
      <c r="N21" s="15">
        <v>25031.04</v>
      </c>
      <c r="O21" s="15">
        <v>100124.17</v>
      </c>
      <c r="P21" s="15">
        <f t="shared" si="0"/>
        <v>1485287.71</v>
      </c>
    </row>
    <row r="22" spans="1:16" ht="16.5" customHeight="1">
      <c r="A22" s="16">
        <v>11</v>
      </c>
      <c r="B22" s="17" t="s">
        <v>112</v>
      </c>
      <c r="C22" s="18">
        <v>0.0808197</v>
      </c>
      <c r="D22" s="14">
        <v>7912.51</v>
      </c>
      <c r="E22" s="14">
        <v>1387.66</v>
      </c>
      <c r="F22" s="15">
        <v>6524.85</v>
      </c>
      <c r="G22" s="15">
        <v>1250.26</v>
      </c>
      <c r="H22" s="15">
        <v>250.05</v>
      </c>
      <c r="I22" s="15">
        <v>1000.21</v>
      </c>
      <c r="J22" s="15">
        <v>118721.75</v>
      </c>
      <c r="K22" s="15">
        <v>23744.34</v>
      </c>
      <c r="L22" s="15">
        <v>94977.41</v>
      </c>
      <c r="M22" s="15">
        <v>8688.1</v>
      </c>
      <c r="N22" s="15">
        <v>1737.62</v>
      </c>
      <c r="O22" s="15">
        <v>6950.48</v>
      </c>
      <c r="P22" s="15">
        <f t="shared" si="0"/>
        <v>109452.95000000001</v>
      </c>
    </row>
    <row r="23" spans="1:16" ht="16.5" customHeight="1">
      <c r="A23" s="16">
        <v>12</v>
      </c>
      <c r="B23" s="17" t="s">
        <v>10</v>
      </c>
      <c r="C23" s="18">
        <v>0.0756504</v>
      </c>
      <c r="D23" s="14">
        <v>14697.87</v>
      </c>
      <c r="E23" s="14">
        <v>2522.72</v>
      </c>
      <c r="F23" s="15">
        <v>12175.15</v>
      </c>
      <c r="G23" s="15">
        <v>1170.29</v>
      </c>
      <c r="H23" s="15">
        <v>234.06</v>
      </c>
      <c r="I23" s="15">
        <v>936.23</v>
      </c>
      <c r="J23" s="15">
        <v>111529.37</v>
      </c>
      <c r="K23" s="15">
        <v>22305.87</v>
      </c>
      <c r="L23" s="15">
        <v>89223.5</v>
      </c>
      <c r="M23" s="15">
        <v>8132.39</v>
      </c>
      <c r="N23" s="15">
        <v>1626.47</v>
      </c>
      <c r="O23" s="15">
        <v>6505.92</v>
      </c>
      <c r="P23" s="15">
        <f t="shared" si="0"/>
        <v>108840.8</v>
      </c>
    </row>
    <row r="24" spans="1:16" ht="16.5" customHeight="1">
      <c r="A24" s="16">
        <v>13</v>
      </c>
      <c r="B24" s="17" t="s">
        <v>11</v>
      </c>
      <c r="C24" s="18">
        <v>0.08513799999999999</v>
      </c>
      <c r="D24" s="14">
        <v>680.59</v>
      </c>
      <c r="E24" s="14">
        <v>102.19</v>
      </c>
      <c r="F24" s="15">
        <v>578.4</v>
      </c>
      <c r="G24" s="15">
        <v>1317.06</v>
      </c>
      <c r="H24" s="15">
        <v>263.41</v>
      </c>
      <c r="I24" s="15">
        <v>1053.65</v>
      </c>
      <c r="J24" s="15">
        <v>124849.98</v>
      </c>
      <c r="K24" s="15">
        <v>24969.99</v>
      </c>
      <c r="L24" s="15">
        <v>99879.99</v>
      </c>
      <c r="M24" s="15">
        <v>9152.31</v>
      </c>
      <c r="N24" s="15">
        <v>1830.45</v>
      </c>
      <c r="O24" s="15">
        <v>7321.86</v>
      </c>
      <c r="P24" s="15">
        <f t="shared" si="0"/>
        <v>108833.90000000001</v>
      </c>
    </row>
    <row r="25" spans="1:16" ht="16.5" customHeight="1">
      <c r="A25" s="16">
        <v>14</v>
      </c>
      <c r="B25" s="17" t="s">
        <v>12</v>
      </c>
      <c r="C25" s="18">
        <v>0.1215884</v>
      </c>
      <c r="D25" s="14">
        <v>16427</v>
      </c>
      <c r="E25" s="14">
        <v>3108.89</v>
      </c>
      <c r="F25" s="15">
        <v>13318.11</v>
      </c>
      <c r="G25" s="15">
        <v>1880.94</v>
      </c>
      <c r="H25" s="15">
        <v>376.19</v>
      </c>
      <c r="I25" s="15">
        <v>1504.75</v>
      </c>
      <c r="J25" s="15">
        <v>177888.37</v>
      </c>
      <c r="K25" s="15">
        <v>35577.67</v>
      </c>
      <c r="L25" s="15">
        <v>142310.7</v>
      </c>
      <c r="M25" s="15">
        <v>13070.72</v>
      </c>
      <c r="N25" s="15">
        <v>2614.14</v>
      </c>
      <c r="O25" s="15">
        <v>10456.58</v>
      </c>
      <c r="P25" s="15">
        <f t="shared" si="0"/>
        <v>167590.14</v>
      </c>
    </row>
    <row r="26" spans="1:16" ht="16.5" customHeight="1">
      <c r="A26" s="16">
        <v>15</v>
      </c>
      <c r="B26" s="17" t="s">
        <v>113</v>
      </c>
      <c r="C26" s="18">
        <v>0.0901562</v>
      </c>
      <c r="D26" s="14">
        <v>3723.35</v>
      </c>
      <c r="E26" s="14">
        <v>634.77</v>
      </c>
      <c r="F26" s="15">
        <v>3088.58</v>
      </c>
      <c r="G26" s="15">
        <v>1394.69</v>
      </c>
      <c r="H26" s="15">
        <v>278.94</v>
      </c>
      <c r="I26" s="15">
        <v>1115.75</v>
      </c>
      <c r="J26" s="15">
        <v>132167.27</v>
      </c>
      <c r="K26" s="15">
        <v>26433.45</v>
      </c>
      <c r="L26" s="15">
        <v>105733.82</v>
      </c>
      <c r="M26" s="15">
        <v>9691.75</v>
      </c>
      <c r="N26" s="15">
        <v>1938.35</v>
      </c>
      <c r="O26" s="15">
        <v>7753.4</v>
      </c>
      <c r="P26" s="15">
        <f t="shared" si="0"/>
        <v>117691.55</v>
      </c>
    </row>
    <row r="27" spans="1:16" ht="16.5" customHeight="1">
      <c r="A27" s="16">
        <v>16</v>
      </c>
      <c r="B27" s="17" t="s">
        <v>114</v>
      </c>
      <c r="C27" s="18">
        <v>7.8350052</v>
      </c>
      <c r="D27" s="19">
        <v>1599618.85</v>
      </c>
      <c r="E27" s="14">
        <v>286668.85</v>
      </c>
      <c r="F27" s="20">
        <v>1312950</v>
      </c>
      <c r="G27" s="15">
        <v>121206.04</v>
      </c>
      <c r="H27" s="20">
        <v>24241.21</v>
      </c>
      <c r="I27" s="15">
        <v>96964.83</v>
      </c>
      <c r="J27" s="20">
        <v>11434545.78</v>
      </c>
      <c r="K27" s="20">
        <v>2286909.15</v>
      </c>
      <c r="L27" s="21">
        <v>9147636.63</v>
      </c>
      <c r="M27" s="20">
        <v>842263.02</v>
      </c>
      <c r="N27" s="15">
        <v>168452.6</v>
      </c>
      <c r="O27" s="15">
        <v>673810.42</v>
      </c>
      <c r="P27" s="15">
        <f t="shared" si="0"/>
        <v>11231361.88</v>
      </c>
    </row>
    <row r="28" spans="1:16" ht="16.5" customHeight="1">
      <c r="A28" s="16">
        <v>17</v>
      </c>
      <c r="B28" s="17" t="s">
        <v>13</v>
      </c>
      <c r="C28" s="18">
        <v>0.042352499999999994</v>
      </c>
      <c r="D28" s="14">
        <v>1618.16</v>
      </c>
      <c r="E28" s="14">
        <v>312.51</v>
      </c>
      <c r="F28" s="15">
        <v>1305.65</v>
      </c>
      <c r="G28" s="15">
        <v>655.17</v>
      </c>
      <c r="H28" s="15">
        <v>131.03</v>
      </c>
      <c r="I28" s="15">
        <v>524.14</v>
      </c>
      <c r="J28" s="15">
        <v>62101.41</v>
      </c>
      <c r="K28" s="15">
        <v>12420.28</v>
      </c>
      <c r="L28" s="15">
        <v>49681.13</v>
      </c>
      <c r="M28" s="15">
        <v>4552.85</v>
      </c>
      <c r="N28" s="15">
        <v>910.56</v>
      </c>
      <c r="O28" s="15">
        <v>3642.29</v>
      </c>
      <c r="P28" s="15">
        <f t="shared" si="0"/>
        <v>55153.21</v>
      </c>
    </row>
    <row r="29" spans="1:16" ht="16.5" customHeight="1">
      <c r="A29" s="16">
        <v>18</v>
      </c>
      <c r="B29" s="17" t="s">
        <v>14</v>
      </c>
      <c r="C29" s="18">
        <v>0.3290867</v>
      </c>
      <c r="D29" s="14">
        <v>33704.58</v>
      </c>
      <c r="E29" s="14">
        <v>6278.65</v>
      </c>
      <c r="F29" s="15">
        <v>27425.93</v>
      </c>
      <c r="G29" s="15">
        <v>5090.9</v>
      </c>
      <c r="H29" s="15">
        <v>1018.18</v>
      </c>
      <c r="I29" s="15">
        <v>4072.72</v>
      </c>
      <c r="J29" s="15">
        <v>483965.84</v>
      </c>
      <c r="K29" s="15">
        <v>96793.16</v>
      </c>
      <c r="L29" s="15">
        <v>387172.68</v>
      </c>
      <c r="M29" s="15">
        <v>35376.8</v>
      </c>
      <c r="N29" s="15">
        <v>7075.36</v>
      </c>
      <c r="O29" s="15">
        <v>28301.44</v>
      </c>
      <c r="P29" s="15">
        <f t="shared" si="0"/>
        <v>446972.77</v>
      </c>
    </row>
    <row r="30" spans="1:16" ht="16.5" customHeight="1">
      <c r="A30" s="16">
        <v>19</v>
      </c>
      <c r="B30" s="17" t="s">
        <v>115</v>
      </c>
      <c r="C30" s="18">
        <v>3.1878383</v>
      </c>
      <c r="D30" s="19">
        <v>1188996.03</v>
      </c>
      <c r="E30" s="14">
        <v>215619.85</v>
      </c>
      <c r="F30" s="20">
        <v>973376.18</v>
      </c>
      <c r="G30" s="15">
        <v>49315.25</v>
      </c>
      <c r="H30" s="15">
        <v>9863.05</v>
      </c>
      <c r="I30" s="15">
        <v>39452.2</v>
      </c>
      <c r="J30" s="15">
        <v>4679812.88</v>
      </c>
      <c r="K30" s="20">
        <v>935962.57</v>
      </c>
      <c r="L30" s="20">
        <v>3743850.31</v>
      </c>
      <c r="M30" s="15">
        <v>342692.59</v>
      </c>
      <c r="N30" s="15">
        <v>68538.51</v>
      </c>
      <c r="O30" s="15">
        <v>274154.08</v>
      </c>
      <c r="P30" s="15">
        <f t="shared" si="0"/>
        <v>5030832.77</v>
      </c>
    </row>
    <row r="31" spans="1:16" ht="16.5" customHeight="1">
      <c r="A31" s="16">
        <v>20</v>
      </c>
      <c r="B31" s="17" t="s">
        <v>15</v>
      </c>
      <c r="C31" s="18">
        <v>0.1193715</v>
      </c>
      <c r="D31" s="14">
        <v>2027.65</v>
      </c>
      <c r="E31" s="14">
        <v>388.59</v>
      </c>
      <c r="F31" s="15">
        <v>1639.06</v>
      </c>
      <c r="G31" s="15">
        <v>1846.65</v>
      </c>
      <c r="H31" s="15">
        <v>369.33</v>
      </c>
      <c r="I31" s="15">
        <v>1477.32</v>
      </c>
      <c r="J31" s="15">
        <v>176074.3</v>
      </c>
      <c r="K31" s="15">
        <v>35214.85</v>
      </c>
      <c r="L31" s="15">
        <v>140859.45</v>
      </c>
      <c r="M31" s="15">
        <v>12832.4</v>
      </c>
      <c r="N31" s="15">
        <v>2566.47</v>
      </c>
      <c r="O31" s="15">
        <v>10265.93</v>
      </c>
      <c r="P31" s="15">
        <f t="shared" si="0"/>
        <v>154241.76</v>
      </c>
    </row>
    <row r="32" spans="1:16" ht="16.5" customHeight="1">
      <c r="A32" s="16">
        <v>21</v>
      </c>
      <c r="B32" s="17" t="s">
        <v>116</v>
      </c>
      <c r="C32" s="18">
        <v>0.19600169999999997</v>
      </c>
      <c r="D32" s="14">
        <v>5919.69</v>
      </c>
      <c r="E32" s="14">
        <v>903.99</v>
      </c>
      <c r="F32" s="15">
        <v>5015.7</v>
      </c>
      <c r="G32" s="15">
        <v>3032.1</v>
      </c>
      <c r="H32" s="15">
        <v>606.42</v>
      </c>
      <c r="I32" s="15">
        <v>2425.68</v>
      </c>
      <c r="J32" s="15">
        <v>287861.28</v>
      </c>
      <c r="K32" s="15">
        <v>57572.24</v>
      </c>
      <c r="L32" s="15">
        <v>230289.04</v>
      </c>
      <c r="M32" s="15">
        <v>21070.16</v>
      </c>
      <c r="N32" s="15">
        <v>4214.03</v>
      </c>
      <c r="O32" s="15">
        <v>16856.13</v>
      </c>
      <c r="P32" s="15">
        <f t="shared" si="0"/>
        <v>254586.55000000002</v>
      </c>
    </row>
    <row r="33" spans="1:16" ht="16.5" customHeight="1">
      <c r="A33" s="16">
        <v>22</v>
      </c>
      <c r="B33" s="17" t="s">
        <v>117</v>
      </c>
      <c r="C33" s="18">
        <v>0.0572559</v>
      </c>
      <c r="D33" s="14">
        <v>3844.67</v>
      </c>
      <c r="E33" s="14">
        <v>787.93</v>
      </c>
      <c r="F33" s="15">
        <v>3056.74</v>
      </c>
      <c r="G33" s="15">
        <v>885.74</v>
      </c>
      <c r="H33" s="15">
        <v>177.15</v>
      </c>
      <c r="I33" s="15">
        <v>708.59</v>
      </c>
      <c r="J33" s="15">
        <v>84048.31</v>
      </c>
      <c r="K33" s="15">
        <v>16809.65</v>
      </c>
      <c r="L33" s="15">
        <v>67238.66</v>
      </c>
      <c r="M33" s="15">
        <v>6154.97</v>
      </c>
      <c r="N33" s="15">
        <v>1231</v>
      </c>
      <c r="O33" s="15">
        <v>4923.97</v>
      </c>
      <c r="P33" s="15">
        <f t="shared" si="0"/>
        <v>75927.96</v>
      </c>
    </row>
    <row r="34" spans="1:16" ht="16.5" customHeight="1">
      <c r="A34" s="16">
        <v>23</v>
      </c>
      <c r="B34" s="17" t="s">
        <v>118</v>
      </c>
      <c r="C34" s="18">
        <v>0.0800513</v>
      </c>
      <c r="D34" s="14">
        <v>48472.81</v>
      </c>
      <c r="E34" s="14">
        <v>9104.83</v>
      </c>
      <c r="F34" s="15">
        <v>39367.98</v>
      </c>
      <c r="G34" s="15">
        <v>1238.37</v>
      </c>
      <c r="H34" s="15">
        <v>247.67</v>
      </c>
      <c r="I34" s="15">
        <v>990.7</v>
      </c>
      <c r="J34" s="15">
        <v>117526.32</v>
      </c>
      <c r="K34" s="15">
        <v>23505.25</v>
      </c>
      <c r="L34" s="15">
        <v>94021.07</v>
      </c>
      <c r="M34" s="15">
        <v>8605.48</v>
      </c>
      <c r="N34" s="15">
        <v>1721.09</v>
      </c>
      <c r="O34" s="15">
        <v>6884.39</v>
      </c>
      <c r="P34" s="15">
        <f t="shared" si="0"/>
        <v>141264.14</v>
      </c>
    </row>
    <row r="35" spans="1:16" ht="16.5" customHeight="1">
      <c r="A35" s="16">
        <v>24</v>
      </c>
      <c r="B35" s="17" t="s">
        <v>119</v>
      </c>
      <c r="C35" s="18">
        <v>0.0641495</v>
      </c>
      <c r="D35" s="14">
        <v>10229.18</v>
      </c>
      <c r="E35" s="14">
        <v>1871.49</v>
      </c>
      <c r="F35" s="15">
        <v>8357.69</v>
      </c>
      <c r="G35" s="15">
        <v>992.37</v>
      </c>
      <c r="H35" s="15">
        <v>198.47</v>
      </c>
      <c r="I35" s="15">
        <v>793.9</v>
      </c>
      <c r="J35" s="15">
        <v>94223.64</v>
      </c>
      <c r="K35" s="15">
        <v>18844.71</v>
      </c>
      <c r="L35" s="15">
        <v>75378.93</v>
      </c>
      <c r="M35" s="15">
        <v>6896.03</v>
      </c>
      <c r="N35" s="15">
        <v>1379.2</v>
      </c>
      <c r="O35" s="15">
        <v>5516.83</v>
      </c>
      <c r="P35" s="15">
        <f t="shared" si="0"/>
        <v>90047.34999999999</v>
      </c>
    </row>
    <row r="36" spans="1:16" ht="16.5" customHeight="1">
      <c r="A36" s="16">
        <v>25</v>
      </c>
      <c r="B36" s="17" t="s">
        <v>16</v>
      </c>
      <c r="C36" s="18">
        <v>0.10757699999999999</v>
      </c>
      <c r="D36" s="14">
        <v>6149.42</v>
      </c>
      <c r="E36" s="14">
        <v>1324.46</v>
      </c>
      <c r="F36" s="15">
        <v>4824.96</v>
      </c>
      <c r="G36" s="15">
        <v>1664.19</v>
      </c>
      <c r="H36" s="15">
        <v>332.84</v>
      </c>
      <c r="I36" s="15">
        <v>1331.35</v>
      </c>
      <c r="J36" s="15">
        <v>158023.48</v>
      </c>
      <c r="K36" s="15">
        <v>31604.7</v>
      </c>
      <c r="L36" s="15">
        <v>126418.78</v>
      </c>
      <c r="M36" s="15">
        <v>11564.51</v>
      </c>
      <c r="N36" s="15">
        <v>2312.9</v>
      </c>
      <c r="O36" s="15">
        <v>9251.61</v>
      </c>
      <c r="P36" s="15">
        <f t="shared" si="0"/>
        <v>141826.7</v>
      </c>
    </row>
    <row r="37" spans="1:16" ht="16.5" customHeight="1">
      <c r="A37" s="16">
        <v>26</v>
      </c>
      <c r="B37" s="17" t="s">
        <v>120</v>
      </c>
      <c r="C37" s="18">
        <v>0.1259107</v>
      </c>
      <c r="D37" s="14">
        <v>3743.11</v>
      </c>
      <c r="E37" s="14">
        <v>724.6</v>
      </c>
      <c r="F37" s="15">
        <v>3018.51</v>
      </c>
      <c r="G37" s="15">
        <v>1947.81</v>
      </c>
      <c r="H37" s="15">
        <v>389.56</v>
      </c>
      <c r="I37" s="15">
        <v>1558.25</v>
      </c>
      <c r="J37" s="15">
        <v>184693.39</v>
      </c>
      <c r="K37" s="15">
        <v>36938.68</v>
      </c>
      <c r="L37" s="15">
        <v>147754.71</v>
      </c>
      <c r="M37" s="15">
        <v>13535.39</v>
      </c>
      <c r="N37" s="15">
        <v>2707.08</v>
      </c>
      <c r="O37" s="15">
        <v>10828.31</v>
      </c>
      <c r="P37" s="15">
        <f t="shared" si="0"/>
        <v>163159.78</v>
      </c>
    </row>
    <row r="38" spans="1:16" ht="16.5" customHeight="1">
      <c r="A38" s="16">
        <v>27</v>
      </c>
      <c r="B38" s="17" t="s">
        <v>121</v>
      </c>
      <c r="C38" s="18">
        <v>0.3236183</v>
      </c>
      <c r="D38" s="14">
        <v>6613.99</v>
      </c>
      <c r="E38" s="14">
        <v>1249.34</v>
      </c>
      <c r="F38" s="15">
        <v>5364.65</v>
      </c>
      <c r="G38" s="15">
        <v>5006.31</v>
      </c>
      <c r="H38" s="15">
        <v>1001.26</v>
      </c>
      <c r="I38" s="15">
        <v>4005.05</v>
      </c>
      <c r="J38" s="15">
        <v>475113.51</v>
      </c>
      <c r="K38" s="15">
        <v>95022.69</v>
      </c>
      <c r="L38" s="15">
        <v>380090.82</v>
      </c>
      <c r="M38" s="15">
        <v>34788.94</v>
      </c>
      <c r="N38" s="15">
        <v>6957.78</v>
      </c>
      <c r="O38" s="15">
        <v>27831.16</v>
      </c>
      <c r="P38" s="15">
        <f t="shared" si="0"/>
        <v>417291.68</v>
      </c>
    </row>
    <row r="39" spans="1:16" ht="16.5" customHeight="1">
      <c r="A39" s="16">
        <v>28</v>
      </c>
      <c r="B39" s="17" t="s">
        <v>122</v>
      </c>
      <c r="C39" s="18">
        <v>0.0754624</v>
      </c>
      <c r="D39" s="14">
        <v>3495.52</v>
      </c>
      <c r="E39" s="14">
        <v>614.76</v>
      </c>
      <c r="F39" s="15">
        <v>2880.76</v>
      </c>
      <c r="G39" s="15">
        <v>1167.39</v>
      </c>
      <c r="H39" s="15">
        <v>233.48</v>
      </c>
      <c r="I39" s="15">
        <v>933.91</v>
      </c>
      <c r="J39" s="15">
        <v>110732.65</v>
      </c>
      <c r="K39" s="15">
        <v>22146.53</v>
      </c>
      <c r="L39" s="15">
        <v>88586.12</v>
      </c>
      <c r="M39" s="15">
        <v>8112.17</v>
      </c>
      <c r="N39" s="15">
        <v>1622.43</v>
      </c>
      <c r="O39" s="15">
        <v>6489.74</v>
      </c>
      <c r="P39" s="15">
        <f t="shared" si="0"/>
        <v>98890.53</v>
      </c>
    </row>
    <row r="40" spans="1:16" ht="16.5" customHeight="1">
      <c r="A40" s="16">
        <v>29</v>
      </c>
      <c r="B40" s="17" t="s">
        <v>123</v>
      </c>
      <c r="C40" s="18">
        <v>0.0668318</v>
      </c>
      <c r="D40" s="14">
        <v>4467.16</v>
      </c>
      <c r="E40" s="14">
        <v>576.92</v>
      </c>
      <c r="F40" s="15">
        <v>3890.24</v>
      </c>
      <c r="G40" s="15">
        <v>1033.87</v>
      </c>
      <c r="H40" s="15">
        <v>206.77</v>
      </c>
      <c r="I40" s="15">
        <v>827.1</v>
      </c>
      <c r="J40" s="15">
        <v>98048.13</v>
      </c>
      <c r="K40" s="15">
        <v>19609.62</v>
      </c>
      <c r="L40" s="15">
        <v>78438.51</v>
      </c>
      <c r="M40" s="15">
        <v>7184.39</v>
      </c>
      <c r="N40" s="15">
        <v>1436.88</v>
      </c>
      <c r="O40" s="15">
        <v>5747.51</v>
      </c>
      <c r="P40" s="15">
        <f t="shared" si="0"/>
        <v>88903.36</v>
      </c>
    </row>
    <row r="41" spans="1:16" ht="16.5" customHeight="1">
      <c r="A41" s="16">
        <v>30</v>
      </c>
      <c r="B41" s="17" t="s">
        <v>17</v>
      </c>
      <c r="C41" s="18">
        <v>0.0684316</v>
      </c>
      <c r="D41" s="14">
        <v>1438.23</v>
      </c>
      <c r="E41" s="14">
        <v>335.18</v>
      </c>
      <c r="F41" s="15">
        <v>1103.05</v>
      </c>
      <c r="G41" s="15">
        <v>1058.62</v>
      </c>
      <c r="H41" s="15">
        <v>211.72</v>
      </c>
      <c r="I41" s="15">
        <v>846.9</v>
      </c>
      <c r="J41" s="15">
        <v>100536.03</v>
      </c>
      <c r="K41" s="15">
        <v>20107.2</v>
      </c>
      <c r="L41" s="15">
        <v>80428.83</v>
      </c>
      <c r="M41" s="15">
        <v>7356.37</v>
      </c>
      <c r="N41" s="15">
        <v>1471.27</v>
      </c>
      <c r="O41" s="15">
        <v>5885.1</v>
      </c>
      <c r="P41" s="15">
        <f t="shared" si="0"/>
        <v>88263.88</v>
      </c>
    </row>
    <row r="42" spans="1:16" ht="16.5" customHeight="1">
      <c r="A42" s="16">
        <v>31</v>
      </c>
      <c r="B42" s="17" t="s">
        <v>18</v>
      </c>
      <c r="C42" s="18">
        <v>0.1561543</v>
      </c>
      <c r="D42" s="14">
        <v>24046.83</v>
      </c>
      <c r="E42" s="14">
        <v>4039.87</v>
      </c>
      <c r="F42" s="15">
        <v>20006.96</v>
      </c>
      <c r="G42" s="15">
        <v>2415.67</v>
      </c>
      <c r="H42" s="15">
        <v>483.13</v>
      </c>
      <c r="I42" s="15">
        <v>1932.54</v>
      </c>
      <c r="J42" s="15">
        <v>229140.31</v>
      </c>
      <c r="K42" s="15">
        <v>45828.06</v>
      </c>
      <c r="L42" s="15">
        <v>183312.25</v>
      </c>
      <c r="M42" s="15">
        <v>16786.55</v>
      </c>
      <c r="N42" s="15">
        <v>3357.3</v>
      </c>
      <c r="O42" s="15">
        <v>13429.25</v>
      </c>
      <c r="P42" s="15">
        <f t="shared" si="0"/>
        <v>218681</v>
      </c>
    </row>
    <row r="43" spans="1:16" ht="16.5" customHeight="1">
      <c r="A43" s="16">
        <v>32</v>
      </c>
      <c r="B43" s="17" t="s">
        <v>124</v>
      </c>
      <c r="C43" s="18">
        <v>0.4521194</v>
      </c>
      <c r="D43" s="14">
        <v>39032.77</v>
      </c>
      <c r="E43" s="14">
        <v>7626.33</v>
      </c>
      <c r="F43" s="15">
        <v>31406.44</v>
      </c>
      <c r="G43" s="15">
        <v>6994.2</v>
      </c>
      <c r="H43" s="15">
        <v>1398.84</v>
      </c>
      <c r="I43" s="15">
        <v>5595.36</v>
      </c>
      <c r="J43" s="15">
        <v>664624.55</v>
      </c>
      <c r="K43" s="15">
        <v>132924.91</v>
      </c>
      <c r="L43" s="15">
        <v>531699.64</v>
      </c>
      <c r="M43" s="15">
        <v>48602.8</v>
      </c>
      <c r="N43" s="15">
        <v>9720.55</v>
      </c>
      <c r="O43" s="15">
        <v>38882.25</v>
      </c>
      <c r="P43" s="15">
        <f t="shared" si="0"/>
        <v>607583.6900000001</v>
      </c>
    </row>
    <row r="44" spans="1:16" ht="16.5" customHeight="1">
      <c r="A44" s="16">
        <v>33</v>
      </c>
      <c r="B44" s="17" t="s">
        <v>125</v>
      </c>
      <c r="C44" s="18">
        <v>0.1080085</v>
      </c>
      <c r="D44" s="14">
        <v>8903.49</v>
      </c>
      <c r="E44" s="14">
        <v>1135.11</v>
      </c>
      <c r="F44" s="15">
        <v>7768.38</v>
      </c>
      <c r="G44" s="15">
        <v>1670.86</v>
      </c>
      <c r="H44" s="15">
        <v>334.17</v>
      </c>
      <c r="I44" s="15">
        <v>1336.69</v>
      </c>
      <c r="J44" s="15">
        <v>158965.84</v>
      </c>
      <c r="K44" s="15">
        <v>31793.16</v>
      </c>
      <c r="L44" s="15">
        <v>127172.68</v>
      </c>
      <c r="M44" s="15">
        <v>11610.87</v>
      </c>
      <c r="N44" s="15">
        <v>2322.16</v>
      </c>
      <c r="O44" s="15">
        <v>9288.71</v>
      </c>
      <c r="P44" s="15">
        <f t="shared" si="0"/>
        <v>145566.46</v>
      </c>
    </row>
    <row r="45" spans="1:16" ht="16.5" customHeight="1">
      <c r="A45" s="16">
        <v>34</v>
      </c>
      <c r="B45" s="17" t="s">
        <v>126</v>
      </c>
      <c r="C45" s="18">
        <v>0.3877065</v>
      </c>
      <c r="D45" s="14">
        <v>36787.32</v>
      </c>
      <c r="E45" s="14">
        <v>6440.83</v>
      </c>
      <c r="F45" s="15">
        <v>30346.49</v>
      </c>
      <c r="G45" s="15">
        <v>5997.74</v>
      </c>
      <c r="H45" s="15">
        <v>1199.55</v>
      </c>
      <c r="I45" s="15">
        <v>4798.19</v>
      </c>
      <c r="J45" s="15">
        <v>572633.67</v>
      </c>
      <c r="K45" s="15">
        <v>114526.73</v>
      </c>
      <c r="L45" s="15">
        <v>458106.94</v>
      </c>
      <c r="M45" s="15">
        <v>41678.41</v>
      </c>
      <c r="N45" s="15">
        <v>8335.67</v>
      </c>
      <c r="O45" s="15">
        <v>33342.74</v>
      </c>
      <c r="P45" s="15">
        <f t="shared" si="0"/>
        <v>526594.36</v>
      </c>
    </row>
    <row r="46" spans="1:16" ht="16.5" customHeight="1">
      <c r="A46" s="16">
        <v>35</v>
      </c>
      <c r="B46" s="17" t="s">
        <v>127</v>
      </c>
      <c r="C46" s="18">
        <v>0.0655764</v>
      </c>
      <c r="D46" s="14">
        <v>7601.06</v>
      </c>
      <c r="E46" s="14">
        <v>1241.07</v>
      </c>
      <c r="F46" s="15">
        <v>6359.99</v>
      </c>
      <c r="G46" s="15">
        <v>1014.45</v>
      </c>
      <c r="H46" s="15">
        <v>202.89</v>
      </c>
      <c r="I46" s="15">
        <v>811.56</v>
      </c>
      <c r="J46" s="15">
        <v>96465.14</v>
      </c>
      <c r="K46" s="15">
        <v>19293.03</v>
      </c>
      <c r="L46" s="15">
        <v>77172.11</v>
      </c>
      <c r="M46" s="15">
        <v>7049.43</v>
      </c>
      <c r="N46" s="15">
        <v>1409.88</v>
      </c>
      <c r="O46" s="15">
        <v>5639.55</v>
      </c>
      <c r="P46" s="15">
        <f t="shared" si="0"/>
        <v>89983.21</v>
      </c>
    </row>
    <row r="47" spans="1:16" ht="16.5" customHeight="1">
      <c r="A47" s="16">
        <v>36</v>
      </c>
      <c r="B47" s="17" t="s">
        <v>128</v>
      </c>
      <c r="C47" s="18">
        <v>0.0879002</v>
      </c>
      <c r="D47" s="14">
        <v>2478.94</v>
      </c>
      <c r="E47" s="14">
        <v>528.16</v>
      </c>
      <c r="F47" s="15">
        <v>1950.78</v>
      </c>
      <c r="G47" s="15">
        <v>1359.8</v>
      </c>
      <c r="H47" s="15">
        <v>271.96</v>
      </c>
      <c r="I47" s="15">
        <v>1087.84</v>
      </c>
      <c r="J47" s="15">
        <v>129005.87</v>
      </c>
      <c r="K47" s="15">
        <v>25801.17</v>
      </c>
      <c r="L47" s="15">
        <v>103204.7</v>
      </c>
      <c r="M47" s="15">
        <v>9449.26</v>
      </c>
      <c r="N47" s="15">
        <v>1889.85</v>
      </c>
      <c r="O47" s="15">
        <v>7559.41</v>
      </c>
      <c r="P47" s="15">
        <f t="shared" si="0"/>
        <v>113802.73</v>
      </c>
    </row>
    <row r="48" spans="1:16" ht="16.5" customHeight="1">
      <c r="A48" s="16">
        <v>37</v>
      </c>
      <c r="B48" s="17" t="s">
        <v>19</v>
      </c>
      <c r="C48" s="18">
        <v>0.0640374</v>
      </c>
      <c r="D48" s="14">
        <v>2991.29</v>
      </c>
      <c r="E48" s="14">
        <v>628.8</v>
      </c>
      <c r="F48" s="15">
        <v>2362.49</v>
      </c>
      <c r="G48" s="15">
        <v>990.64</v>
      </c>
      <c r="H48" s="15">
        <v>198.13</v>
      </c>
      <c r="I48" s="15">
        <v>792.51</v>
      </c>
      <c r="J48" s="15">
        <v>93917.92</v>
      </c>
      <c r="K48" s="15">
        <v>18783.58</v>
      </c>
      <c r="L48" s="15">
        <v>75134.34</v>
      </c>
      <c r="M48" s="15">
        <v>6883.98</v>
      </c>
      <c r="N48" s="15">
        <v>1376.79</v>
      </c>
      <c r="O48" s="15">
        <v>5507.19</v>
      </c>
      <c r="P48" s="15">
        <f t="shared" si="0"/>
        <v>83796.53</v>
      </c>
    </row>
    <row r="49" spans="1:16" ht="16.5" customHeight="1">
      <c r="A49" s="16">
        <v>38</v>
      </c>
      <c r="B49" s="17" t="s">
        <v>129</v>
      </c>
      <c r="C49" s="18">
        <v>0.1165277</v>
      </c>
      <c r="D49" s="14">
        <v>7750.68</v>
      </c>
      <c r="E49" s="14">
        <v>1320.41</v>
      </c>
      <c r="F49" s="15">
        <v>6430.27</v>
      </c>
      <c r="G49" s="15">
        <v>1802.65</v>
      </c>
      <c r="H49" s="15">
        <v>360.53</v>
      </c>
      <c r="I49" s="15">
        <v>1442.12</v>
      </c>
      <c r="J49" s="15">
        <v>171452.65</v>
      </c>
      <c r="K49" s="15">
        <v>34290.52</v>
      </c>
      <c r="L49" s="15">
        <v>137162.13</v>
      </c>
      <c r="M49" s="15">
        <v>12526.69</v>
      </c>
      <c r="N49" s="15">
        <v>2505.34</v>
      </c>
      <c r="O49" s="15">
        <v>10021.35</v>
      </c>
      <c r="P49" s="15">
        <f t="shared" si="0"/>
        <v>155055.87</v>
      </c>
    </row>
    <row r="50" spans="1:16" ht="16.5" customHeight="1">
      <c r="A50" s="16">
        <v>39</v>
      </c>
      <c r="B50" s="17" t="s">
        <v>20</v>
      </c>
      <c r="C50" s="18">
        <v>0.2229965</v>
      </c>
      <c r="D50" s="14">
        <v>17764.61</v>
      </c>
      <c r="E50" s="14">
        <v>2792.81</v>
      </c>
      <c r="F50" s="15">
        <v>14971.8</v>
      </c>
      <c r="G50" s="15">
        <v>3449.71</v>
      </c>
      <c r="H50" s="15">
        <v>689.94</v>
      </c>
      <c r="I50" s="15">
        <v>2759.77</v>
      </c>
      <c r="J50" s="15">
        <v>326760.06</v>
      </c>
      <c r="K50" s="15">
        <v>65352.01</v>
      </c>
      <c r="L50" s="15">
        <v>261408.05</v>
      </c>
      <c r="M50" s="15">
        <v>23972.09</v>
      </c>
      <c r="N50" s="15">
        <v>4794.41</v>
      </c>
      <c r="O50" s="15">
        <v>19177.68</v>
      </c>
      <c r="P50" s="15">
        <f t="shared" si="0"/>
        <v>298317.3</v>
      </c>
    </row>
    <row r="51" spans="1:16" ht="16.5" customHeight="1">
      <c r="A51" s="16">
        <v>40</v>
      </c>
      <c r="B51" s="17" t="s">
        <v>130</v>
      </c>
      <c r="C51" s="18">
        <v>0.0513309</v>
      </c>
      <c r="D51" s="14">
        <v>3464.08</v>
      </c>
      <c r="E51" s="14">
        <v>517.72</v>
      </c>
      <c r="F51" s="15">
        <v>2946.36</v>
      </c>
      <c r="G51" s="15">
        <v>794.07</v>
      </c>
      <c r="H51" s="15">
        <v>158.81</v>
      </c>
      <c r="I51" s="15">
        <v>635.26</v>
      </c>
      <c r="J51" s="15">
        <v>75322.45</v>
      </c>
      <c r="K51" s="15">
        <v>15064.48</v>
      </c>
      <c r="L51" s="15">
        <v>60257.97</v>
      </c>
      <c r="M51" s="15">
        <v>5518.02</v>
      </c>
      <c r="N51" s="15">
        <v>1103.6</v>
      </c>
      <c r="O51" s="15">
        <v>4414.42</v>
      </c>
      <c r="P51" s="15">
        <f t="shared" si="0"/>
        <v>68254.01000000001</v>
      </c>
    </row>
    <row r="52" spans="1:16" ht="16.5" customHeight="1">
      <c r="A52" s="16">
        <v>41</v>
      </c>
      <c r="B52" s="17" t="s">
        <v>131</v>
      </c>
      <c r="C52" s="18">
        <v>0.0960806</v>
      </c>
      <c r="D52" s="14">
        <v>1114.06</v>
      </c>
      <c r="E52" s="14">
        <v>216.3</v>
      </c>
      <c r="F52" s="15">
        <v>897.76</v>
      </c>
      <c r="G52" s="15">
        <v>1486.34</v>
      </c>
      <c r="H52" s="15">
        <v>297.27</v>
      </c>
      <c r="I52" s="15">
        <v>1189.07</v>
      </c>
      <c r="J52" s="15">
        <v>140528.58</v>
      </c>
      <c r="K52" s="15">
        <v>28105.71</v>
      </c>
      <c r="L52" s="15">
        <v>112422.87</v>
      </c>
      <c r="M52" s="15">
        <v>10328.62</v>
      </c>
      <c r="N52" s="15">
        <v>2065.71</v>
      </c>
      <c r="O52" s="15">
        <v>8262.91</v>
      </c>
      <c r="P52" s="15">
        <f t="shared" si="0"/>
        <v>122772.61</v>
      </c>
    </row>
    <row r="53" spans="1:16" ht="16.5" customHeight="1">
      <c r="A53" s="16">
        <v>42</v>
      </c>
      <c r="B53" s="17" t="s">
        <v>21</v>
      </c>
      <c r="C53" s="18">
        <v>0.1135292</v>
      </c>
      <c r="D53" s="14">
        <v>9580.19</v>
      </c>
      <c r="E53" s="14">
        <v>1976.71</v>
      </c>
      <c r="F53" s="15">
        <v>7603.48</v>
      </c>
      <c r="G53" s="15">
        <v>1756.27</v>
      </c>
      <c r="H53" s="15">
        <v>351.25</v>
      </c>
      <c r="I53" s="15">
        <v>1405.02</v>
      </c>
      <c r="J53" s="15">
        <v>167219.21</v>
      </c>
      <c r="K53" s="15">
        <v>33443.83</v>
      </c>
      <c r="L53" s="15">
        <v>133775.38</v>
      </c>
      <c r="M53" s="15">
        <v>12204.36</v>
      </c>
      <c r="N53" s="15">
        <v>2440.87</v>
      </c>
      <c r="O53" s="15">
        <v>9763.49</v>
      </c>
      <c r="P53" s="15">
        <f t="shared" si="0"/>
        <v>152547.37</v>
      </c>
    </row>
    <row r="54" spans="1:16" ht="16.5" customHeight="1">
      <c r="A54" s="16">
        <v>43</v>
      </c>
      <c r="B54" s="17" t="s">
        <v>22</v>
      </c>
      <c r="C54" s="18">
        <v>0.1954925</v>
      </c>
      <c r="D54" s="14">
        <v>11412.65</v>
      </c>
      <c r="E54" s="14">
        <v>2191.62</v>
      </c>
      <c r="F54" s="15">
        <v>9221.03</v>
      </c>
      <c r="G54" s="15">
        <v>3024.22</v>
      </c>
      <c r="H54" s="15">
        <v>604.84</v>
      </c>
      <c r="I54" s="15">
        <v>2419.38</v>
      </c>
      <c r="J54" s="15">
        <v>289934.01</v>
      </c>
      <c r="K54" s="15">
        <v>57986.8</v>
      </c>
      <c r="L54" s="15">
        <v>231947.21</v>
      </c>
      <c r="M54" s="15">
        <v>21015.4</v>
      </c>
      <c r="N54" s="15">
        <v>4203.07</v>
      </c>
      <c r="O54" s="15">
        <v>16812.33</v>
      </c>
      <c r="P54" s="15">
        <f t="shared" si="0"/>
        <v>260399.95</v>
      </c>
    </row>
    <row r="55" spans="1:16" ht="16.5" customHeight="1">
      <c r="A55" s="16">
        <v>44</v>
      </c>
      <c r="B55" s="17" t="s">
        <v>132</v>
      </c>
      <c r="C55" s="18">
        <v>0.0513338</v>
      </c>
      <c r="D55" s="14">
        <v>1408.4</v>
      </c>
      <c r="E55" s="14">
        <v>232.2</v>
      </c>
      <c r="F55" s="15">
        <v>1176.2</v>
      </c>
      <c r="G55" s="15">
        <v>794.11</v>
      </c>
      <c r="H55" s="15">
        <v>158.82</v>
      </c>
      <c r="I55" s="15">
        <v>635.29</v>
      </c>
      <c r="J55" s="15">
        <v>75295.41</v>
      </c>
      <c r="K55" s="15">
        <v>15059.08</v>
      </c>
      <c r="L55" s="15">
        <v>60236.33</v>
      </c>
      <c r="M55" s="15">
        <v>5518.34</v>
      </c>
      <c r="N55" s="15">
        <v>1103.66</v>
      </c>
      <c r="O55" s="15">
        <v>4414.68</v>
      </c>
      <c r="P55" s="15">
        <f t="shared" si="0"/>
        <v>66462.5</v>
      </c>
    </row>
    <row r="56" spans="1:16" ht="16.5" customHeight="1">
      <c r="A56" s="16">
        <v>45</v>
      </c>
      <c r="B56" s="17" t="s">
        <v>23</v>
      </c>
      <c r="C56" s="18">
        <v>0.5827281</v>
      </c>
      <c r="D56" s="14">
        <v>19361.71</v>
      </c>
      <c r="E56" s="14">
        <v>4020.97</v>
      </c>
      <c r="F56" s="15">
        <v>15340.74</v>
      </c>
      <c r="G56" s="15">
        <v>9014.69</v>
      </c>
      <c r="H56" s="15">
        <v>1802.94</v>
      </c>
      <c r="I56" s="15">
        <v>7211.75</v>
      </c>
      <c r="J56" s="15">
        <v>858068.6</v>
      </c>
      <c r="K56" s="15">
        <v>171613.72</v>
      </c>
      <c r="L56" s="20">
        <v>686454.88</v>
      </c>
      <c r="M56" s="15">
        <v>62643.25</v>
      </c>
      <c r="N56" s="15">
        <v>12528.65</v>
      </c>
      <c r="O56" s="15">
        <v>50114.6</v>
      </c>
      <c r="P56" s="15">
        <f t="shared" si="0"/>
        <v>759121.97</v>
      </c>
    </row>
    <row r="57" spans="1:16" ht="16.5" customHeight="1">
      <c r="A57" s="16">
        <v>46</v>
      </c>
      <c r="B57" s="17" t="s">
        <v>133</v>
      </c>
      <c r="C57" s="18">
        <v>0.2339726</v>
      </c>
      <c r="D57" s="14">
        <v>37196.52</v>
      </c>
      <c r="E57" s="14">
        <v>5921.65</v>
      </c>
      <c r="F57" s="15">
        <v>31274.87</v>
      </c>
      <c r="G57" s="15">
        <v>3619.5</v>
      </c>
      <c r="H57" s="15">
        <v>723.9</v>
      </c>
      <c r="I57" s="15">
        <v>2895.6</v>
      </c>
      <c r="J57" s="15">
        <v>344279.62</v>
      </c>
      <c r="K57" s="15">
        <v>68855.92</v>
      </c>
      <c r="L57" s="15">
        <v>275423.7</v>
      </c>
      <c r="M57" s="15">
        <v>25152.02</v>
      </c>
      <c r="N57" s="15">
        <v>5030.4</v>
      </c>
      <c r="O57" s="15">
        <v>20121.62</v>
      </c>
      <c r="P57" s="15">
        <f t="shared" si="0"/>
        <v>329715.79000000004</v>
      </c>
    </row>
    <row r="58" spans="1:16" ht="16.5" customHeight="1">
      <c r="A58" s="16">
        <v>47</v>
      </c>
      <c r="B58" s="17" t="s">
        <v>134</v>
      </c>
      <c r="C58" s="18">
        <v>0.4639062</v>
      </c>
      <c r="D58" s="14">
        <v>22994.29</v>
      </c>
      <c r="E58" s="14">
        <v>4124.79</v>
      </c>
      <c r="F58" s="15">
        <v>18869.5</v>
      </c>
      <c r="G58" s="15">
        <v>7176.54</v>
      </c>
      <c r="H58" s="15">
        <v>1435.31</v>
      </c>
      <c r="I58" s="15">
        <v>5741.23</v>
      </c>
      <c r="J58" s="15">
        <v>682515.16</v>
      </c>
      <c r="K58" s="15">
        <v>136503.03</v>
      </c>
      <c r="L58" s="15">
        <v>546012.13</v>
      </c>
      <c r="M58" s="15">
        <v>49869.88</v>
      </c>
      <c r="N58" s="15">
        <v>9973.96</v>
      </c>
      <c r="O58" s="15">
        <v>39895.92</v>
      </c>
      <c r="P58" s="15">
        <f t="shared" si="0"/>
        <v>610518.78</v>
      </c>
    </row>
    <row r="59" spans="1:16" ht="16.5" customHeight="1">
      <c r="A59" s="16">
        <v>48</v>
      </c>
      <c r="B59" s="17" t="s">
        <v>24</v>
      </c>
      <c r="C59" s="18">
        <v>0.6045494</v>
      </c>
      <c r="D59" s="14">
        <v>263735.31</v>
      </c>
      <c r="E59" s="14">
        <v>48615.23</v>
      </c>
      <c r="F59" s="15">
        <v>215120.08</v>
      </c>
      <c r="G59" s="15">
        <v>9352.26</v>
      </c>
      <c r="H59" s="15">
        <v>1870.45</v>
      </c>
      <c r="I59" s="15">
        <v>7481.81</v>
      </c>
      <c r="J59" s="15">
        <v>882290.2</v>
      </c>
      <c r="K59" s="15">
        <v>176458.04</v>
      </c>
      <c r="L59" s="20">
        <v>705832.16</v>
      </c>
      <c r="M59" s="15">
        <v>64989.02</v>
      </c>
      <c r="N59" s="15">
        <v>12997.8</v>
      </c>
      <c r="O59" s="15">
        <v>51991.22</v>
      </c>
      <c r="P59" s="15">
        <f t="shared" si="0"/>
        <v>980425.27</v>
      </c>
    </row>
    <row r="60" spans="1:16" ht="16.5" customHeight="1">
      <c r="A60" s="16">
        <v>49</v>
      </c>
      <c r="B60" s="17" t="s">
        <v>25</v>
      </c>
      <c r="C60" s="18">
        <v>0.0557207</v>
      </c>
      <c r="D60" s="14">
        <v>6295.86</v>
      </c>
      <c r="E60" s="14">
        <v>946.51</v>
      </c>
      <c r="F60" s="15">
        <v>5349.35</v>
      </c>
      <c r="G60" s="15">
        <v>861.99</v>
      </c>
      <c r="H60" s="15">
        <v>172.4</v>
      </c>
      <c r="I60" s="15">
        <v>689.59</v>
      </c>
      <c r="J60" s="15">
        <v>81713.38</v>
      </c>
      <c r="K60" s="15">
        <v>16342.67</v>
      </c>
      <c r="L60" s="15">
        <v>65370.71</v>
      </c>
      <c r="M60" s="15">
        <v>5989.92</v>
      </c>
      <c r="N60" s="15">
        <v>1197.97</v>
      </c>
      <c r="O60" s="15">
        <v>4791.95</v>
      </c>
      <c r="P60" s="15">
        <f t="shared" si="0"/>
        <v>76201.6</v>
      </c>
    </row>
    <row r="61" spans="1:16" ht="16.5" customHeight="1">
      <c r="A61" s="16">
        <v>50</v>
      </c>
      <c r="B61" s="17" t="s">
        <v>135</v>
      </c>
      <c r="C61" s="18">
        <v>0.0594352</v>
      </c>
      <c r="D61" s="14">
        <v>4107.59</v>
      </c>
      <c r="E61" s="14">
        <v>961.34</v>
      </c>
      <c r="F61" s="15">
        <v>3146.25</v>
      </c>
      <c r="G61" s="15">
        <v>919.45</v>
      </c>
      <c r="H61" s="15">
        <v>183.89</v>
      </c>
      <c r="I61" s="15">
        <v>735.56</v>
      </c>
      <c r="J61" s="15">
        <v>86740.82</v>
      </c>
      <c r="K61" s="15">
        <v>17348.16</v>
      </c>
      <c r="L61" s="15">
        <v>69392.66</v>
      </c>
      <c r="M61" s="15">
        <v>6389.25</v>
      </c>
      <c r="N61" s="15">
        <v>1277.85</v>
      </c>
      <c r="O61" s="15">
        <v>5111.4</v>
      </c>
      <c r="P61" s="15">
        <f t="shared" si="0"/>
        <v>78385.87</v>
      </c>
    </row>
    <row r="62" spans="1:16" ht="16.5" customHeight="1">
      <c r="A62" s="16">
        <v>51</v>
      </c>
      <c r="B62" s="17" t="s">
        <v>136</v>
      </c>
      <c r="C62" s="18">
        <v>0.0652495</v>
      </c>
      <c r="D62" s="14">
        <v>2548.9</v>
      </c>
      <c r="E62" s="14">
        <v>538.81</v>
      </c>
      <c r="F62" s="15">
        <v>2010.09</v>
      </c>
      <c r="G62" s="15">
        <v>1009.39</v>
      </c>
      <c r="H62" s="15">
        <v>201.88</v>
      </c>
      <c r="I62" s="15">
        <v>807.51</v>
      </c>
      <c r="J62" s="15">
        <v>95700.7</v>
      </c>
      <c r="K62" s="15">
        <v>19140.13</v>
      </c>
      <c r="L62" s="15">
        <v>76560.57</v>
      </c>
      <c r="M62" s="15">
        <v>7014.28</v>
      </c>
      <c r="N62" s="15">
        <v>1402.85</v>
      </c>
      <c r="O62" s="15">
        <v>5611.43</v>
      </c>
      <c r="P62" s="15">
        <f t="shared" si="0"/>
        <v>84989.6</v>
      </c>
    </row>
    <row r="63" spans="1:16" ht="16.5" customHeight="1">
      <c r="A63" s="16">
        <v>52</v>
      </c>
      <c r="B63" s="17" t="s">
        <v>26</v>
      </c>
      <c r="C63" s="18">
        <v>0.1122753</v>
      </c>
      <c r="D63" s="14">
        <v>25331.12</v>
      </c>
      <c r="E63" s="14">
        <v>4546.46</v>
      </c>
      <c r="F63" s="15">
        <v>20784.66</v>
      </c>
      <c r="G63" s="15">
        <v>1736.87</v>
      </c>
      <c r="H63" s="15">
        <v>347.37</v>
      </c>
      <c r="I63" s="15">
        <v>1389.5</v>
      </c>
      <c r="J63" s="15">
        <v>164662.52</v>
      </c>
      <c r="K63" s="15">
        <v>32932.5</v>
      </c>
      <c r="L63" s="15">
        <v>131730.02</v>
      </c>
      <c r="M63" s="15">
        <v>12069.58</v>
      </c>
      <c r="N63" s="15">
        <v>2413.91</v>
      </c>
      <c r="O63" s="15">
        <v>9655.67</v>
      </c>
      <c r="P63" s="15">
        <f t="shared" si="0"/>
        <v>163559.84999999998</v>
      </c>
    </row>
    <row r="64" spans="1:16" ht="16.5" customHeight="1">
      <c r="A64" s="16">
        <v>53</v>
      </c>
      <c r="B64" s="17" t="s">
        <v>137</v>
      </c>
      <c r="C64" s="18">
        <v>0.3134595</v>
      </c>
      <c r="D64" s="14">
        <v>11980.7</v>
      </c>
      <c r="E64" s="14">
        <v>2487.63</v>
      </c>
      <c r="F64" s="15">
        <v>9493.07</v>
      </c>
      <c r="G64" s="15">
        <v>4849.15</v>
      </c>
      <c r="H64" s="15">
        <v>969.83</v>
      </c>
      <c r="I64" s="15">
        <v>3879.32</v>
      </c>
      <c r="J64" s="15">
        <v>461688.12</v>
      </c>
      <c r="K64" s="15">
        <v>92337.62</v>
      </c>
      <c r="L64" s="15">
        <v>369350.5</v>
      </c>
      <c r="M64" s="15">
        <v>33696.87</v>
      </c>
      <c r="N64" s="15">
        <v>6739.37</v>
      </c>
      <c r="O64" s="15">
        <v>26957.5</v>
      </c>
      <c r="P64" s="15">
        <f t="shared" si="0"/>
        <v>409680.39</v>
      </c>
    </row>
    <row r="65" spans="1:16" ht="16.5" customHeight="1">
      <c r="A65" s="16">
        <v>54</v>
      </c>
      <c r="B65" s="17" t="s">
        <v>138</v>
      </c>
      <c r="C65" s="18">
        <v>0.0816444</v>
      </c>
      <c r="D65" s="14">
        <v>7406.93</v>
      </c>
      <c r="E65" s="14">
        <v>1248.76</v>
      </c>
      <c r="F65" s="15">
        <v>6158.17</v>
      </c>
      <c r="G65" s="15">
        <v>1263.01</v>
      </c>
      <c r="H65" s="15">
        <v>252.6</v>
      </c>
      <c r="I65" s="15">
        <v>1010.41</v>
      </c>
      <c r="J65" s="15">
        <v>119911.23</v>
      </c>
      <c r="K65" s="15">
        <v>23982.24</v>
      </c>
      <c r="L65" s="15">
        <v>95928.99</v>
      </c>
      <c r="M65" s="15">
        <v>8776.74</v>
      </c>
      <c r="N65" s="15">
        <v>1755.34</v>
      </c>
      <c r="O65" s="15">
        <v>7021.4</v>
      </c>
      <c r="P65" s="15">
        <f t="shared" si="0"/>
        <v>110118.97</v>
      </c>
    </row>
    <row r="66" spans="1:16" ht="16.5" customHeight="1">
      <c r="A66" s="16">
        <v>55</v>
      </c>
      <c r="B66" s="17" t="s">
        <v>27</v>
      </c>
      <c r="C66" s="18">
        <v>0.10240650000000001</v>
      </c>
      <c r="D66" s="14">
        <v>28133.92</v>
      </c>
      <c r="E66" s="14">
        <v>5692.88</v>
      </c>
      <c r="F66" s="15">
        <v>22441.04</v>
      </c>
      <c r="G66" s="15">
        <v>1584.2</v>
      </c>
      <c r="H66" s="15">
        <v>316.84</v>
      </c>
      <c r="I66" s="15">
        <v>1267.36</v>
      </c>
      <c r="J66" s="15">
        <v>150412.07</v>
      </c>
      <c r="K66" s="15">
        <v>30082.41</v>
      </c>
      <c r="L66" s="15">
        <v>120329.66</v>
      </c>
      <c r="M66" s="15">
        <v>11008.66</v>
      </c>
      <c r="N66" s="15">
        <v>2201.72</v>
      </c>
      <c r="O66" s="15">
        <v>8806.94</v>
      </c>
      <c r="P66" s="15">
        <f t="shared" si="0"/>
        <v>152845</v>
      </c>
    </row>
    <row r="67" spans="1:16" ht="16.5" customHeight="1">
      <c r="A67" s="16">
        <v>56</v>
      </c>
      <c r="B67" s="17" t="s">
        <v>28</v>
      </c>
      <c r="C67" s="18">
        <v>0.0540635</v>
      </c>
      <c r="D67" s="14">
        <v>3450.88</v>
      </c>
      <c r="E67" s="14">
        <v>984.76</v>
      </c>
      <c r="F67" s="15">
        <v>2466.12</v>
      </c>
      <c r="G67" s="15">
        <v>836.35</v>
      </c>
      <c r="H67" s="15">
        <v>167.27</v>
      </c>
      <c r="I67" s="15">
        <v>669.08</v>
      </c>
      <c r="J67" s="15">
        <v>79380.28</v>
      </c>
      <c r="K67" s="15">
        <v>15876.06</v>
      </c>
      <c r="L67" s="15">
        <v>63504.22</v>
      </c>
      <c r="M67" s="15">
        <v>5811.79</v>
      </c>
      <c r="N67" s="15">
        <v>1162.35</v>
      </c>
      <c r="O67" s="15">
        <v>4649.44</v>
      </c>
      <c r="P67" s="15">
        <f t="shared" si="0"/>
        <v>71288.86</v>
      </c>
    </row>
    <row r="68" spans="1:16" ht="16.5" customHeight="1">
      <c r="A68" s="16">
        <v>57</v>
      </c>
      <c r="B68" s="17" t="s">
        <v>29</v>
      </c>
      <c r="C68" s="18">
        <v>0.1888452</v>
      </c>
      <c r="D68" s="14">
        <v>39047.8</v>
      </c>
      <c r="E68" s="14">
        <v>7728.32</v>
      </c>
      <c r="F68" s="15">
        <v>31319.48</v>
      </c>
      <c r="G68" s="15">
        <v>2921.4</v>
      </c>
      <c r="H68" s="15">
        <v>584.28</v>
      </c>
      <c r="I68" s="15">
        <v>2337.12</v>
      </c>
      <c r="J68" s="15">
        <v>277017.18</v>
      </c>
      <c r="K68" s="15">
        <v>55403.42</v>
      </c>
      <c r="L68" s="15">
        <v>221613.76</v>
      </c>
      <c r="M68" s="15">
        <v>20300.82</v>
      </c>
      <c r="N68" s="15">
        <v>4060.16</v>
      </c>
      <c r="O68" s="15">
        <v>16240.66</v>
      </c>
      <c r="P68" s="15">
        <f t="shared" si="0"/>
        <v>271511.02</v>
      </c>
    </row>
    <row r="69" spans="1:16" ht="16.5" customHeight="1">
      <c r="A69" s="16">
        <v>58</v>
      </c>
      <c r="B69" s="17" t="s">
        <v>139</v>
      </c>
      <c r="C69" s="18">
        <v>0.0998091</v>
      </c>
      <c r="D69" s="14">
        <v>2094.68</v>
      </c>
      <c r="E69" s="14">
        <v>539.65</v>
      </c>
      <c r="F69" s="15">
        <v>1555.03</v>
      </c>
      <c r="G69" s="15">
        <v>1544.02</v>
      </c>
      <c r="H69" s="15">
        <v>308.8</v>
      </c>
      <c r="I69" s="15">
        <v>1235.22</v>
      </c>
      <c r="J69" s="15">
        <v>146534.98</v>
      </c>
      <c r="K69" s="15">
        <v>29306.99</v>
      </c>
      <c r="L69" s="15">
        <v>117227.99</v>
      </c>
      <c r="M69" s="15">
        <v>10729.44</v>
      </c>
      <c r="N69" s="15">
        <v>2145.88</v>
      </c>
      <c r="O69" s="15">
        <v>8583.56</v>
      </c>
      <c r="P69" s="15">
        <f t="shared" si="0"/>
        <v>128601.8</v>
      </c>
    </row>
    <row r="70" spans="1:16" ht="16.5" customHeight="1">
      <c r="A70" s="16">
        <v>59</v>
      </c>
      <c r="B70" s="17" t="s">
        <v>140</v>
      </c>
      <c r="C70" s="18">
        <v>4.0646218</v>
      </c>
      <c r="D70" s="14">
        <v>481145.12</v>
      </c>
      <c r="E70" s="14">
        <v>89935.28</v>
      </c>
      <c r="F70" s="15">
        <v>391209.84</v>
      </c>
      <c r="G70" s="15">
        <v>62878.92</v>
      </c>
      <c r="H70" s="20">
        <v>12575.78</v>
      </c>
      <c r="I70" s="15">
        <v>50303.14</v>
      </c>
      <c r="J70" s="15">
        <v>5975775.91</v>
      </c>
      <c r="K70" s="20">
        <v>1195155.18</v>
      </c>
      <c r="L70" s="20">
        <v>4780620.73</v>
      </c>
      <c r="M70" s="15">
        <v>436946.8</v>
      </c>
      <c r="N70" s="15">
        <v>87389.35</v>
      </c>
      <c r="O70" s="15">
        <v>349557.45</v>
      </c>
      <c r="P70" s="15">
        <f t="shared" si="0"/>
        <v>5571691.16</v>
      </c>
    </row>
    <row r="71" spans="1:16" ht="16.5" customHeight="1">
      <c r="A71" s="16">
        <v>60</v>
      </c>
      <c r="B71" s="17" t="s">
        <v>141</v>
      </c>
      <c r="C71" s="18">
        <v>0.0648933</v>
      </c>
      <c r="D71" s="14">
        <v>3791.03</v>
      </c>
      <c r="E71" s="14">
        <v>442.81</v>
      </c>
      <c r="F71" s="15">
        <v>3348.22</v>
      </c>
      <c r="G71" s="15">
        <v>1003.89</v>
      </c>
      <c r="H71" s="15">
        <v>200.78</v>
      </c>
      <c r="I71" s="15">
        <v>803.11</v>
      </c>
      <c r="J71" s="15">
        <v>95173.17</v>
      </c>
      <c r="K71" s="15">
        <v>19034.63</v>
      </c>
      <c r="L71" s="15">
        <v>76138.54</v>
      </c>
      <c r="M71" s="15">
        <v>6976</v>
      </c>
      <c r="N71" s="15">
        <v>1395.19</v>
      </c>
      <c r="O71" s="15">
        <v>5580.81</v>
      </c>
      <c r="P71" s="15">
        <f t="shared" si="0"/>
        <v>85870.68</v>
      </c>
    </row>
    <row r="72" spans="1:16" ht="16.5" customHeight="1">
      <c r="A72" s="16">
        <v>61</v>
      </c>
      <c r="B72" s="17" t="s">
        <v>30</v>
      </c>
      <c r="C72" s="18">
        <v>0.41594809999999993</v>
      </c>
      <c r="D72" s="14">
        <v>2136.36</v>
      </c>
      <c r="E72" s="14">
        <v>408.47</v>
      </c>
      <c r="F72" s="15">
        <v>1727.89</v>
      </c>
      <c r="G72" s="15">
        <v>6434.64</v>
      </c>
      <c r="H72" s="15">
        <v>1286.93</v>
      </c>
      <c r="I72" s="15">
        <v>5147.71</v>
      </c>
      <c r="J72" s="15">
        <v>614096.23</v>
      </c>
      <c r="K72" s="15">
        <v>122819.24</v>
      </c>
      <c r="L72" s="15">
        <v>491276.99</v>
      </c>
      <c r="M72" s="15">
        <v>44714.4</v>
      </c>
      <c r="N72" s="15">
        <v>8942.88</v>
      </c>
      <c r="O72" s="15">
        <v>35771.52</v>
      </c>
      <c r="P72" s="15">
        <f t="shared" si="0"/>
        <v>533924.11</v>
      </c>
    </row>
    <row r="73" spans="1:16" ht="16.5" customHeight="1">
      <c r="A73" s="16">
        <v>62</v>
      </c>
      <c r="B73" s="17" t="s">
        <v>31</v>
      </c>
      <c r="C73" s="18">
        <v>0.1448198</v>
      </c>
      <c r="D73" s="14">
        <v>110939.62</v>
      </c>
      <c r="E73" s="14">
        <v>20102.54</v>
      </c>
      <c r="F73" s="15">
        <v>90837.08</v>
      </c>
      <c r="G73" s="15">
        <v>2240.32</v>
      </c>
      <c r="H73" s="15">
        <v>448.06</v>
      </c>
      <c r="I73" s="15">
        <v>1792.26</v>
      </c>
      <c r="J73" s="15">
        <v>213195.09</v>
      </c>
      <c r="K73" s="15">
        <v>42639.02</v>
      </c>
      <c r="L73" s="15">
        <v>170556.07</v>
      </c>
      <c r="M73" s="15">
        <v>15568.1</v>
      </c>
      <c r="N73" s="15">
        <v>3113.62</v>
      </c>
      <c r="O73" s="15">
        <v>12454.48</v>
      </c>
      <c r="P73" s="15">
        <f t="shared" si="0"/>
        <v>275639.89</v>
      </c>
    </row>
    <row r="74" spans="1:16" ht="16.5" customHeight="1">
      <c r="A74" s="16">
        <v>63</v>
      </c>
      <c r="B74" s="17" t="s">
        <v>32</v>
      </c>
      <c r="C74" s="18">
        <v>0.3761007</v>
      </c>
      <c r="D74" s="14">
        <v>12092.49</v>
      </c>
      <c r="E74" s="14">
        <v>2144.52</v>
      </c>
      <c r="F74" s="15">
        <v>9947.97</v>
      </c>
      <c r="G74" s="15">
        <v>5818.2</v>
      </c>
      <c r="H74" s="15">
        <v>1163.64</v>
      </c>
      <c r="I74" s="15">
        <v>4654.56</v>
      </c>
      <c r="J74" s="15">
        <v>554349.19</v>
      </c>
      <c r="K74" s="15">
        <v>110869.84</v>
      </c>
      <c r="L74" s="15">
        <v>443479.35</v>
      </c>
      <c r="M74" s="15">
        <v>40430.79</v>
      </c>
      <c r="N74" s="15">
        <v>8086.15</v>
      </c>
      <c r="O74" s="15">
        <v>32344.64</v>
      </c>
      <c r="P74" s="15">
        <f t="shared" si="0"/>
        <v>490426.51999999996</v>
      </c>
    </row>
    <row r="75" spans="1:16" ht="16.5" customHeight="1">
      <c r="A75" s="16">
        <v>64</v>
      </c>
      <c r="B75" s="17" t="s">
        <v>142</v>
      </c>
      <c r="C75" s="18">
        <v>0.8144967</v>
      </c>
      <c r="D75" s="14">
        <v>77966.4</v>
      </c>
      <c r="E75" s="14">
        <v>15367.85</v>
      </c>
      <c r="F75" s="15">
        <v>62598.55</v>
      </c>
      <c r="G75" s="15">
        <v>12600.1</v>
      </c>
      <c r="H75" s="15">
        <v>2520.02</v>
      </c>
      <c r="I75" s="15">
        <v>10080.08</v>
      </c>
      <c r="J75" s="15">
        <v>1201261.19</v>
      </c>
      <c r="K75" s="15">
        <v>240252.23</v>
      </c>
      <c r="L75" s="20">
        <v>961008.96</v>
      </c>
      <c r="M75" s="15">
        <v>87558.35</v>
      </c>
      <c r="N75" s="15">
        <v>17511.66</v>
      </c>
      <c r="O75" s="15">
        <v>70046.69</v>
      </c>
      <c r="P75" s="15">
        <f t="shared" si="0"/>
        <v>1103734.28</v>
      </c>
    </row>
    <row r="76" spans="1:16" ht="16.5" customHeight="1">
      <c r="A76" s="16">
        <v>65</v>
      </c>
      <c r="B76" s="17" t="s">
        <v>33</v>
      </c>
      <c r="C76" s="18">
        <v>0.1376896</v>
      </c>
      <c r="D76" s="14">
        <v>35733.36</v>
      </c>
      <c r="E76" s="14">
        <v>6930.84</v>
      </c>
      <c r="F76" s="15">
        <v>28802.52</v>
      </c>
      <c r="G76" s="15">
        <v>2130.02</v>
      </c>
      <c r="H76" s="15">
        <v>426</v>
      </c>
      <c r="I76" s="15">
        <v>1704.02</v>
      </c>
      <c r="J76" s="15">
        <v>202209.38</v>
      </c>
      <c r="K76" s="15">
        <v>40441.87</v>
      </c>
      <c r="L76" s="15">
        <v>161767.51</v>
      </c>
      <c r="M76" s="15">
        <v>14801.59</v>
      </c>
      <c r="N76" s="15">
        <v>2960.31</v>
      </c>
      <c r="O76" s="15">
        <v>11841.28</v>
      </c>
      <c r="P76" s="15">
        <f aca="true" t="shared" si="1" ref="P76:P139">O76+I76+F76+L76</f>
        <v>204115.33000000002</v>
      </c>
    </row>
    <row r="77" spans="1:16" ht="16.5" customHeight="1">
      <c r="A77" s="16">
        <v>66</v>
      </c>
      <c r="B77" s="17" t="s">
        <v>143</v>
      </c>
      <c r="C77" s="18">
        <v>0.1417861</v>
      </c>
      <c r="D77" s="14">
        <v>6661.51</v>
      </c>
      <c r="E77" s="14">
        <v>1058.01</v>
      </c>
      <c r="F77" s="15">
        <v>5603.5</v>
      </c>
      <c r="G77" s="15">
        <v>2193.4</v>
      </c>
      <c r="H77" s="15">
        <v>438.68</v>
      </c>
      <c r="I77" s="15">
        <v>1754.72</v>
      </c>
      <c r="J77" s="15">
        <v>207973.51</v>
      </c>
      <c r="K77" s="15">
        <v>41594.7</v>
      </c>
      <c r="L77" s="15">
        <v>166378.81</v>
      </c>
      <c r="M77" s="15">
        <v>15241.98</v>
      </c>
      <c r="N77" s="15">
        <v>3048.39</v>
      </c>
      <c r="O77" s="15">
        <v>12193.59</v>
      </c>
      <c r="P77" s="15">
        <f t="shared" si="1"/>
        <v>185930.62</v>
      </c>
    </row>
    <row r="78" spans="1:16" ht="16.5" customHeight="1">
      <c r="A78" s="16">
        <v>67</v>
      </c>
      <c r="B78" s="17" t="s">
        <v>34</v>
      </c>
      <c r="C78" s="18">
        <v>0.049919000000000005</v>
      </c>
      <c r="D78" s="14">
        <v>1710.18</v>
      </c>
      <c r="E78" s="14">
        <v>442.3</v>
      </c>
      <c r="F78" s="15">
        <v>1267.88</v>
      </c>
      <c r="G78" s="15">
        <v>772.24</v>
      </c>
      <c r="H78" s="15">
        <v>154.45</v>
      </c>
      <c r="I78" s="15">
        <v>617.79</v>
      </c>
      <c r="J78" s="15">
        <v>73228.55</v>
      </c>
      <c r="K78" s="15">
        <v>14645.7</v>
      </c>
      <c r="L78" s="15">
        <v>58582.85</v>
      </c>
      <c r="M78" s="15">
        <v>5366.28</v>
      </c>
      <c r="N78" s="15">
        <v>1073.25</v>
      </c>
      <c r="O78" s="15">
        <v>4293.03</v>
      </c>
      <c r="P78" s="15">
        <f t="shared" si="1"/>
        <v>64761.549999999996</v>
      </c>
    </row>
    <row r="79" spans="1:16" ht="16.5" customHeight="1">
      <c r="A79" s="16">
        <v>68</v>
      </c>
      <c r="B79" s="17" t="s">
        <v>144</v>
      </c>
      <c r="C79" s="18">
        <v>0.067568</v>
      </c>
      <c r="D79" s="14">
        <v>1970.99</v>
      </c>
      <c r="E79" s="14">
        <v>273.2</v>
      </c>
      <c r="F79" s="15">
        <v>1697.79</v>
      </c>
      <c r="G79" s="15">
        <v>1045.26</v>
      </c>
      <c r="H79" s="15">
        <v>209.05</v>
      </c>
      <c r="I79" s="15">
        <v>836.21</v>
      </c>
      <c r="J79" s="15">
        <v>99180.72</v>
      </c>
      <c r="K79" s="15">
        <v>19836.14</v>
      </c>
      <c r="L79" s="15">
        <v>79344.58</v>
      </c>
      <c r="M79" s="15">
        <v>7263.55</v>
      </c>
      <c r="N79" s="15">
        <v>1452.71</v>
      </c>
      <c r="O79" s="15">
        <v>5810.84</v>
      </c>
      <c r="P79" s="15">
        <f t="shared" si="1"/>
        <v>87689.42</v>
      </c>
    </row>
    <row r="80" spans="1:16" ht="16.5" customHeight="1">
      <c r="A80" s="16">
        <v>69</v>
      </c>
      <c r="B80" s="17" t="s">
        <v>145</v>
      </c>
      <c r="C80" s="18">
        <v>0.1191312</v>
      </c>
      <c r="D80" s="14">
        <v>7000.19</v>
      </c>
      <c r="E80" s="14">
        <v>1178.76</v>
      </c>
      <c r="F80" s="15">
        <v>5821.43</v>
      </c>
      <c r="G80" s="15">
        <v>1842.92</v>
      </c>
      <c r="H80" s="15">
        <v>368.58</v>
      </c>
      <c r="I80" s="15">
        <v>1474.34</v>
      </c>
      <c r="J80" s="15">
        <v>174855.15</v>
      </c>
      <c r="K80" s="15">
        <v>34971.02</v>
      </c>
      <c r="L80" s="15">
        <v>139884.13</v>
      </c>
      <c r="M80" s="15">
        <v>12806.56</v>
      </c>
      <c r="N80" s="15">
        <v>2561.31</v>
      </c>
      <c r="O80" s="15">
        <v>10245.25</v>
      </c>
      <c r="P80" s="15">
        <f t="shared" si="1"/>
        <v>157425.15</v>
      </c>
    </row>
    <row r="81" spans="1:16" ht="16.5" customHeight="1">
      <c r="A81" s="16">
        <v>70</v>
      </c>
      <c r="B81" s="17" t="s">
        <v>146</v>
      </c>
      <c r="C81" s="18">
        <v>0.3193337</v>
      </c>
      <c r="D81" s="14">
        <v>25508.4</v>
      </c>
      <c r="E81" s="14">
        <v>4857.07</v>
      </c>
      <c r="F81" s="15">
        <v>20651.33</v>
      </c>
      <c r="G81" s="15">
        <v>4940.02</v>
      </c>
      <c r="H81" s="15">
        <v>988</v>
      </c>
      <c r="I81" s="15">
        <v>3952.02</v>
      </c>
      <c r="J81" s="15">
        <v>469004.38</v>
      </c>
      <c r="K81" s="15">
        <v>93800.87</v>
      </c>
      <c r="L81" s="15">
        <v>375203.51</v>
      </c>
      <c r="M81" s="15">
        <v>34328.32</v>
      </c>
      <c r="N81" s="15">
        <v>6865.65</v>
      </c>
      <c r="O81" s="15">
        <v>27462.67</v>
      </c>
      <c r="P81" s="15">
        <f t="shared" si="1"/>
        <v>427269.53</v>
      </c>
    </row>
    <row r="82" spans="1:16" ht="16.5" customHeight="1">
      <c r="A82" s="16">
        <v>71</v>
      </c>
      <c r="B82" s="17" t="s">
        <v>35</v>
      </c>
      <c r="C82" s="18">
        <v>1.1138535</v>
      </c>
      <c r="D82" s="14">
        <v>149801.79</v>
      </c>
      <c r="E82" s="14">
        <v>25631.19</v>
      </c>
      <c r="F82" s="15">
        <v>124170.6</v>
      </c>
      <c r="G82" s="15">
        <v>17231.1</v>
      </c>
      <c r="H82" s="15">
        <v>3446.22</v>
      </c>
      <c r="I82" s="15">
        <v>13784.88</v>
      </c>
      <c r="J82" s="15">
        <v>1639187.03</v>
      </c>
      <c r="K82" s="15">
        <v>327837.4</v>
      </c>
      <c r="L82" s="20">
        <v>1311349.63</v>
      </c>
      <c r="M82" s="15">
        <v>119739.21</v>
      </c>
      <c r="N82" s="15">
        <v>23947.83</v>
      </c>
      <c r="O82" s="15">
        <v>95791.38</v>
      </c>
      <c r="P82" s="15">
        <f t="shared" si="1"/>
        <v>1545096.49</v>
      </c>
    </row>
    <row r="83" spans="1:16" ht="16.5" customHeight="1">
      <c r="A83" s="16">
        <v>72</v>
      </c>
      <c r="B83" s="17" t="s">
        <v>147</v>
      </c>
      <c r="C83" s="18">
        <v>0.0649142</v>
      </c>
      <c r="D83" s="14">
        <v>2938.97</v>
      </c>
      <c r="E83" s="14">
        <v>522</v>
      </c>
      <c r="F83" s="15">
        <v>2416.97</v>
      </c>
      <c r="G83" s="15">
        <v>1004.2</v>
      </c>
      <c r="H83" s="15">
        <v>200.84</v>
      </c>
      <c r="I83" s="15">
        <v>803.36</v>
      </c>
      <c r="J83" s="15">
        <v>95330.78</v>
      </c>
      <c r="K83" s="15">
        <v>19066.14</v>
      </c>
      <c r="L83" s="15">
        <v>76264.64</v>
      </c>
      <c r="M83" s="15">
        <v>6978.23</v>
      </c>
      <c r="N83" s="15">
        <v>1395.64</v>
      </c>
      <c r="O83" s="15">
        <v>5582.59</v>
      </c>
      <c r="P83" s="15">
        <f t="shared" si="1"/>
        <v>85067.56</v>
      </c>
    </row>
    <row r="84" spans="1:16" ht="16.5" customHeight="1">
      <c r="A84" s="16">
        <v>73</v>
      </c>
      <c r="B84" s="17" t="s">
        <v>148</v>
      </c>
      <c r="C84" s="18">
        <v>0.4580385</v>
      </c>
      <c r="D84" s="14">
        <v>32404.48</v>
      </c>
      <c r="E84" s="14">
        <v>6213.04</v>
      </c>
      <c r="F84" s="15">
        <v>26191.44</v>
      </c>
      <c r="G84" s="15">
        <v>7085.76</v>
      </c>
      <c r="H84" s="15">
        <v>1417.15</v>
      </c>
      <c r="I84" s="15">
        <v>5668.61</v>
      </c>
      <c r="J84" s="15">
        <v>672713.25</v>
      </c>
      <c r="K84" s="15">
        <v>134542.64</v>
      </c>
      <c r="L84" s="15">
        <v>538170.61</v>
      </c>
      <c r="M84" s="15">
        <v>49239.1</v>
      </c>
      <c r="N84" s="15">
        <v>9847.81</v>
      </c>
      <c r="O84" s="15">
        <v>39391.29</v>
      </c>
      <c r="P84" s="15">
        <f t="shared" si="1"/>
        <v>609421.95</v>
      </c>
    </row>
    <row r="85" spans="1:16" ht="16.5" customHeight="1">
      <c r="A85" s="16">
        <v>74</v>
      </c>
      <c r="B85" s="17" t="s">
        <v>149</v>
      </c>
      <c r="C85" s="18">
        <v>0.0629793</v>
      </c>
      <c r="D85" s="14">
        <v>4851.61</v>
      </c>
      <c r="E85" s="14">
        <v>840.5</v>
      </c>
      <c r="F85" s="15">
        <v>4011.11</v>
      </c>
      <c r="G85" s="15">
        <v>974.27</v>
      </c>
      <c r="H85" s="15">
        <v>194.85</v>
      </c>
      <c r="I85" s="15">
        <v>779.42</v>
      </c>
      <c r="J85" s="15">
        <v>92448.49</v>
      </c>
      <c r="K85" s="15">
        <v>18489.69</v>
      </c>
      <c r="L85" s="15">
        <v>73958.8</v>
      </c>
      <c r="M85" s="15">
        <v>6770.25</v>
      </c>
      <c r="N85" s="15">
        <v>1354.04</v>
      </c>
      <c r="O85" s="15">
        <v>5416.21</v>
      </c>
      <c r="P85" s="15">
        <f t="shared" si="1"/>
        <v>84165.54000000001</v>
      </c>
    </row>
    <row r="86" spans="1:16" ht="16.5" customHeight="1">
      <c r="A86" s="16">
        <v>75</v>
      </c>
      <c r="B86" s="17" t="s">
        <v>36</v>
      </c>
      <c r="C86" s="18">
        <v>0.0733937</v>
      </c>
      <c r="D86" s="14">
        <v>11484.26</v>
      </c>
      <c r="E86" s="14">
        <v>2226.28</v>
      </c>
      <c r="F86" s="15">
        <v>9257.98</v>
      </c>
      <c r="G86" s="15">
        <v>1135.37</v>
      </c>
      <c r="H86" s="15">
        <v>227.07</v>
      </c>
      <c r="I86" s="15">
        <v>908.3</v>
      </c>
      <c r="J86" s="15">
        <v>107675.2</v>
      </c>
      <c r="K86" s="15">
        <v>21535.04</v>
      </c>
      <c r="L86" s="15">
        <v>86140.16</v>
      </c>
      <c r="M86" s="15">
        <v>7889.77</v>
      </c>
      <c r="N86" s="15">
        <v>1577.94</v>
      </c>
      <c r="O86" s="15">
        <v>6311.83</v>
      </c>
      <c r="P86" s="15">
        <f t="shared" si="1"/>
        <v>102618.27</v>
      </c>
    </row>
    <row r="87" spans="1:16" ht="16.5" customHeight="1">
      <c r="A87" s="16">
        <v>76</v>
      </c>
      <c r="B87" s="17" t="s">
        <v>150</v>
      </c>
      <c r="C87" s="18">
        <v>0.0481338</v>
      </c>
      <c r="D87" s="14">
        <v>1564.71</v>
      </c>
      <c r="E87" s="14">
        <v>257.71</v>
      </c>
      <c r="F87" s="15">
        <v>1307</v>
      </c>
      <c r="G87" s="15">
        <v>744.61</v>
      </c>
      <c r="H87" s="15">
        <v>148.92</v>
      </c>
      <c r="I87" s="15">
        <v>595.69</v>
      </c>
      <c r="J87" s="15">
        <v>70553.46</v>
      </c>
      <c r="K87" s="15">
        <v>14110.69</v>
      </c>
      <c r="L87" s="15">
        <v>56442.77</v>
      </c>
      <c r="M87" s="15">
        <v>5174.34</v>
      </c>
      <c r="N87" s="15">
        <v>1034.86</v>
      </c>
      <c r="O87" s="15">
        <v>4139.48</v>
      </c>
      <c r="P87" s="15">
        <f t="shared" si="1"/>
        <v>62484.939999999995</v>
      </c>
    </row>
    <row r="88" spans="1:16" ht="16.5" customHeight="1">
      <c r="A88" s="16">
        <v>77</v>
      </c>
      <c r="B88" s="17" t="s">
        <v>151</v>
      </c>
      <c r="C88" s="18">
        <v>0.064706</v>
      </c>
      <c r="D88" s="14">
        <v>3484.48</v>
      </c>
      <c r="E88" s="14">
        <v>574</v>
      </c>
      <c r="F88" s="15">
        <v>2910.48</v>
      </c>
      <c r="G88" s="15">
        <v>1000.99</v>
      </c>
      <c r="H88" s="15">
        <v>200.2</v>
      </c>
      <c r="I88" s="15">
        <v>800.79</v>
      </c>
      <c r="J88" s="15">
        <v>94986.01</v>
      </c>
      <c r="K88" s="15">
        <v>18997.2</v>
      </c>
      <c r="L88" s="15">
        <v>75988.81</v>
      </c>
      <c r="M88" s="15">
        <v>6955.86</v>
      </c>
      <c r="N88" s="15">
        <v>1391.16</v>
      </c>
      <c r="O88" s="15">
        <v>5564.7</v>
      </c>
      <c r="P88" s="15">
        <f t="shared" si="1"/>
        <v>85264.78</v>
      </c>
    </row>
    <row r="89" spans="1:16" ht="16.5" customHeight="1">
      <c r="A89" s="16">
        <v>78</v>
      </c>
      <c r="B89" s="17" t="s">
        <v>152</v>
      </c>
      <c r="C89" s="18">
        <v>0.0758564</v>
      </c>
      <c r="D89" s="14">
        <v>2536.18</v>
      </c>
      <c r="E89" s="14">
        <v>418.61</v>
      </c>
      <c r="F89" s="15">
        <v>2117.57</v>
      </c>
      <c r="G89" s="15">
        <v>1173.47</v>
      </c>
      <c r="H89" s="15">
        <v>234.69</v>
      </c>
      <c r="I89" s="15">
        <v>938.78</v>
      </c>
      <c r="J89" s="15">
        <v>111094.87</v>
      </c>
      <c r="K89" s="15">
        <v>22218.97</v>
      </c>
      <c r="L89" s="15">
        <v>88875.9</v>
      </c>
      <c r="M89" s="15">
        <v>8154.53</v>
      </c>
      <c r="N89" s="15">
        <v>1630.9</v>
      </c>
      <c r="O89" s="15">
        <v>6523.63</v>
      </c>
      <c r="P89" s="15">
        <f t="shared" si="1"/>
        <v>98455.87999999999</v>
      </c>
    </row>
    <row r="90" spans="1:16" ht="16.5" customHeight="1">
      <c r="A90" s="16">
        <v>79</v>
      </c>
      <c r="B90" s="17" t="s">
        <v>37</v>
      </c>
      <c r="C90" s="18">
        <v>0.0690706</v>
      </c>
      <c r="D90" s="14">
        <v>1537.82</v>
      </c>
      <c r="E90" s="14">
        <v>280.25</v>
      </c>
      <c r="F90" s="15">
        <v>1257.57</v>
      </c>
      <c r="G90" s="15">
        <v>1068.5</v>
      </c>
      <c r="H90" s="15">
        <v>213.7</v>
      </c>
      <c r="I90" s="15">
        <v>854.8</v>
      </c>
      <c r="J90" s="15">
        <v>101420.65</v>
      </c>
      <c r="K90" s="15">
        <v>20284.13</v>
      </c>
      <c r="L90" s="15">
        <v>81136.52</v>
      </c>
      <c r="M90" s="15">
        <v>7425.04</v>
      </c>
      <c r="N90" s="15">
        <v>1485</v>
      </c>
      <c r="O90" s="15">
        <v>5940.04</v>
      </c>
      <c r="P90" s="15">
        <f t="shared" si="1"/>
        <v>89188.93000000001</v>
      </c>
    </row>
    <row r="91" spans="1:16" ht="16.5" customHeight="1">
      <c r="A91" s="16">
        <v>80</v>
      </c>
      <c r="B91" s="17" t="s">
        <v>153</v>
      </c>
      <c r="C91" s="18">
        <v>0.0653861</v>
      </c>
      <c r="D91" s="14">
        <v>2024.02</v>
      </c>
      <c r="E91" s="14">
        <v>361.69</v>
      </c>
      <c r="F91" s="15">
        <v>1662.33</v>
      </c>
      <c r="G91" s="15">
        <v>1011.5</v>
      </c>
      <c r="H91" s="15">
        <v>202.3</v>
      </c>
      <c r="I91" s="15">
        <v>809.2</v>
      </c>
      <c r="J91" s="15">
        <v>96181.76</v>
      </c>
      <c r="K91" s="15">
        <v>19236.35</v>
      </c>
      <c r="L91" s="15">
        <v>76945.41</v>
      </c>
      <c r="M91" s="15">
        <v>7028.98</v>
      </c>
      <c r="N91" s="15">
        <v>1405.79</v>
      </c>
      <c r="O91" s="15">
        <v>5623.19</v>
      </c>
      <c r="P91" s="15">
        <f t="shared" si="1"/>
        <v>85040.13</v>
      </c>
    </row>
    <row r="92" spans="1:16" ht="16.5" customHeight="1">
      <c r="A92" s="16">
        <v>81</v>
      </c>
      <c r="B92" s="17" t="s">
        <v>154</v>
      </c>
      <c r="C92" s="18">
        <v>0.1646574</v>
      </c>
      <c r="D92" s="14">
        <v>15028.45</v>
      </c>
      <c r="E92" s="14">
        <v>2636.63</v>
      </c>
      <c r="F92" s="15">
        <v>12391.82</v>
      </c>
      <c r="G92" s="15">
        <v>2547.21</v>
      </c>
      <c r="H92" s="15">
        <v>509.44</v>
      </c>
      <c r="I92" s="15">
        <v>2037.77</v>
      </c>
      <c r="J92" s="15">
        <v>242261.14</v>
      </c>
      <c r="K92" s="15">
        <v>48452.22</v>
      </c>
      <c r="L92" s="15">
        <v>193808.92</v>
      </c>
      <c r="M92" s="15">
        <v>17700.64</v>
      </c>
      <c r="N92" s="15">
        <v>3540.12</v>
      </c>
      <c r="O92" s="15">
        <v>14160.52</v>
      </c>
      <c r="P92" s="15">
        <f t="shared" si="1"/>
        <v>222399.03000000003</v>
      </c>
    </row>
    <row r="93" spans="1:16" ht="16.5" customHeight="1">
      <c r="A93" s="16">
        <v>82</v>
      </c>
      <c r="B93" s="17" t="s">
        <v>38</v>
      </c>
      <c r="C93" s="18">
        <v>0.1247787</v>
      </c>
      <c r="D93" s="14">
        <v>3916</v>
      </c>
      <c r="E93" s="14">
        <v>505.95</v>
      </c>
      <c r="F93" s="15">
        <v>3410.05</v>
      </c>
      <c r="G93" s="15">
        <v>1930.3</v>
      </c>
      <c r="H93" s="15">
        <v>386.06</v>
      </c>
      <c r="I93" s="15">
        <v>1544.24</v>
      </c>
      <c r="J93" s="15">
        <v>183557.66</v>
      </c>
      <c r="K93" s="15">
        <v>36711.53</v>
      </c>
      <c r="L93" s="15">
        <v>146846.13</v>
      </c>
      <c r="M93" s="15">
        <v>13413.67</v>
      </c>
      <c r="N93" s="15">
        <v>2682.72</v>
      </c>
      <c r="O93" s="15">
        <v>10730.95</v>
      </c>
      <c r="P93" s="15">
        <f t="shared" si="1"/>
        <v>162531.37</v>
      </c>
    </row>
    <row r="94" spans="1:16" ht="16.5" customHeight="1">
      <c r="A94" s="16">
        <v>83</v>
      </c>
      <c r="B94" s="17" t="s">
        <v>155</v>
      </c>
      <c r="C94" s="18">
        <v>0.4391748</v>
      </c>
      <c r="D94" s="14">
        <v>28604.23</v>
      </c>
      <c r="E94" s="14">
        <v>5482.68</v>
      </c>
      <c r="F94" s="15">
        <v>23121.55</v>
      </c>
      <c r="G94" s="15">
        <v>6793.95</v>
      </c>
      <c r="H94" s="15">
        <v>1358.79</v>
      </c>
      <c r="I94" s="15">
        <v>5435.16</v>
      </c>
      <c r="J94" s="15">
        <v>645961.82</v>
      </c>
      <c r="K94" s="15">
        <v>129192.36</v>
      </c>
      <c r="L94" s="15">
        <v>516769.46</v>
      </c>
      <c r="M94" s="15">
        <v>47211.25</v>
      </c>
      <c r="N94" s="15">
        <v>9442.25</v>
      </c>
      <c r="O94" s="15">
        <v>37769</v>
      </c>
      <c r="P94" s="15">
        <f t="shared" si="1"/>
        <v>583095.17</v>
      </c>
    </row>
    <row r="95" spans="1:16" ht="16.5" customHeight="1">
      <c r="A95" s="16">
        <v>84</v>
      </c>
      <c r="B95" s="17" t="s">
        <v>39</v>
      </c>
      <c r="C95" s="18">
        <v>0.065831</v>
      </c>
      <c r="D95" s="14">
        <v>3269.77</v>
      </c>
      <c r="E95" s="14">
        <v>480.29</v>
      </c>
      <c r="F95" s="15">
        <v>2789.48</v>
      </c>
      <c r="G95" s="15">
        <v>1018.39</v>
      </c>
      <c r="H95" s="15">
        <v>203.68</v>
      </c>
      <c r="I95" s="15">
        <v>814.71</v>
      </c>
      <c r="J95" s="15">
        <v>96557.86</v>
      </c>
      <c r="K95" s="15">
        <v>19311.57</v>
      </c>
      <c r="L95" s="15">
        <v>77246.29</v>
      </c>
      <c r="M95" s="15">
        <v>7076.81</v>
      </c>
      <c r="N95" s="15">
        <v>1415.36</v>
      </c>
      <c r="O95" s="15">
        <v>5661.45</v>
      </c>
      <c r="P95" s="15">
        <f t="shared" si="1"/>
        <v>86511.93</v>
      </c>
    </row>
    <row r="96" spans="1:16" ht="16.5" customHeight="1">
      <c r="A96" s="16">
        <v>85</v>
      </c>
      <c r="B96" s="17" t="s">
        <v>40</v>
      </c>
      <c r="C96" s="18">
        <v>0.09171670000000001</v>
      </c>
      <c r="D96" s="14">
        <v>3770.6</v>
      </c>
      <c r="E96" s="14">
        <v>704.27</v>
      </c>
      <c r="F96" s="15">
        <v>3066.33</v>
      </c>
      <c r="G96" s="15">
        <v>1418.84</v>
      </c>
      <c r="H96" s="15">
        <v>283.77</v>
      </c>
      <c r="I96" s="15">
        <v>1135.07</v>
      </c>
      <c r="J96" s="15">
        <v>136971.67</v>
      </c>
      <c r="K96" s="15">
        <v>27394.33</v>
      </c>
      <c r="L96" s="15">
        <v>109577.34</v>
      </c>
      <c r="M96" s="15">
        <v>9859.5</v>
      </c>
      <c r="N96" s="15">
        <v>1971.89</v>
      </c>
      <c r="O96" s="15">
        <v>7887.61</v>
      </c>
      <c r="P96" s="15">
        <f t="shared" si="1"/>
        <v>121666.34999999999</v>
      </c>
    </row>
    <row r="97" spans="1:16" ht="16.5" customHeight="1">
      <c r="A97" s="16">
        <v>86</v>
      </c>
      <c r="B97" s="17" t="s">
        <v>41</v>
      </c>
      <c r="C97" s="18">
        <v>0.09381</v>
      </c>
      <c r="D97" s="14">
        <v>7521.49</v>
      </c>
      <c r="E97" s="14">
        <v>1179.66</v>
      </c>
      <c r="F97" s="15">
        <v>6341.83</v>
      </c>
      <c r="G97" s="15">
        <v>1451.21</v>
      </c>
      <c r="H97" s="15">
        <v>290.24</v>
      </c>
      <c r="I97" s="15">
        <v>1160.97</v>
      </c>
      <c r="J97" s="15">
        <v>137857.34</v>
      </c>
      <c r="K97" s="15">
        <v>27571.47</v>
      </c>
      <c r="L97" s="15">
        <v>110285.87</v>
      </c>
      <c r="M97" s="15">
        <v>10084.55</v>
      </c>
      <c r="N97" s="15">
        <v>2016.9</v>
      </c>
      <c r="O97" s="15">
        <v>8067.65</v>
      </c>
      <c r="P97" s="15">
        <f t="shared" si="1"/>
        <v>125856.31999999999</v>
      </c>
    </row>
    <row r="98" spans="1:16" ht="16.5" customHeight="1">
      <c r="A98" s="16">
        <v>87</v>
      </c>
      <c r="B98" s="17" t="s">
        <v>156</v>
      </c>
      <c r="C98" s="18">
        <v>0.1190948</v>
      </c>
      <c r="D98" s="14">
        <v>14801.09</v>
      </c>
      <c r="E98" s="14">
        <v>2806.04</v>
      </c>
      <c r="F98" s="15">
        <v>11995.05</v>
      </c>
      <c r="G98" s="15">
        <v>1842.37</v>
      </c>
      <c r="H98" s="15">
        <v>368.47</v>
      </c>
      <c r="I98" s="15">
        <v>1473.9</v>
      </c>
      <c r="J98" s="15">
        <v>174779.87</v>
      </c>
      <c r="K98" s="15">
        <v>34955.96</v>
      </c>
      <c r="L98" s="15">
        <v>139823.91</v>
      </c>
      <c r="M98" s="15">
        <v>12802.65</v>
      </c>
      <c r="N98" s="15">
        <v>2560.52</v>
      </c>
      <c r="O98" s="15">
        <v>10242.13</v>
      </c>
      <c r="P98" s="15">
        <f t="shared" si="1"/>
        <v>163534.99</v>
      </c>
    </row>
    <row r="99" spans="1:16" ht="16.5" customHeight="1">
      <c r="A99" s="16">
        <v>88</v>
      </c>
      <c r="B99" s="17" t="s">
        <v>157</v>
      </c>
      <c r="C99" s="18">
        <v>0.1088285</v>
      </c>
      <c r="D99" s="14">
        <v>2947.18</v>
      </c>
      <c r="E99" s="14">
        <v>592.25</v>
      </c>
      <c r="F99" s="15">
        <v>2354.93</v>
      </c>
      <c r="G99" s="15">
        <v>1683.55</v>
      </c>
      <c r="H99" s="15">
        <v>336.71</v>
      </c>
      <c r="I99" s="15">
        <v>1346.84</v>
      </c>
      <c r="J99" s="15">
        <v>160401.85</v>
      </c>
      <c r="K99" s="15">
        <v>32080.36</v>
      </c>
      <c r="L99" s="15">
        <v>128321.49</v>
      </c>
      <c r="M99" s="15">
        <v>11699.04</v>
      </c>
      <c r="N99" s="15">
        <v>2339.8</v>
      </c>
      <c r="O99" s="15">
        <v>9359.24</v>
      </c>
      <c r="P99" s="15">
        <f t="shared" si="1"/>
        <v>141382.5</v>
      </c>
    </row>
    <row r="100" spans="1:16" ht="16.5" customHeight="1">
      <c r="A100" s="16">
        <v>89</v>
      </c>
      <c r="B100" s="17" t="s">
        <v>42</v>
      </c>
      <c r="C100" s="18">
        <v>0.6988115</v>
      </c>
      <c r="D100" s="14">
        <v>346855.3</v>
      </c>
      <c r="E100" s="14">
        <v>66695.4</v>
      </c>
      <c r="F100" s="15">
        <v>280159.9</v>
      </c>
      <c r="G100" s="15">
        <v>10810.47</v>
      </c>
      <c r="H100" s="15">
        <v>2162.09</v>
      </c>
      <c r="I100" s="15">
        <v>8648.38</v>
      </c>
      <c r="J100" s="15">
        <v>1025331.19</v>
      </c>
      <c r="K100" s="15">
        <v>205066.22</v>
      </c>
      <c r="L100" s="15">
        <v>820264.97</v>
      </c>
      <c r="M100" s="15">
        <v>75122.21</v>
      </c>
      <c r="N100" s="15">
        <v>15024.44</v>
      </c>
      <c r="O100" s="15">
        <v>60097.77</v>
      </c>
      <c r="P100" s="15">
        <f t="shared" si="1"/>
        <v>1169171.02</v>
      </c>
    </row>
    <row r="101" spans="1:16" ht="16.5" customHeight="1">
      <c r="A101" s="16">
        <v>90</v>
      </c>
      <c r="B101" s="17" t="s">
        <v>43</v>
      </c>
      <c r="C101" s="18">
        <v>0.066159</v>
      </c>
      <c r="D101" s="14">
        <v>8205.81</v>
      </c>
      <c r="E101" s="14">
        <v>1551.57</v>
      </c>
      <c r="F101" s="15">
        <v>6654.24</v>
      </c>
      <c r="G101" s="15">
        <v>1023.46</v>
      </c>
      <c r="H101" s="15">
        <v>204.69</v>
      </c>
      <c r="I101" s="15">
        <v>818.77</v>
      </c>
      <c r="J101" s="15">
        <v>97174.83</v>
      </c>
      <c r="K101" s="15">
        <v>19434.96</v>
      </c>
      <c r="L101" s="15">
        <v>77739.87</v>
      </c>
      <c r="M101" s="15">
        <v>7112.07</v>
      </c>
      <c r="N101" s="15">
        <v>1422.41</v>
      </c>
      <c r="O101" s="15">
        <v>5689.66</v>
      </c>
      <c r="P101" s="15">
        <f t="shared" si="1"/>
        <v>90902.54</v>
      </c>
    </row>
    <row r="102" spans="1:16" ht="16.5" customHeight="1">
      <c r="A102" s="16">
        <v>91</v>
      </c>
      <c r="B102" s="17" t="s">
        <v>158</v>
      </c>
      <c r="C102" s="18">
        <v>0.11423160000000002</v>
      </c>
      <c r="D102" s="14">
        <v>1089.67</v>
      </c>
      <c r="E102" s="14">
        <v>346.94</v>
      </c>
      <c r="F102" s="15">
        <v>742.73</v>
      </c>
      <c r="G102" s="15">
        <v>1767.14</v>
      </c>
      <c r="H102" s="15">
        <v>353.43</v>
      </c>
      <c r="I102" s="15">
        <v>1413.71</v>
      </c>
      <c r="J102" s="15">
        <v>167531.21</v>
      </c>
      <c r="K102" s="15">
        <v>33506.24</v>
      </c>
      <c r="L102" s="15">
        <v>134024.97</v>
      </c>
      <c r="M102" s="15">
        <v>12279.87</v>
      </c>
      <c r="N102" s="15">
        <v>2455.97</v>
      </c>
      <c r="O102" s="15">
        <v>9823.9</v>
      </c>
      <c r="P102" s="15">
        <f t="shared" si="1"/>
        <v>146005.31</v>
      </c>
    </row>
    <row r="103" spans="1:16" ht="16.5" customHeight="1">
      <c r="A103" s="16">
        <v>92</v>
      </c>
      <c r="B103" s="17" t="s">
        <v>159</v>
      </c>
      <c r="C103" s="18">
        <v>0.1343733</v>
      </c>
      <c r="D103" s="14">
        <v>12929.19</v>
      </c>
      <c r="E103" s="14">
        <v>2417.16</v>
      </c>
      <c r="F103" s="15">
        <v>10512.03</v>
      </c>
      <c r="G103" s="15">
        <v>2078.72</v>
      </c>
      <c r="H103" s="15">
        <v>415.74</v>
      </c>
      <c r="I103" s="15">
        <v>1662.98</v>
      </c>
      <c r="J103" s="15">
        <v>197738.44</v>
      </c>
      <c r="K103" s="15">
        <v>39547.69</v>
      </c>
      <c r="L103" s="15">
        <v>158190.75</v>
      </c>
      <c r="M103" s="15">
        <v>14445.11</v>
      </c>
      <c r="N103" s="15">
        <v>2889.02</v>
      </c>
      <c r="O103" s="15">
        <v>11556.09</v>
      </c>
      <c r="P103" s="15">
        <f t="shared" si="1"/>
        <v>181921.85</v>
      </c>
    </row>
    <row r="104" spans="1:16" ht="16.5" customHeight="1">
      <c r="A104" s="16">
        <v>93</v>
      </c>
      <c r="B104" s="17" t="s">
        <v>44</v>
      </c>
      <c r="C104" s="18">
        <v>0.0713513</v>
      </c>
      <c r="D104" s="14">
        <v>11031.22</v>
      </c>
      <c r="E104" s="14">
        <v>2388.65</v>
      </c>
      <c r="F104" s="15">
        <v>8642.57</v>
      </c>
      <c r="G104" s="15">
        <v>1103.79</v>
      </c>
      <c r="H104" s="15">
        <v>220.76</v>
      </c>
      <c r="I104" s="15">
        <v>883.03</v>
      </c>
      <c r="J104" s="15">
        <v>104773.57</v>
      </c>
      <c r="K104" s="15">
        <v>20954.71</v>
      </c>
      <c r="L104" s="15">
        <v>83818.86</v>
      </c>
      <c r="M104" s="15">
        <v>7670.24</v>
      </c>
      <c r="N104" s="15">
        <v>1534.04</v>
      </c>
      <c r="O104" s="15">
        <v>6136.2</v>
      </c>
      <c r="P104" s="15">
        <f t="shared" si="1"/>
        <v>99480.66</v>
      </c>
    </row>
    <row r="105" spans="1:16" ht="16.5" customHeight="1">
      <c r="A105" s="16">
        <v>94</v>
      </c>
      <c r="B105" s="17" t="s">
        <v>160</v>
      </c>
      <c r="C105" s="18">
        <v>0.8167067</v>
      </c>
      <c r="D105" s="14">
        <v>177226.71</v>
      </c>
      <c r="E105" s="14">
        <v>29922.6</v>
      </c>
      <c r="F105" s="15">
        <v>147304.11</v>
      </c>
      <c r="G105" s="15">
        <v>12634.29</v>
      </c>
      <c r="H105" s="15">
        <v>2526.86</v>
      </c>
      <c r="I105" s="15">
        <v>10107.43</v>
      </c>
      <c r="J105" s="15">
        <v>1191916.33</v>
      </c>
      <c r="K105" s="15">
        <v>238383.26</v>
      </c>
      <c r="L105" s="20">
        <v>953533.07</v>
      </c>
      <c r="M105" s="15">
        <v>87795.94</v>
      </c>
      <c r="N105" s="15">
        <v>17559.18</v>
      </c>
      <c r="O105" s="15">
        <v>70236.76</v>
      </c>
      <c r="P105" s="15">
        <f t="shared" si="1"/>
        <v>1181181.3699999999</v>
      </c>
    </row>
    <row r="106" spans="1:16" ht="16.5" customHeight="1">
      <c r="A106" s="16">
        <v>95</v>
      </c>
      <c r="B106" s="17" t="s">
        <v>161</v>
      </c>
      <c r="C106" s="22">
        <v>16.2109821</v>
      </c>
      <c r="D106" s="67">
        <v>9116424.96</v>
      </c>
      <c r="E106" s="19">
        <v>1690156.06</v>
      </c>
      <c r="F106" s="21">
        <v>7426268.9</v>
      </c>
      <c r="G106" s="20">
        <v>250780.8</v>
      </c>
      <c r="H106" s="20">
        <v>50156.16</v>
      </c>
      <c r="I106" s="20">
        <v>200624.64</v>
      </c>
      <c r="J106" s="20">
        <v>23658595.33</v>
      </c>
      <c r="K106" s="20">
        <v>4731719.07</v>
      </c>
      <c r="L106" s="21">
        <v>18926876.26</v>
      </c>
      <c r="M106" s="20">
        <v>1742680.55</v>
      </c>
      <c r="N106" s="15">
        <v>348536.1</v>
      </c>
      <c r="O106" s="20">
        <v>1394144.45</v>
      </c>
      <c r="P106" s="15">
        <f t="shared" si="1"/>
        <v>27947914.25</v>
      </c>
    </row>
    <row r="107" spans="1:16" ht="16.5" customHeight="1">
      <c r="A107" s="16">
        <v>96</v>
      </c>
      <c r="B107" s="17" t="s">
        <v>45</v>
      </c>
      <c r="C107" s="18">
        <v>0.2054803</v>
      </c>
      <c r="D107" s="14">
        <v>49739.12</v>
      </c>
      <c r="E107" s="14">
        <v>9440.5</v>
      </c>
      <c r="F107" s="15">
        <v>40298.62</v>
      </c>
      <c r="G107" s="15">
        <v>3178.74</v>
      </c>
      <c r="H107" s="15">
        <v>635.75</v>
      </c>
      <c r="I107" s="15">
        <v>2542.99</v>
      </c>
      <c r="J107" s="15">
        <v>303428.35</v>
      </c>
      <c r="K107" s="15">
        <v>60685.67</v>
      </c>
      <c r="L107" s="15">
        <v>242742.68</v>
      </c>
      <c r="M107" s="15">
        <v>22089.1</v>
      </c>
      <c r="N107" s="15">
        <v>4417.81</v>
      </c>
      <c r="O107" s="15">
        <v>17671.29</v>
      </c>
      <c r="P107" s="15">
        <f t="shared" si="1"/>
        <v>303255.58</v>
      </c>
    </row>
    <row r="108" spans="1:16" ht="16.5" customHeight="1">
      <c r="A108" s="16">
        <v>97</v>
      </c>
      <c r="B108" s="17" t="s">
        <v>162</v>
      </c>
      <c r="C108" s="18">
        <v>0.2102077</v>
      </c>
      <c r="D108" s="14">
        <v>33720.96</v>
      </c>
      <c r="E108" s="14">
        <v>6660.25</v>
      </c>
      <c r="F108" s="15">
        <v>27060.71</v>
      </c>
      <c r="G108" s="15">
        <v>3251.86</v>
      </c>
      <c r="H108" s="15">
        <v>650.37</v>
      </c>
      <c r="I108" s="15">
        <v>2601.49</v>
      </c>
      <c r="J108" s="15">
        <v>309984.26</v>
      </c>
      <c r="K108" s="15">
        <v>61996.85</v>
      </c>
      <c r="L108" s="15">
        <v>247987.41</v>
      </c>
      <c r="M108" s="15">
        <v>22597.31</v>
      </c>
      <c r="N108" s="15">
        <v>4519.46</v>
      </c>
      <c r="O108" s="15">
        <v>18077.85</v>
      </c>
      <c r="P108" s="15">
        <f t="shared" si="1"/>
        <v>295727.46</v>
      </c>
    </row>
    <row r="109" spans="1:16" ht="16.5" customHeight="1">
      <c r="A109" s="16">
        <v>98</v>
      </c>
      <c r="B109" s="17" t="s">
        <v>46</v>
      </c>
      <c r="C109" s="18">
        <v>0.984664</v>
      </c>
      <c r="D109" s="14">
        <v>147276.91</v>
      </c>
      <c r="E109" s="14">
        <v>26924.37</v>
      </c>
      <c r="F109" s="15">
        <v>120352.54</v>
      </c>
      <c r="G109" s="15">
        <v>15232.56</v>
      </c>
      <c r="H109" s="15">
        <v>3046.51</v>
      </c>
      <c r="I109" s="15">
        <v>12186.05</v>
      </c>
      <c r="J109" s="15">
        <v>1437036.24</v>
      </c>
      <c r="K109" s="15">
        <v>287407.24</v>
      </c>
      <c r="L109" s="20">
        <v>1149629</v>
      </c>
      <c r="M109" s="15">
        <v>105851.36</v>
      </c>
      <c r="N109" s="15">
        <v>21170.27</v>
      </c>
      <c r="O109" s="15">
        <v>84681.09</v>
      </c>
      <c r="P109" s="15">
        <f t="shared" si="1"/>
        <v>1366848.68</v>
      </c>
    </row>
    <row r="110" spans="1:16" ht="16.5" customHeight="1">
      <c r="A110" s="16">
        <v>99</v>
      </c>
      <c r="B110" s="17" t="s">
        <v>163</v>
      </c>
      <c r="C110" s="18">
        <v>0.1219764</v>
      </c>
      <c r="D110" s="14">
        <v>4233.12</v>
      </c>
      <c r="E110" s="14">
        <v>701.09</v>
      </c>
      <c r="F110" s="15">
        <v>3532.03</v>
      </c>
      <c r="G110" s="15">
        <v>1886.95</v>
      </c>
      <c r="H110" s="15">
        <v>377.39</v>
      </c>
      <c r="I110" s="15">
        <v>1509.56</v>
      </c>
      <c r="J110" s="15">
        <v>179632.81</v>
      </c>
      <c r="K110" s="15">
        <v>35926.55</v>
      </c>
      <c r="L110" s="15">
        <v>143706.26</v>
      </c>
      <c r="M110" s="15">
        <v>13112.43</v>
      </c>
      <c r="N110" s="15">
        <v>2622.48</v>
      </c>
      <c r="O110" s="15">
        <v>10489.95</v>
      </c>
      <c r="P110" s="15">
        <f t="shared" si="1"/>
        <v>159237.80000000002</v>
      </c>
    </row>
    <row r="111" spans="1:16" ht="16.5" customHeight="1">
      <c r="A111" s="16">
        <v>100</v>
      </c>
      <c r="B111" s="17" t="s">
        <v>164</v>
      </c>
      <c r="C111" s="18">
        <v>0.1305621</v>
      </c>
      <c r="D111" s="14">
        <v>17309.43</v>
      </c>
      <c r="E111" s="14">
        <v>3160.21</v>
      </c>
      <c r="F111" s="15">
        <v>14149.22</v>
      </c>
      <c r="G111" s="15">
        <v>2019.76</v>
      </c>
      <c r="H111" s="15">
        <v>403.95</v>
      </c>
      <c r="I111" s="15">
        <v>1615.81</v>
      </c>
      <c r="J111" s="15">
        <v>191472.37</v>
      </c>
      <c r="K111" s="15">
        <v>38294.47</v>
      </c>
      <c r="L111" s="15">
        <v>153177.9</v>
      </c>
      <c r="M111" s="15">
        <v>14035.39</v>
      </c>
      <c r="N111" s="15">
        <v>2807.07</v>
      </c>
      <c r="O111" s="15">
        <v>11228.32</v>
      </c>
      <c r="P111" s="15">
        <f t="shared" si="1"/>
        <v>180171.25</v>
      </c>
    </row>
    <row r="112" spans="1:16" ht="16.5" customHeight="1">
      <c r="A112" s="16">
        <v>101</v>
      </c>
      <c r="B112" s="17" t="s">
        <v>47</v>
      </c>
      <c r="C112" s="18">
        <v>0.0457958</v>
      </c>
      <c r="D112" s="14">
        <v>2961.05</v>
      </c>
      <c r="E112" s="14">
        <v>468.21</v>
      </c>
      <c r="F112" s="15">
        <v>2492.84</v>
      </c>
      <c r="G112" s="15">
        <v>708.45</v>
      </c>
      <c r="H112" s="15">
        <v>141.69</v>
      </c>
      <c r="I112" s="15">
        <v>566.76</v>
      </c>
      <c r="J112" s="15">
        <v>67167.81</v>
      </c>
      <c r="K112" s="15">
        <v>13433.56</v>
      </c>
      <c r="L112" s="15">
        <v>53734.25</v>
      </c>
      <c r="M112" s="15">
        <v>4923.01</v>
      </c>
      <c r="N112" s="15">
        <v>984.6</v>
      </c>
      <c r="O112" s="15">
        <v>3938.41</v>
      </c>
      <c r="P112" s="15">
        <f t="shared" si="1"/>
        <v>60732.26</v>
      </c>
    </row>
    <row r="113" spans="1:16" ht="16.5" customHeight="1">
      <c r="A113" s="16">
        <v>102</v>
      </c>
      <c r="B113" s="17" t="s">
        <v>165</v>
      </c>
      <c r="C113" s="18">
        <v>0.0629026</v>
      </c>
      <c r="D113" s="14">
        <v>1956.23</v>
      </c>
      <c r="E113" s="14">
        <v>343.87</v>
      </c>
      <c r="F113" s="15">
        <v>1612.36</v>
      </c>
      <c r="G113" s="15">
        <v>973.09</v>
      </c>
      <c r="H113" s="15">
        <v>194.62</v>
      </c>
      <c r="I113" s="15">
        <v>778.47</v>
      </c>
      <c r="J113" s="15">
        <v>92237.72</v>
      </c>
      <c r="K113" s="15">
        <v>18447.53</v>
      </c>
      <c r="L113" s="15">
        <v>73790.19</v>
      </c>
      <c r="M113" s="15">
        <v>6761.99</v>
      </c>
      <c r="N113" s="15">
        <v>1352.39</v>
      </c>
      <c r="O113" s="15">
        <v>5409.6</v>
      </c>
      <c r="P113" s="15">
        <f t="shared" si="1"/>
        <v>81590.62</v>
      </c>
    </row>
    <row r="114" spans="1:16" ht="16.5" customHeight="1">
      <c r="A114" s="16">
        <v>103</v>
      </c>
      <c r="B114" s="17" t="s">
        <v>48</v>
      </c>
      <c r="C114" s="18">
        <v>0.0452916</v>
      </c>
      <c r="D114" s="14">
        <v>2270.86</v>
      </c>
      <c r="E114" s="14">
        <v>210.36</v>
      </c>
      <c r="F114" s="15">
        <v>2060.5</v>
      </c>
      <c r="G114" s="15">
        <v>700.65</v>
      </c>
      <c r="H114" s="15">
        <v>140.13</v>
      </c>
      <c r="I114" s="15">
        <v>560.52</v>
      </c>
      <c r="J114" s="15">
        <v>66432.76</v>
      </c>
      <c r="K114" s="15">
        <v>13286.54</v>
      </c>
      <c r="L114" s="15">
        <v>53146.22</v>
      </c>
      <c r="M114" s="15">
        <v>4868.8</v>
      </c>
      <c r="N114" s="15">
        <v>973.75</v>
      </c>
      <c r="O114" s="15">
        <v>3895.05</v>
      </c>
      <c r="P114" s="15">
        <f t="shared" si="1"/>
        <v>59662.29</v>
      </c>
    </row>
    <row r="115" spans="1:16" ht="16.5" customHeight="1">
      <c r="A115" s="16">
        <v>104</v>
      </c>
      <c r="B115" s="17" t="s">
        <v>166</v>
      </c>
      <c r="C115" s="18">
        <v>0.0643807</v>
      </c>
      <c r="D115" s="14">
        <v>3101.31</v>
      </c>
      <c r="E115" s="14">
        <v>526.17</v>
      </c>
      <c r="F115" s="15">
        <v>2575.14</v>
      </c>
      <c r="G115" s="15">
        <v>995.95</v>
      </c>
      <c r="H115" s="15">
        <v>199.19</v>
      </c>
      <c r="I115" s="15">
        <v>796.76</v>
      </c>
      <c r="J115" s="15">
        <v>94486.07</v>
      </c>
      <c r="K115" s="15">
        <v>18897.2</v>
      </c>
      <c r="L115" s="15">
        <v>75588.87</v>
      </c>
      <c r="M115" s="15">
        <v>6920.89</v>
      </c>
      <c r="N115" s="15">
        <v>1384.17</v>
      </c>
      <c r="O115" s="15">
        <v>5536.72</v>
      </c>
      <c r="P115" s="15">
        <f t="shared" si="1"/>
        <v>84497.48999999999</v>
      </c>
    </row>
    <row r="116" spans="1:16" ht="16.5" customHeight="1">
      <c r="A116" s="16">
        <v>105</v>
      </c>
      <c r="B116" s="17" t="s">
        <v>167</v>
      </c>
      <c r="C116" s="18">
        <v>0.2447915</v>
      </c>
      <c r="D116" s="14">
        <v>44384.99</v>
      </c>
      <c r="E116" s="14">
        <v>8100.55</v>
      </c>
      <c r="F116" s="15">
        <v>36284.44</v>
      </c>
      <c r="G116" s="15">
        <v>3786.87</v>
      </c>
      <c r="H116" s="15">
        <v>757.37</v>
      </c>
      <c r="I116" s="15">
        <v>3029.5</v>
      </c>
      <c r="J116" s="15">
        <v>360455.5</v>
      </c>
      <c r="K116" s="15">
        <v>72091.1</v>
      </c>
      <c r="L116" s="15">
        <v>288364.4</v>
      </c>
      <c r="M116" s="15">
        <v>26315.05</v>
      </c>
      <c r="N116" s="15">
        <v>5263</v>
      </c>
      <c r="O116" s="15">
        <v>21052.05</v>
      </c>
      <c r="P116" s="15">
        <f t="shared" si="1"/>
        <v>348730.39</v>
      </c>
    </row>
    <row r="117" spans="1:16" ht="16.5" customHeight="1">
      <c r="A117" s="16">
        <v>106</v>
      </c>
      <c r="B117" s="17" t="s">
        <v>49</v>
      </c>
      <c r="C117" s="18">
        <v>0.0572139</v>
      </c>
      <c r="D117" s="14">
        <v>3799.57</v>
      </c>
      <c r="E117" s="14">
        <v>745.33</v>
      </c>
      <c r="F117" s="15">
        <v>3054.24</v>
      </c>
      <c r="G117" s="15">
        <v>885.09</v>
      </c>
      <c r="H117" s="15">
        <v>177.02</v>
      </c>
      <c r="I117" s="15">
        <v>708.07</v>
      </c>
      <c r="J117" s="15">
        <v>83967.64</v>
      </c>
      <c r="K117" s="15">
        <v>16793.52</v>
      </c>
      <c r="L117" s="15">
        <v>67174.12</v>
      </c>
      <c r="M117" s="15">
        <v>6150.45</v>
      </c>
      <c r="N117" s="15">
        <v>1230.09</v>
      </c>
      <c r="O117" s="15">
        <v>4920.36</v>
      </c>
      <c r="P117" s="15">
        <f t="shared" si="1"/>
        <v>75856.79</v>
      </c>
    </row>
    <row r="118" spans="1:16" ht="16.5" customHeight="1">
      <c r="A118" s="16">
        <v>107</v>
      </c>
      <c r="B118" s="17" t="s">
        <v>50</v>
      </c>
      <c r="C118" s="18">
        <v>0.1077336</v>
      </c>
      <c r="D118" s="14">
        <v>10125.47</v>
      </c>
      <c r="E118" s="14">
        <v>1709.86</v>
      </c>
      <c r="F118" s="15">
        <v>8415.61</v>
      </c>
      <c r="G118" s="15">
        <v>1666.61</v>
      </c>
      <c r="H118" s="15">
        <v>333.32</v>
      </c>
      <c r="I118" s="15">
        <v>1333.29</v>
      </c>
      <c r="J118" s="15">
        <v>158400.98</v>
      </c>
      <c r="K118" s="15">
        <v>31680.18</v>
      </c>
      <c r="L118" s="15">
        <v>126720.8</v>
      </c>
      <c r="M118" s="15">
        <v>11581.31</v>
      </c>
      <c r="N118" s="15">
        <v>2316.25</v>
      </c>
      <c r="O118" s="15">
        <v>9265.06</v>
      </c>
      <c r="P118" s="15">
        <f t="shared" si="1"/>
        <v>145734.76</v>
      </c>
    </row>
    <row r="119" spans="1:16" ht="16.5" customHeight="1">
      <c r="A119" s="16">
        <v>108</v>
      </c>
      <c r="B119" s="17" t="s">
        <v>168</v>
      </c>
      <c r="C119" s="18">
        <v>0.16248159999999998</v>
      </c>
      <c r="D119" s="14">
        <v>7085.6</v>
      </c>
      <c r="E119" s="14">
        <v>1439.2</v>
      </c>
      <c r="F119" s="15">
        <v>5646.4</v>
      </c>
      <c r="G119" s="15">
        <v>2513.55</v>
      </c>
      <c r="H119" s="15">
        <v>502.71</v>
      </c>
      <c r="I119" s="15">
        <v>2010.84</v>
      </c>
      <c r="J119" s="15">
        <v>239285.45</v>
      </c>
      <c r="K119" s="15">
        <v>47857.09</v>
      </c>
      <c r="L119" s="15">
        <v>191428.36</v>
      </c>
      <c r="M119" s="15">
        <v>17466.73</v>
      </c>
      <c r="N119" s="15">
        <v>3493.33</v>
      </c>
      <c r="O119" s="15">
        <v>13973.4</v>
      </c>
      <c r="P119" s="15">
        <f t="shared" si="1"/>
        <v>213059</v>
      </c>
    </row>
    <row r="120" spans="1:16" ht="16.5" customHeight="1">
      <c r="A120" s="16">
        <v>109</v>
      </c>
      <c r="B120" s="17" t="s">
        <v>51</v>
      </c>
      <c r="C120" s="18">
        <v>0.1912837</v>
      </c>
      <c r="D120" s="14">
        <v>19900.15</v>
      </c>
      <c r="E120" s="14">
        <v>3496.95</v>
      </c>
      <c r="F120" s="15">
        <v>16403.2</v>
      </c>
      <c r="G120" s="15">
        <v>2959.11</v>
      </c>
      <c r="H120" s="15">
        <v>591.82</v>
      </c>
      <c r="I120" s="15">
        <v>2367.29</v>
      </c>
      <c r="J120" s="15">
        <v>282199.45</v>
      </c>
      <c r="K120" s="15">
        <v>56439.88</v>
      </c>
      <c r="L120" s="15">
        <v>225759.57</v>
      </c>
      <c r="M120" s="15">
        <v>20562.96</v>
      </c>
      <c r="N120" s="15">
        <v>4112.59</v>
      </c>
      <c r="O120" s="15">
        <v>16450.37</v>
      </c>
      <c r="P120" s="15">
        <f t="shared" si="1"/>
        <v>260980.43</v>
      </c>
    </row>
    <row r="121" spans="1:16" ht="16.5" customHeight="1">
      <c r="A121" s="16">
        <v>110</v>
      </c>
      <c r="B121" s="17" t="s">
        <v>52</v>
      </c>
      <c r="C121" s="18">
        <v>0.49448050000000005</v>
      </c>
      <c r="D121" s="14">
        <v>127219.82</v>
      </c>
      <c r="E121" s="14">
        <v>22122.35</v>
      </c>
      <c r="F121" s="15">
        <v>105097.47</v>
      </c>
      <c r="G121" s="15">
        <v>7649.51</v>
      </c>
      <c r="H121" s="15">
        <v>1529.9</v>
      </c>
      <c r="I121" s="15">
        <v>6119.61</v>
      </c>
      <c r="J121" s="15">
        <v>728532.93</v>
      </c>
      <c r="K121" s="15">
        <v>145706.59</v>
      </c>
      <c r="L121" s="15">
        <v>582826.34</v>
      </c>
      <c r="M121" s="15">
        <v>53156.61</v>
      </c>
      <c r="N121" s="15">
        <v>10631.31</v>
      </c>
      <c r="O121" s="15">
        <v>42525.3</v>
      </c>
      <c r="P121" s="15">
        <f t="shared" si="1"/>
        <v>736568.72</v>
      </c>
    </row>
    <row r="122" spans="1:16" ht="16.5" customHeight="1">
      <c r="A122" s="16">
        <v>111</v>
      </c>
      <c r="B122" s="17" t="s">
        <v>53</v>
      </c>
      <c r="C122" s="18">
        <v>0.5960092</v>
      </c>
      <c r="D122" s="14">
        <v>47505.35</v>
      </c>
      <c r="E122" s="14">
        <v>7914.99</v>
      </c>
      <c r="F122" s="15">
        <v>39590.36</v>
      </c>
      <c r="G122" s="15">
        <v>9220.15</v>
      </c>
      <c r="H122" s="15">
        <v>1844.03</v>
      </c>
      <c r="I122" s="15">
        <v>7376.12</v>
      </c>
      <c r="J122" s="15">
        <v>877966.4</v>
      </c>
      <c r="K122" s="15">
        <v>175593.27</v>
      </c>
      <c r="L122" s="15">
        <v>702373.13</v>
      </c>
      <c r="M122" s="15">
        <v>64070.95</v>
      </c>
      <c r="N122" s="15">
        <v>12814.18</v>
      </c>
      <c r="O122" s="15">
        <v>51256.77</v>
      </c>
      <c r="P122" s="15">
        <f t="shared" si="1"/>
        <v>800596.38</v>
      </c>
    </row>
    <row r="123" spans="1:16" ht="16.5" customHeight="1">
      <c r="A123" s="16">
        <v>112</v>
      </c>
      <c r="B123" s="17" t="s">
        <v>169</v>
      </c>
      <c r="C123" s="18">
        <v>0.05802260000000001</v>
      </c>
      <c r="D123" s="14">
        <v>3477.24</v>
      </c>
      <c r="E123" s="14">
        <v>589.6</v>
      </c>
      <c r="F123" s="15">
        <v>2887.64</v>
      </c>
      <c r="G123" s="15">
        <v>897.6</v>
      </c>
      <c r="H123" s="15">
        <v>179.52</v>
      </c>
      <c r="I123" s="15">
        <v>718.08</v>
      </c>
      <c r="J123" s="15">
        <v>85137.94</v>
      </c>
      <c r="K123" s="15">
        <v>17027.58</v>
      </c>
      <c r="L123" s="15">
        <v>68110.36</v>
      </c>
      <c r="M123" s="15">
        <v>6237.4</v>
      </c>
      <c r="N123" s="15">
        <v>1247.47</v>
      </c>
      <c r="O123" s="15">
        <v>4989.93</v>
      </c>
      <c r="P123" s="15">
        <f t="shared" si="1"/>
        <v>76706.01</v>
      </c>
    </row>
    <row r="124" spans="1:16" ht="16.5" customHeight="1">
      <c r="A124" s="16">
        <v>113</v>
      </c>
      <c r="B124" s="17" t="s">
        <v>170</v>
      </c>
      <c r="C124" s="18">
        <v>0.1824177</v>
      </c>
      <c r="D124" s="14">
        <v>94308.89</v>
      </c>
      <c r="E124" s="14">
        <v>16469.85</v>
      </c>
      <c r="F124" s="15">
        <v>77839.04</v>
      </c>
      <c r="G124" s="15">
        <v>2821.96</v>
      </c>
      <c r="H124" s="15">
        <v>564.39</v>
      </c>
      <c r="I124" s="15">
        <v>2257.57</v>
      </c>
      <c r="J124" s="15">
        <v>268711.37</v>
      </c>
      <c r="K124" s="15">
        <v>53742.27</v>
      </c>
      <c r="L124" s="15">
        <v>214969.1</v>
      </c>
      <c r="M124" s="15">
        <v>19609.85</v>
      </c>
      <c r="N124" s="15">
        <v>3921.96</v>
      </c>
      <c r="O124" s="15">
        <v>15687.89</v>
      </c>
      <c r="P124" s="15">
        <f t="shared" si="1"/>
        <v>310753.6</v>
      </c>
    </row>
    <row r="125" spans="1:16" ht="16.5" customHeight="1">
      <c r="A125" s="16">
        <v>114</v>
      </c>
      <c r="B125" s="17" t="s">
        <v>171</v>
      </c>
      <c r="C125" s="18">
        <v>0.0637856</v>
      </c>
      <c r="D125" s="14">
        <v>3190.83</v>
      </c>
      <c r="E125" s="14">
        <v>496.71</v>
      </c>
      <c r="F125" s="15">
        <v>2694.12</v>
      </c>
      <c r="G125" s="15">
        <v>986.75</v>
      </c>
      <c r="H125" s="15">
        <v>197.35</v>
      </c>
      <c r="I125" s="15">
        <v>789.4</v>
      </c>
      <c r="J125" s="15">
        <v>93617.65</v>
      </c>
      <c r="K125" s="15">
        <v>18723.53</v>
      </c>
      <c r="L125" s="15">
        <v>74894.12</v>
      </c>
      <c r="M125" s="15">
        <v>6856.91</v>
      </c>
      <c r="N125" s="15">
        <v>1371.38</v>
      </c>
      <c r="O125" s="15">
        <v>5485.53</v>
      </c>
      <c r="P125" s="15">
        <f t="shared" si="1"/>
        <v>83863.17</v>
      </c>
    </row>
    <row r="126" spans="1:16" ht="16.5" customHeight="1">
      <c r="A126" s="16">
        <v>115</v>
      </c>
      <c r="B126" s="17" t="s">
        <v>172</v>
      </c>
      <c r="C126" s="18">
        <v>0.6324089</v>
      </c>
      <c r="D126" s="14">
        <v>93484.68</v>
      </c>
      <c r="E126" s="14">
        <v>16264.92</v>
      </c>
      <c r="F126" s="15">
        <v>77219.76</v>
      </c>
      <c r="G126" s="15">
        <v>9783.24</v>
      </c>
      <c r="H126" s="15">
        <v>1956.65</v>
      </c>
      <c r="I126" s="15">
        <v>7826.59</v>
      </c>
      <c r="J126" s="15">
        <v>930354.01</v>
      </c>
      <c r="K126" s="15">
        <v>186070.79</v>
      </c>
      <c r="L126" s="20">
        <v>744283.22</v>
      </c>
      <c r="M126" s="15">
        <v>67983.9</v>
      </c>
      <c r="N126" s="15">
        <v>13596.77</v>
      </c>
      <c r="O126" s="15">
        <v>54387.13</v>
      </c>
      <c r="P126" s="15">
        <f t="shared" si="1"/>
        <v>883716.7</v>
      </c>
    </row>
    <row r="127" spans="1:16" ht="16.5" customHeight="1">
      <c r="A127" s="16">
        <v>116</v>
      </c>
      <c r="B127" s="17" t="s">
        <v>54</v>
      </c>
      <c r="C127" s="18">
        <v>0.0712238</v>
      </c>
      <c r="D127" s="14">
        <v>6585.68</v>
      </c>
      <c r="E127" s="14">
        <v>1327.53</v>
      </c>
      <c r="F127" s="15">
        <v>5258.15</v>
      </c>
      <c r="G127" s="15">
        <v>1101.81</v>
      </c>
      <c r="H127" s="15">
        <v>220.36</v>
      </c>
      <c r="I127" s="15">
        <v>881.45</v>
      </c>
      <c r="J127" s="15">
        <v>104430.31</v>
      </c>
      <c r="K127" s="15">
        <v>20886.05</v>
      </c>
      <c r="L127" s="15">
        <v>83544.26</v>
      </c>
      <c r="M127" s="15">
        <v>7656.53</v>
      </c>
      <c r="N127" s="15">
        <v>1531.31</v>
      </c>
      <c r="O127" s="15">
        <v>6125.22</v>
      </c>
      <c r="P127" s="15">
        <f t="shared" si="1"/>
        <v>95809.07999999999</v>
      </c>
    </row>
    <row r="128" spans="1:16" ht="16.5" customHeight="1">
      <c r="A128" s="16">
        <v>117</v>
      </c>
      <c r="B128" s="17" t="s">
        <v>55</v>
      </c>
      <c r="C128" s="18">
        <v>0.0629548</v>
      </c>
      <c r="D128" s="14">
        <v>4401.47</v>
      </c>
      <c r="E128" s="14">
        <v>763.64</v>
      </c>
      <c r="F128" s="15">
        <v>3637.83</v>
      </c>
      <c r="G128" s="15">
        <v>973.89</v>
      </c>
      <c r="H128" s="15">
        <v>194.78</v>
      </c>
      <c r="I128" s="15">
        <v>779.11</v>
      </c>
      <c r="J128" s="15">
        <v>92555.63</v>
      </c>
      <c r="K128" s="15">
        <v>18511.13</v>
      </c>
      <c r="L128" s="15">
        <v>74044.5</v>
      </c>
      <c r="M128" s="15">
        <v>6767.61</v>
      </c>
      <c r="N128" s="15">
        <v>1353.52</v>
      </c>
      <c r="O128" s="15">
        <v>5414.09</v>
      </c>
      <c r="P128" s="15">
        <f t="shared" si="1"/>
        <v>83875.53</v>
      </c>
    </row>
    <row r="129" spans="1:16" ht="16.5" customHeight="1">
      <c r="A129" s="16">
        <v>118</v>
      </c>
      <c r="B129" s="17" t="s">
        <v>173</v>
      </c>
      <c r="C129" s="18">
        <v>0.1219072</v>
      </c>
      <c r="D129" s="14">
        <v>6144.11</v>
      </c>
      <c r="E129" s="14">
        <v>1141.27</v>
      </c>
      <c r="F129" s="15">
        <v>5002.84</v>
      </c>
      <c r="G129" s="15">
        <v>1885.87</v>
      </c>
      <c r="H129" s="15">
        <v>377.17</v>
      </c>
      <c r="I129" s="15">
        <v>1508.7</v>
      </c>
      <c r="J129" s="15">
        <v>180672.5</v>
      </c>
      <c r="K129" s="15">
        <v>36134.49</v>
      </c>
      <c r="L129" s="15">
        <v>144538.01</v>
      </c>
      <c r="M129" s="15">
        <v>13105</v>
      </c>
      <c r="N129" s="15">
        <v>2620.99</v>
      </c>
      <c r="O129" s="15">
        <v>10484.01</v>
      </c>
      <c r="P129" s="15">
        <f t="shared" si="1"/>
        <v>161533.56</v>
      </c>
    </row>
    <row r="130" spans="1:16" ht="16.5" customHeight="1">
      <c r="A130" s="16">
        <v>119</v>
      </c>
      <c r="B130" s="17" t="s">
        <v>56</v>
      </c>
      <c r="C130" s="18">
        <v>0.271858</v>
      </c>
      <c r="D130" s="14">
        <v>32000.81</v>
      </c>
      <c r="E130" s="14">
        <v>5512.89</v>
      </c>
      <c r="F130" s="15">
        <v>26487.92</v>
      </c>
      <c r="G130" s="15">
        <v>4205.59</v>
      </c>
      <c r="H130" s="15">
        <v>841.12</v>
      </c>
      <c r="I130" s="15">
        <v>3364.47</v>
      </c>
      <c r="J130" s="15">
        <v>399406.13</v>
      </c>
      <c r="K130" s="15">
        <v>79881.22</v>
      </c>
      <c r="L130" s="15">
        <v>319524.91</v>
      </c>
      <c r="M130" s="15">
        <v>29224.71</v>
      </c>
      <c r="N130" s="15">
        <v>5844.93</v>
      </c>
      <c r="O130" s="15">
        <v>23379.78</v>
      </c>
      <c r="P130" s="15">
        <f t="shared" si="1"/>
        <v>372757.07999999996</v>
      </c>
    </row>
    <row r="131" spans="1:16" ht="16.5" customHeight="1">
      <c r="A131" s="16">
        <v>120</v>
      </c>
      <c r="B131" s="17" t="s">
        <v>174</v>
      </c>
      <c r="C131" s="18">
        <v>0.12297050000000001</v>
      </c>
      <c r="D131" s="14">
        <v>7344.77</v>
      </c>
      <c r="E131" s="14">
        <v>1394.02</v>
      </c>
      <c r="F131" s="15">
        <v>5950.75</v>
      </c>
      <c r="G131" s="15">
        <v>1902.32</v>
      </c>
      <c r="H131" s="15">
        <v>380.46</v>
      </c>
      <c r="I131" s="15">
        <v>1521.86</v>
      </c>
      <c r="J131" s="15">
        <v>180981.88</v>
      </c>
      <c r="K131" s="15">
        <v>36196.37</v>
      </c>
      <c r="L131" s="15">
        <v>144785.51</v>
      </c>
      <c r="M131" s="15">
        <v>13219.29</v>
      </c>
      <c r="N131" s="15">
        <v>2643.85</v>
      </c>
      <c r="O131" s="15">
        <v>10575.44</v>
      </c>
      <c r="P131" s="15">
        <f t="shared" si="1"/>
        <v>162833.56</v>
      </c>
    </row>
    <row r="132" spans="1:16" ht="16.5" customHeight="1">
      <c r="A132" s="16">
        <v>121</v>
      </c>
      <c r="B132" s="17" t="s">
        <v>57</v>
      </c>
      <c r="C132" s="18">
        <v>0.2196941</v>
      </c>
      <c r="D132" s="14">
        <v>45118.85</v>
      </c>
      <c r="E132" s="14">
        <v>8019.01</v>
      </c>
      <c r="F132" s="15">
        <v>37099.84</v>
      </c>
      <c r="G132" s="15">
        <v>3398.62</v>
      </c>
      <c r="H132" s="15">
        <v>679.72</v>
      </c>
      <c r="I132" s="15">
        <v>2718.9</v>
      </c>
      <c r="J132" s="15">
        <v>322483.11</v>
      </c>
      <c r="K132" s="15">
        <v>64496.62</v>
      </c>
      <c r="L132" s="15">
        <v>257986.49</v>
      </c>
      <c r="M132" s="15">
        <v>23617.08</v>
      </c>
      <c r="N132" s="15">
        <v>4723.4</v>
      </c>
      <c r="O132" s="15">
        <v>18893.68</v>
      </c>
      <c r="P132" s="15">
        <f t="shared" si="1"/>
        <v>316698.91</v>
      </c>
    </row>
    <row r="133" spans="1:16" ht="16.5" customHeight="1">
      <c r="A133" s="16">
        <v>122</v>
      </c>
      <c r="B133" s="17" t="s">
        <v>175</v>
      </c>
      <c r="C133" s="18">
        <v>0.1734033</v>
      </c>
      <c r="D133" s="14">
        <v>8010.1</v>
      </c>
      <c r="E133" s="14">
        <v>1079.4</v>
      </c>
      <c r="F133" s="15">
        <v>6930.7</v>
      </c>
      <c r="G133" s="15">
        <v>2682.51</v>
      </c>
      <c r="H133" s="15">
        <v>536.5</v>
      </c>
      <c r="I133" s="15">
        <v>2146.01</v>
      </c>
      <c r="J133" s="15">
        <v>255730.37</v>
      </c>
      <c r="K133" s="15">
        <v>51146.07</v>
      </c>
      <c r="L133" s="15">
        <v>204584.3</v>
      </c>
      <c r="M133" s="15">
        <v>18640.82</v>
      </c>
      <c r="N133" s="15">
        <v>3728.16</v>
      </c>
      <c r="O133" s="15">
        <v>14912.66</v>
      </c>
      <c r="P133" s="15">
        <f t="shared" si="1"/>
        <v>228573.66999999998</v>
      </c>
    </row>
    <row r="134" spans="1:16" ht="16.5" customHeight="1">
      <c r="A134" s="16">
        <v>123</v>
      </c>
      <c r="B134" s="17" t="s">
        <v>176</v>
      </c>
      <c r="C134" s="18">
        <v>0.0934459</v>
      </c>
      <c r="D134" s="14">
        <v>8087.46</v>
      </c>
      <c r="E134" s="14">
        <v>1618.46</v>
      </c>
      <c r="F134" s="15">
        <v>6469</v>
      </c>
      <c r="G134" s="15">
        <v>1445.59</v>
      </c>
      <c r="H134" s="15">
        <v>289.12</v>
      </c>
      <c r="I134" s="15">
        <v>1156.47</v>
      </c>
      <c r="J134" s="15">
        <v>137234.38</v>
      </c>
      <c r="K134" s="15">
        <v>27446.87</v>
      </c>
      <c r="L134" s="15">
        <v>109787.51</v>
      </c>
      <c r="M134" s="15">
        <v>10045.38</v>
      </c>
      <c r="N134" s="15">
        <v>2009.07</v>
      </c>
      <c r="O134" s="15">
        <v>8036.31</v>
      </c>
      <c r="P134" s="15">
        <f t="shared" si="1"/>
        <v>125449.29</v>
      </c>
    </row>
    <row r="135" spans="1:16" ht="16.5" customHeight="1">
      <c r="A135" s="16">
        <v>124</v>
      </c>
      <c r="B135" s="17" t="s">
        <v>58</v>
      </c>
      <c r="C135" s="18">
        <v>2.4841939</v>
      </c>
      <c r="D135" s="14">
        <v>627837.81</v>
      </c>
      <c r="E135" s="14">
        <v>116489</v>
      </c>
      <c r="F135" s="15">
        <v>511348.81</v>
      </c>
      <c r="G135" s="15">
        <v>38430</v>
      </c>
      <c r="H135" s="15">
        <v>7686</v>
      </c>
      <c r="I135" s="15">
        <v>30744</v>
      </c>
      <c r="J135" s="15">
        <v>3625476.72</v>
      </c>
      <c r="K135" s="20">
        <v>725095.33</v>
      </c>
      <c r="L135" s="20">
        <v>2900381.39</v>
      </c>
      <c r="M135" s="15">
        <v>267050.8</v>
      </c>
      <c r="N135" s="15">
        <v>53410.15</v>
      </c>
      <c r="O135" s="15">
        <v>213640.65</v>
      </c>
      <c r="P135" s="15">
        <f t="shared" si="1"/>
        <v>3656114.85</v>
      </c>
    </row>
    <row r="136" spans="1:16" ht="16.5" customHeight="1">
      <c r="A136" s="16">
        <v>125</v>
      </c>
      <c r="B136" s="17" t="s">
        <v>177</v>
      </c>
      <c r="C136" s="18">
        <v>0.08382070000000001</v>
      </c>
      <c r="D136" s="14">
        <v>2527.5</v>
      </c>
      <c r="E136" s="14">
        <v>509.07</v>
      </c>
      <c r="F136" s="15">
        <v>2018.43</v>
      </c>
      <c r="G136" s="15">
        <v>1296.69</v>
      </c>
      <c r="H136" s="15">
        <v>259.34</v>
      </c>
      <c r="I136" s="15">
        <v>1037.35</v>
      </c>
      <c r="J136" s="15">
        <v>123107.37</v>
      </c>
      <c r="K136" s="15">
        <v>24621.48</v>
      </c>
      <c r="L136" s="15">
        <v>98485.89</v>
      </c>
      <c r="M136" s="15">
        <v>9010.67</v>
      </c>
      <c r="N136" s="15">
        <v>1802.12</v>
      </c>
      <c r="O136" s="15">
        <v>7208.55</v>
      </c>
      <c r="P136" s="15">
        <f t="shared" si="1"/>
        <v>108750.22</v>
      </c>
    </row>
    <row r="137" spans="1:16" ht="16.5" customHeight="1">
      <c r="A137" s="16">
        <v>126</v>
      </c>
      <c r="B137" s="17" t="s">
        <v>59</v>
      </c>
      <c r="C137" s="18">
        <v>0.2097031</v>
      </c>
      <c r="D137" s="14">
        <v>11831.57</v>
      </c>
      <c r="E137" s="14">
        <v>2132.84</v>
      </c>
      <c r="F137" s="15">
        <v>9698.73</v>
      </c>
      <c r="G137" s="15">
        <v>3244.06</v>
      </c>
      <c r="H137" s="15">
        <v>648.81</v>
      </c>
      <c r="I137" s="15">
        <v>2595.25</v>
      </c>
      <c r="J137" s="15">
        <v>309133.33</v>
      </c>
      <c r="K137" s="15">
        <v>61826.66</v>
      </c>
      <c r="L137" s="15">
        <v>247306.67</v>
      </c>
      <c r="M137" s="15">
        <v>22543.06</v>
      </c>
      <c r="N137" s="15">
        <v>4508.61</v>
      </c>
      <c r="O137" s="15">
        <v>18034.45</v>
      </c>
      <c r="P137" s="15">
        <f t="shared" si="1"/>
        <v>277635.10000000003</v>
      </c>
    </row>
    <row r="138" spans="1:16" ht="16.5" customHeight="1">
      <c r="A138" s="16">
        <v>127</v>
      </c>
      <c r="B138" s="17" t="s">
        <v>178</v>
      </c>
      <c r="C138" s="18">
        <v>0.2512478</v>
      </c>
      <c r="D138" s="14">
        <v>62889.21</v>
      </c>
      <c r="E138" s="14">
        <v>11193.69</v>
      </c>
      <c r="F138" s="15">
        <v>51695.52</v>
      </c>
      <c r="G138" s="15">
        <v>3886.75</v>
      </c>
      <c r="H138" s="15">
        <v>777.35</v>
      </c>
      <c r="I138" s="15">
        <v>3109.4</v>
      </c>
      <c r="J138" s="15">
        <v>369696.18</v>
      </c>
      <c r="K138" s="15">
        <v>73939.23</v>
      </c>
      <c r="L138" s="15">
        <v>295756.95</v>
      </c>
      <c r="M138" s="15">
        <v>27009.12</v>
      </c>
      <c r="N138" s="15">
        <v>5401.83</v>
      </c>
      <c r="O138" s="15">
        <v>21607.29</v>
      </c>
      <c r="P138" s="15">
        <f t="shared" si="1"/>
        <v>372169.16000000003</v>
      </c>
    </row>
    <row r="139" spans="1:16" ht="16.5" customHeight="1">
      <c r="A139" s="16">
        <v>128</v>
      </c>
      <c r="B139" s="17" t="s">
        <v>179</v>
      </c>
      <c r="C139" s="18">
        <v>3.4563893</v>
      </c>
      <c r="D139" s="14">
        <v>485102.91</v>
      </c>
      <c r="E139" s="14">
        <v>84100.84</v>
      </c>
      <c r="F139" s="15">
        <v>401002.07</v>
      </c>
      <c r="G139" s="15">
        <v>53469.67</v>
      </c>
      <c r="H139" s="20">
        <v>10693.93</v>
      </c>
      <c r="I139" s="15">
        <v>42775.74</v>
      </c>
      <c r="J139" s="15">
        <v>5044316.02</v>
      </c>
      <c r="K139" s="20">
        <v>1008863.2</v>
      </c>
      <c r="L139" s="20">
        <v>4035452.82</v>
      </c>
      <c r="M139" s="15">
        <v>371561.83</v>
      </c>
      <c r="N139" s="15">
        <v>74312.36</v>
      </c>
      <c r="O139" s="15">
        <v>297249.47</v>
      </c>
      <c r="P139" s="15">
        <f t="shared" si="1"/>
        <v>4776480.1</v>
      </c>
    </row>
    <row r="140" spans="1:16" ht="16.5" customHeight="1">
      <c r="A140" s="16">
        <v>129</v>
      </c>
      <c r="B140" s="17" t="s">
        <v>60</v>
      </c>
      <c r="C140" s="18">
        <v>0.0580778</v>
      </c>
      <c r="D140" s="14">
        <v>2740.51</v>
      </c>
      <c r="E140" s="14">
        <v>590.68</v>
      </c>
      <c r="F140" s="15">
        <v>2149.83</v>
      </c>
      <c r="G140" s="15">
        <v>898.45</v>
      </c>
      <c r="H140" s="15">
        <v>179.69</v>
      </c>
      <c r="I140" s="15">
        <v>718.76</v>
      </c>
      <c r="J140" s="15">
        <v>85277.14</v>
      </c>
      <c r="K140" s="15">
        <v>17055.42</v>
      </c>
      <c r="L140" s="15">
        <v>68221.72</v>
      </c>
      <c r="M140" s="15">
        <v>6243.32</v>
      </c>
      <c r="N140" s="15">
        <v>1248.66</v>
      </c>
      <c r="O140" s="15">
        <v>4994.66</v>
      </c>
      <c r="P140" s="15">
        <f aca="true" t="shared" si="2" ref="P140:P203">O140+I140+F140+L140</f>
        <v>76084.97</v>
      </c>
    </row>
    <row r="141" spans="1:16" ht="16.5" customHeight="1">
      <c r="A141" s="16">
        <v>130</v>
      </c>
      <c r="B141" s="17" t="s">
        <v>180</v>
      </c>
      <c r="C141" s="18">
        <v>0.053423899999999996</v>
      </c>
      <c r="D141" s="14">
        <v>434.68</v>
      </c>
      <c r="E141" s="14">
        <v>109.02</v>
      </c>
      <c r="F141" s="15">
        <v>325.66</v>
      </c>
      <c r="G141" s="15">
        <v>826.45</v>
      </c>
      <c r="H141" s="15">
        <v>165.29</v>
      </c>
      <c r="I141" s="15">
        <v>661.16</v>
      </c>
      <c r="J141" s="15">
        <v>78297.74</v>
      </c>
      <c r="K141" s="15">
        <v>15659.55</v>
      </c>
      <c r="L141" s="15">
        <v>62638.19</v>
      </c>
      <c r="M141" s="15">
        <v>5743.03</v>
      </c>
      <c r="N141" s="15">
        <v>1148.61</v>
      </c>
      <c r="O141" s="15">
        <v>4594.42</v>
      </c>
      <c r="P141" s="15">
        <f t="shared" si="2"/>
        <v>68219.43000000001</v>
      </c>
    </row>
    <row r="142" spans="1:16" ht="16.5" customHeight="1">
      <c r="A142" s="16">
        <v>131</v>
      </c>
      <c r="B142" s="17" t="s">
        <v>181</v>
      </c>
      <c r="C142" s="18">
        <v>0.1671602</v>
      </c>
      <c r="D142" s="14">
        <v>12428.96</v>
      </c>
      <c r="E142" s="14">
        <v>1882.62</v>
      </c>
      <c r="F142" s="15">
        <v>10546.34</v>
      </c>
      <c r="G142" s="15">
        <v>2585.94</v>
      </c>
      <c r="H142" s="15">
        <v>517.19</v>
      </c>
      <c r="I142" s="15">
        <v>2068.75</v>
      </c>
      <c r="J142" s="15">
        <v>246225.31</v>
      </c>
      <c r="K142" s="15">
        <v>49245.05</v>
      </c>
      <c r="L142" s="15">
        <v>196980.26</v>
      </c>
      <c r="M142" s="15">
        <v>17969.7</v>
      </c>
      <c r="N142" s="15">
        <v>3593.94</v>
      </c>
      <c r="O142" s="15">
        <v>14375.76</v>
      </c>
      <c r="P142" s="15">
        <f t="shared" si="2"/>
        <v>223971.11000000002</v>
      </c>
    </row>
    <row r="143" spans="1:16" ht="16.5" customHeight="1">
      <c r="A143" s="16">
        <v>132</v>
      </c>
      <c r="B143" s="17" t="s">
        <v>61</v>
      </c>
      <c r="C143" s="18">
        <v>0.3666244</v>
      </c>
      <c r="D143" s="14">
        <v>45487.7</v>
      </c>
      <c r="E143" s="14">
        <v>8477.96</v>
      </c>
      <c r="F143" s="15">
        <v>37009.74</v>
      </c>
      <c r="G143" s="15">
        <v>5671.6</v>
      </c>
      <c r="H143" s="15">
        <v>1134.32</v>
      </c>
      <c r="I143" s="15">
        <v>4537.28</v>
      </c>
      <c r="J143" s="15">
        <v>539171.68</v>
      </c>
      <c r="K143" s="15">
        <v>107834.34</v>
      </c>
      <c r="L143" s="15">
        <v>431337.34</v>
      </c>
      <c r="M143" s="15">
        <v>39412.08</v>
      </c>
      <c r="N143" s="15">
        <v>7882.41</v>
      </c>
      <c r="O143" s="15">
        <v>31529.67</v>
      </c>
      <c r="P143" s="15">
        <f t="shared" si="2"/>
        <v>504414.03</v>
      </c>
    </row>
    <row r="144" spans="1:16" ht="16.5" customHeight="1">
      <c r="A144" s="16">
        <v>133</v>
      </c>
      <c r="B144" s="17" t="s">
        <v>62</v>
      </c>
      <c r="C144" s="18">
        <v>0.0530303</v>
      </c>
      <c r="D144" s="14">
        <v>1161.87</v>
      </c>
      <c r="E144" s="14">
        <v>239.77</v>
      </c>
      <c r="F144" s="15">
        <v>922.1</v>
      </c>
      <c r="G144" s="15">
        <v>821.82</v>
      </c>
      <c r="H144" s="15">
        <v>164.36</v>
      </c>
      <c r="I144" s="15">
        <v>657.46</v>
      </c>
      <c r="J144" s="15">
        <v>78047.86</v>
      </c>
      <c r="K144" s="15">
        <v>15609.56</v>
      </c>
      <c r="L144" s="15">
        <v>62438.3</v>
      </c>
      <c r="M144" s="15">
        <v>5708.38</v>
      </c>
      <c r="N144" s="15">
        <v>1141.67</v>
      </c>
      <c r="O144" s="15">
        <v>4566.71</v>
      </c>
      <c r="P144" s="15">
        <f t="shared" si="2"/>
        <v>68584.57</v>
      </c>
    </row>
    <row r="145" spans="1:16" ht="16.5" customHeight="1">
      <c r="A145" s="16">
        <v>134</v>
      </c>
      <c r="B145" s="17" t="s">
        <v>182</v>
      </c>
      <c r="C145" s="18">
        <v>0.1514135</v>
      </c>
      <c r="D145" s="14">
        <v>5927.35</v>
      </c>
      <c r="E145" s="14">
        <v>782.68</v>
      </c>
      <c r="F145" s="15">
        <v>5144.67</v>
      </c>
      <c r="G145" s="15">
        <v>2342.34</v>
      </c>
      <c r="H145" s="15">
        <v>468.47</v>
      </c>
      <c r="I145" s="15">
        <v>1873.87</v>
      </c>
      <c r="J145" s="15">
        <v>222858.45</v>
      </c>
      <c r="K145" s="15">
        <v>44571.68</v>
      </c>
      <c r="L145" s="15">
        <v>178286.77</v>
      </c>
      <c r="M145" s="15">
        <v>16276.92</v>
      </c>
      <c r="N145" s="15">
        <v>3255.38</v>
      </c>
      <c r="O145" s="15">
        <v>13021.54</v>
      </c>
      <c r="P145" s="15">
        <f t="shared" si="2"/>
        <v>198326.84999999998</v>
      </c>
    </row>
    <row r="146" spans="1:16" ht="16.5" customHeight="1">
      <c r="A146" s="16">
        <v>135</v>
      </c>
      <c r="B146" s="17" t="s">
        <v>183</v>
      </c>
      <c r="C146" s="18">
        <v>2.0754941</v>
      </c>
      <c r="D146" s="14">
        <v>305819.26</v>
      </c>
      <c r="E146" s="14">
        <v>59960.32</v>
      </c>
      <c r="F146" s="15">
        <v>245858.94</v>
      </c>
      <c r="G146" s="15">
        <v>32107.49</v>
      </c>
      <c r="H146" s="15">
        <v>6421.5</v>
      </c>
      <c r="I146" s="15">
        <v>25685.99</v>
      </c>
      <c r="J146" s="15">
        <v>3052249.41</v>
      </c>
      <c r="K146" s="15">
        <v>610449.87</v>
      </c>
      <c r="L146" s="20">
        <v>2441799.54</v>
      </c>
      <c r="M146" s="15">
        <v>223115.58</v>
      </c>
      <c r="N146" s="15">
        <v>44623.1</v>
      </c>
      <c r="O146" s="15">
        <v>178492.48</v>
      </c>
      <c r="P146" s="15">
        <f t="shared" si="2"/>
        <v>2891836.95</v>
      </c>
    </row>
    <row r="147" spans="1:16" ht="16.5" customHeight="1">
      <c r="A147" s="16">
        <v>136</v>
      </c>
      <c r="B147" s="17" t="s">
        <v>63</v>
      </c>
      <c r="C147" s="18">
        <v>0.0672293</v>
      </c>
      <c r="D147" s="14">
        <v>2598.7</v>
      </c>
      <c r="E147" s="14">
        <v>486.97</v>
      </c>
      <c r="F147" s="15">
        <v>2111.73</v>
      </c>
      <c r="G147" s="15">
        <v>1040.02</v>
      </c>
      <c r="H147" s="15">
        <v>208</v>
      </c>
      <c r="I147" s="15">
        <v>832.02</v>
      </c>
      <c r="J147" s="15">
        <v>98673.62</v>
      </c>
      <c r="K147" s="15">
        <v>19734.72</v>
      </c>
      <c r="L147" s="15">
        <v>78938.9</v>
      </c>
      <c r="M147" s="15">
        <v>7227.13</v>
      </c>
      <c r="N147" s="15">
        <v>1445.42</v>
      </c>
      <c r="O147" s="15">
        <v>5781.71</v>
      </c>
      <c r="P147" s="15">
        <f t="shared" si="2"/>
        <v>87664.35999999999</v>
      </c>
    </row>
    <row r="148" spans="1:16" ht="16.5" customHeight="1">
      <c r="A148" s="16">
        <v>137</v>
      </c>
      <c r="B148" s="17" t="s">
        <v>184</v>
      </c>
      <c r="C148" s="18">
        <v>0.0504105</v>
      </c>
      <c r="D148" s="14">
        <v>11034.96</v>
      </c>
      <c r="E148" s="14">
        <v>1898.16</v>
      </c>
      <c r="F148" s="15">
        <v>9136.8</v>
      </c>
      <c r="G148" s="15">
        <v>779.84</v>
      </c>
      <c r="H148" s="15">
        <v>155.97</v>
      </c>
      <c r="I148" s="15">
        <v>623.87</v>
      </c>
      <c r="J148" s="15">
        <v>73953.32</v>
      </c>
      <c r="K148" s="15">
        <v>14790.66</v>
      </c>
      <c r="L148" s="15">
        <v>59162.66</v>
      </c>
      <c r="M148" s="15">
        <v>5419.09</v>
      </c>
      <c r="N148" s="15">
        <v>1083.81</v>
      </c>
      <c r="O148" s="15">
        <v>4335.28</v>
      </c>
      <c r="P148" s="15">
        <f t="shared" si="2"/>
        <v>73258.61</v>
      </c>
    </row>
    <row r="149" spans="1:16" ht="16.5" customHeight="1">
      <c r="A149" s="16">
        <v>138</v>
      </c>
      <c r="B149" s="17" t="s">
        <v>64</v>
      </c>
      <c r="C149" s="18">
        <v>0.1403283</v>
      </c>
      <c r="D149" s="14">
        <v>19612.79</v>
      </c>
      <c r="E149" s="14">
        <v>3621.78</v>
      </c>
      <c r="F149" s="15">
        <v>15991.01</v>
      </c>
      <c r="G149" s="15">
        <v>2170.85</v>
      </c>
      <c r="H149" s="15">
        <v>434.17</v>
      </c>
      <c r="I149" s="15">
        <v>1736.68</v>
      </c>
      <c r="J149" s="15">
        <v>205964.32</v>
      </c>
      <c r="K149" s="15">
        <v>41192.86</v>
      </c>
      <c r="L149" s="15">
        <v>164771.46</v>
      </c>
      <c r="M149" s="15">
        <v>15085.26</v>
      </c>
      <c r="N149" s="15">
        <v>3017.05</v>
      </c>
      <c r="O149" s="15">
        <v>12068.21</v>
      </c>
      <c r="P149" s="15">
        <f t="shared" si="2"/>
        <v>194567.36</v>
      </c>
    </row>
    <row r="150" spans="1:16" ht="16.5" customHeight="1">
      <c r="A150" s="16">
        <v>139</v>
      </c>
      <c r="B150" s="17" t="s">
        <v>185</v>
      </c>
      <c r="C150" s="18">
        <v>0.0583243</v>
      </c>
      <c r="D150" s="14">
        <v>3984.74</v>
      </c>
      <c r="E150" s="14">
        <v>760.67</v>
      </c>
      <c r="F150" s="15">
        <v>3224.07</v>
      </c>
      <c r="G150" s="15">
        <v>902.26</v>
      </c>
      <c r="H150" s="15">
        <v>180.45</v>
      </c>
      <c r="I150" s="15">
        <v>721.81</v>
      </c>
      <c r="J150" s="15">
        <v>85564.95</v>
      </c>
      <c r="K150" s="15">
        <v>17112.98</v>
      </c>
      <c r="L150" s="15">
        <v>68451.97</v>
      </c>
      <c r="M150" s="15">
        <v>6269.83</v>
      </c>
      <c r="N150" s="15">
        <v>1253.96</v>
      </c>
      <c r="O150" s="15">
        <v>5015.87</v>
      </c>
      <c r="P150" s="15">
        <f t="shared" si="2"/>
        <v>77413.72</v>
      </c>
    </row>
    <row r="151" spans="1:16" ht="16.5" customHeight="1">
      <c r="A151" s="16">
        <v>140</v>
      </c>
      <c r="B151" s="17" t="s">
        <v>186</v>
      </c>
      <c r="C151" s="18">
        <v>0.1063467</v>
      </c>
      <c r="D151" s="14">
        <v>5042.28</v>
      </c>
      <c r="E151" s="14">
        <v>1051.75</v>
      </c>
      <c r="F151" s="15">
        <v>3990.53</v>
      </c>
      <c r="G151" s="15">
        <v>1645.16</v>
      </c>
      <c r="H151" s="15">
        <v>329.03</v>
      </c>
      <c r="I151" s="15">
        <v>1316.13</v>
      </c>
      <c r="J151" s="15">
        <v>156391.47</v>
      </c>
      <c r="K151" s="15">
        <v>31278.29</v>
      </c>
      <c r="L151" s="15">
        <v>125113.18</v>
      </c>
      <c r="M151" s="15">
        <v>11432.24</v>
      </c>
      <c r="N151" s="15">
        <v>2286.44</v>
      </c>
      <c r="O151" s="15">
        <v>9145.8</v>
      </c>
      <c r="P151" s="15">
        <f t="shared" si="2"/>
        <v>139565.63999999998</v>
      </c>
    </row>
    <row r="152" spans="1:16" ht="16.5" customHeight="1">
      <c r="A152" s="16">
        <v>141</v>
      </c>
      <c r="B152" s="17" t="s">
        <v>187</v>
      </c>
      <c r="C152" s="18">
        <v>0.1675975</v>
      </c>
      <c r="D152" s="14">
        <v>101211.68</v>
      </c>
      <c r="E152" s="14">
        <v>13537.58</v>
      </c>
      <c r="F152" s="15">
        <v>87674.1</v>
      </c>
      <c r="G152" s="15">
        <v>2592.7</v>
      </c>
      <c r="H152" s="15">
        <v>518.54</v>
      </c>
      <c r="I152" s="15">
        <v>2074.16</v>
      </c>
      <c r="J152" s="15">
        <v>246851.28</v>
      </c>
      <c r="K152" s="15">
        <v>49370.25</v>
      </c>
      <c r="L152" s="15">
        <v>197481.03</v>
      </c>
      <c r="M152" s="15">
        <v>18016.71</v>
      </c>
      <c r="N152" s="15">
        <v>3603.34</v>
      </c>
      <c r="O152" s="15">
        <v>14413.37</v>
      </c>
      <c r="P152" s="15">
        <f t="shared" si="2"/>
        <v>301642.66000000003</v>
      </c>
    </row>
    <row r="153" spans="1:16" ht="16.5" customHeight="1">
      <c r="A153" s="16">
        <v>142</v>
      </c>
      <c r="B153" s="17" t="s">
        <v>188</v>
      </c>
      <c r="C153" s="18">
        <v>0.0691546</v>
      </c>
      <c r="D153" s="14">
        <v>1769.75</v>
      </c>
      <c r="E153" s="14">
        <v>320.9</v>
      </c>
      <c r="F153" s="15">
        <v>1448.85</v>
      </c>
      <c r="G153" s="15">
        <v>1069.8</v>
      </c>
      <c r="H153" s="15">
        <v>213.96</v>
      </c>
      <c r="I153" s="15">
        <v>855.84</v>
      </c>
      <c r="J153" s="15">
        <v>101557.09</v>
      </c>
      <c r="K153" s="15">
        <v>20311.42</v>
      </c>
      <c r="L153" s="15">
        <v>81245.67</v>
      </c>
      <c r="M153" s="15">
        <v>7434.08</v>
      </c>
      <c r="N153" s="15">
        <v>1486.81</v>
      </c>
      <c r="O153" s="15">
        <v>5947.27</v>
      </c>
      <c r="P153" s="15">
        <f t="shared" si="2"/>
        <v>89497.63</v>
      </c>
    </row>
    <row r="154" spans="1:16" ht="16.5" customHeight="1">
      <c r="A154" s="16">
        <v>143</v>
      </c>
      <c r="B154" s="17" t="s">
        <v>189</v>
      </c>
      <c r="C154" s="18">
        <v>1.233652</v>
      </c>
      <c r="D154" s="14">
        <v>77738.78</v>
      </c>
      <c r="E154" s="14">
        <v>14514.62</v>
      </c>
      <c r="F154" s="15">
        <v>63224.16</v>
      </c>
      <c r="G154" s="15">
        <v>19084.36</v>
      </c>
      <c r="H154" s="15">
        <v>3816.87</v>
      </c>
      <c r="I154" s="15">
        <v>15267.49</v>
      </c>
      <c r="J154" s="15">
        <v>1819948.55</v>
      </c>
      <c r="K154" s="15">
        <v>363989.71</v>
      </c>
      <c r="L154" s="20">
        <v>1455958.84</v>
      </c>
      <c r="M154" s="15">
        <v>132617.57</v>
      </c>
      <c r="N154" s="15">
        <v>26523.51</v>
      </c>
      <c r="O154" s="15">
        <v>106094.06</v>
      </c>
      <c r="P154" s="15">
        <f t="shared" si="2"/>
        <v>1640544.55</v>
      </c>
    </row>
    <row r="155" spans="1:16" ht="16.5" customHeight="1">
      <c r="A155" s="16">
        <v>144</v>
      </c>
      <c r="B155" s="17" t="s">
        <v>65</v>
      </c>
      <c r="C155" s="18">
        <v>1.212272</v>
      </c>
      <c r="D155" s="14">
        <v>255332.91</v>
      </c>
      <c r="E155" s="14">
        <v>48081.81</v>
      </c>
      <c r="F155" s="15">
        <v>207251.1</v>
      </c>
      <c r="G155" s="15">
        <v>18753.61</v>
      </c>
      <c r="H155" s="15">
        <v>3750.72</v>
      </c>
      <c r="I155" s="15">
        <v>15002.89</v>
      </c>
      <c r="J155" s="15">
        <v>1784391.24</v>
      </c>
      <c r="K155" s="15">
        <v>356878.25</v>
      </c>
      <c r="L155" s="20">
        <v>1427512.99</v>
      </c>
      <c r="M155" s="15">
        <v>130319.24</v>
      </c>
      <c r="N155" s="15">
        <v>26063.85</v>
      </c>
      <c r="O155" s="15">
        <v>104255.39</v>
      </c>
      <c r="P155" s="15">
        <f t="shared" si="2"/>
        <v>1754022.37</v>
      </c>
    </row>
    <row r="156" spans="1:16" ht="16.5" customHeight="1">
      <c r="A156" s="16">
        <v>145</v>
      </c>
      <c r="B156" s="17" t="s">
        <v>190</v>
      </c>
      <c r="C156" s="18">
        <v>0.061002299999999995</v>
      </c>
      <c r="D156" s="14">
        <v>1752.51</v>
      </c>
      <c r="E156" s="14">
        <v>259.86</v>
      </c>
      <c r="F156" s="15">
        <v>1492.65</v>
      </c>
      <c r="G156" s="15">
        <v>943.69</v>
      </c>
      <c r="H156" s="15">
        <v>188.74</v>
      </c>
      <c r="I156" s="15">
        <v>754.95</v>
      </c>
      <c r="J156" s="15">
        <v>89544.14</v>
      </c>
      <c r="K156" s="15">
        <v>17908.82</v>
      </c>
      <c r="L156" s="15">
        <v>71635.32</v>
      </c>
      <c r="M156" s="15">
        <v>6557.72</v>
      </c>
      <c r="N156" s="15">
        <v>1311.54</v>
      </c>
      <c r="O156" s="15">
        <v>5246.18</v>
      </c>
      <c r="P156" s="15">
        <f t="shared" si="2"/>
        <v>79129.1</v>
      </c>
    </row>
    <row r="157" spans="1:16" ht="16.5" customHeight="1">
      <c r="A157" s="16">
        <v>146</v>
      </c>
      <c r="B157" s="17" t="s">
        <v>191</v>
      </c>
      <c r="C157" s="18">
        <v>0.0763254</v>
      </c>
      <c r="D157" s="14">
        <v>1981.3</v>
      </c>
      <c r="E157" s="14">
        <v>387.96</v>
      </c>
      <c r="F157" s="15">
        <v>1593.34</v>
      </c>
      <c r="G157" s="15">
        <v>1180.74</v>
      </c>
      <c r="H157" s="15">
        <v>236.15</v>
      </c>
      <c r="I157" s="15">
        <v>944.59</v>
      </c>
      <c r="J157" s="15">
        <v>111988.3</v>
      </c>
      <c r="K157" s="15">
        <v>22397.66</v>
      </c>
      <c r="L157" s="15">
        <v>89590.64</v>
      </c>
      <c r="M157" s="15">
        <v>8204.96</v>
      </c>
      <c r="N157" s="15">
        <v>1640.99</v>
      </c>
      <c r="O157" s="15">
        <v>6563.97</v>
      </c>
      <c r="P157" s="15">
        <f t="shared" si="2"/>
        <v>98692.54</v>
      </c>
    </row>
    <row r="158" spans="1:16" ht="16.5" customHeight="1">
      <c r="A158" s="16">
        <v>147</v>
      </c>
      <c r="B158" s="17" t="s">
        <v>192</v>
      </c>
      <c r="C158" s="18">
        <v>0.2096986</v>
      </c>
      <c r="D158" s="14">
        <v>10534.69</v>
      </c>
      <c r="E158" s="14">
        <v>1777.11</v>
      </c>
      <c r="F158" s="15">
        <v>8757.58</v>
      </c>
      <c r="G158" s="15">
        <v>3243.99</v>
      </c>
      <c r="H158" s="15">
        <v>648.8</v>
      </c>
      <c r="I158" s="15">
        <v>2595.19</v>
      </c>
      <c r="J158" s="15">
        <v>308944.16</v>
      </c>
      <c r="K158" s="15">
        <v>61788.82</v>
      </c>
      <c r="L158" s="15">
        <v>247155.34</v>
      </c>
      <c r="M158" s="15">
        <v>22542.56</v>
      </c>
      <c r="N158" s="15">
        <v>4508.51</v>
      </c>
      <c r="O158" s="15">
        <v>18034.05</v>
      </c>
      <c r="P158" s="15">
        <f t="shared" si="2"/>
        <v>276542.16</v>
      </c>
    </row>
    <row r="159" spans="1:16" ht="16.5" customHeight="1">
      <c r="A159" s="16">
        <v>148</v>
      </c>
      <c r="B159" s="17" t="s">
        <v>66</v>
      </c>
      <c r="C159" s="18">
        <v>0.7812258</v>
      </c>
      <c r="D159" s="14">
        <v>38012.59</v>
      </c>
      <c r="E159" s="14">
        <v>6369.82</v>
      </c>
      <c r="F159" s="15">
        <v>31642.77</v>
      </c>
      <c r="G159" s="15">
        <v>12085.41</v>
      </c>
      <c r="H159" s="15">
        <v>2417.08</v>
      </c>
      <c r="I159" s="15">
        <v>9668.33</v>
      </c>
      <c r="J159" s="15">
        <v>1149124.31</v>
      </c>
      <c r="K159" s="15">
        <v>229824.86</v>
      </c>
      <c r="L159" s="20">
        <v>919299.45</v>
      </c>
      <c r="M159" s="15">
        <v>83981.75</v>
      </c>
      <c r="N159" s="15">
        <v>16796.35</v>
      </c>
      <c r="O159" s="15">
        <v>67185.4</v>
      </c>
      <c r="P159" s="15">
        <f t="shared" si="2"/>
        <v>1027795.95</v>
      </c>
    </row>
    <row r="160" spans="1:16" ht="16.5" customHeight="1">
      <c r="A160" s="16">
        <v>149</v>
      </c>
      <c r="B160" s="17" t="s">
        <v>67</v>
      </c>
      <c r="C160" s="18">
        <v>0.060216000000000006</v>
      </c>
      <c r="D160" s="14">
        <v>2646.66</v>
      </c>
      <c r="E160" s="14">
        <v>531.47</v>
      </c>
      <c r="F160" s="15">
        <v>2115.19</v>
      </c>
      <c r="G160" s="15">
        <v>931.52</v>
      </c>
      <c r="H160" s="15">
        <v>186.3</v>
      </c>
      <c r="I160" s="15">
        <v>745.22</v>
      </c>
      <c r="J160" s="15">
        <v>88475.7</v>
      </c>
      <c r="K160" s="15">
        <v>17695.14</v>
      </c>
      <c r="L160" s="15">
        <v>70780.56</v>
      </c>
      <c r="M160" s="15">
        <v>6473.21</v>
      </c>
      <c r="N160" s="15">
        <v>1294.64</v>
      </c>
      <c r="O160" s="15">
        <v>5178.57</v>
      </c>
      <c r="P160" s="15">
        <f t="shared" si="2"/>
        <v>78819.54</v>
      </c>
    </row>
    <row r="161" spans="1:16" ht="16.5" customHeight="1">
      <c r="A161" s="16">
        <v>150</v>
      </c>
      <c r="B161" s="17" t="s">
        <v>68</v>
      </c>
      <c r="C161" s="18">
        <v>0.6969262999999999</v>
      </c>
      <c r="D161" s="14">
        <v>113425.94</v>
      </c>
      <c r="E161" s="14">
        <v>18756.43</v>
      </c>
      <c r="F161" s="15">
        <v>94669.51</v>
      </c>
      <c r="G161" s="15">
        <v>10781.31</v>
      </c>
      <c r="H161" s="15">
        <v>2156.26</v>
      </c>
      <c r="I161" s="15">
        <v>8625.05</v>
      </c>
      <c r="J161" s="15">
        <v>1025885.32</v>
      </c>
      <c r="K161" s="15">
        <v>205177.06</v>
      </c>
      <c r="L161" s="20">
        <v>820708.26</v>
      </c>
      <c r="M161" s="15">
        <v>74919.56</v>
      </c>
      <c r="N161" s="15">
        <v>14983.91</v>
      </c>
      <c r="O161" s="15">
        <v>59935.65</v>
      </c>
      <c r="P161" s="15">
        <f t="shared" si="2"/>
        <v>983938.47</v>
      </c>
    </row>
    <row r="162" spans="1:16" ht="16.5" customHeight="1">
      <c r="A162" s="16">
        <v>151</v>
      </c>
      <c r="B162" s="17" t="s">
        <v>193</v>
      </c>
      <c r="C162" s="18">
        <v>0.0551006</v>
      </c>
      <c r="D162" s="14">
        <v>3808.97</v>
      </c>
      <c r="E162" s="14">
        <v>787.22</v>
      </c>
      <c r="F162" s="15">
        <v>3021.75</v>
      </c>
      <c r="G162" s="15">
        <v>852.39</v>
      </c>
      <c r="H162" s="15">
        <v>170.48</v>
      </c>
      <c r="I162" s="15">
        <v>681.91</v>
      </c>
      <c r="J162" s="15">
        <v>80798.79</v>
      </c>
      <c r="K162" s="15">
        <v>16159.75</v>
      </c>
      <c r="L162" s="15">
        <v>64639.04</v>
      </c>
      <c r="M162" s="15">
        <v>5923.28</v>
      </c>
      <c r="N162" s="15">
        <v>1184.65</v>
      </c>
      <c r="O162" s="15">
        <v>4738.63</v>
      </c>
      <c r="P162" s="15">
        <f t="shared" si="2"/>
        <v>73081.33</v>
      </c>
    </row>
    <row r="163" spans="1:16" ht="16.5" customHeight="1">
      <c r="A163" s="16">
        <v>152</v>
      </c>
      <c r="B163" s="17" t="s">
        <v>194</v>
      </c>
      <c r="C163" s="18">
        <v>0.0915358</v>
      </c>
      <c r="D163" s="14">
        <v>3593.15</v>
      </c>
      <c r="E163" s="14">
        <v>572.21</v>
      </c>
      <c r="F163" s="15">
        <v>3020.94</v>
      </c>
      <c r="G163" s="15">
        <v>1416.04</v>
      </c>
      <c r="H163" s="15">
        <v>283.21</v>
      </c>
      <c r="I163" s="15">
        <v>1132.83</v>
      </c>
      <c r="J163" s="15">
        <v>134473.33</v>
      </c>
      <c r="K163" s="15">
        <v>26894.67</v>
      </c>
      <c r="L163" s="15">
        <v>107578.66</v>
      </c>
      <c r="M163" s="15">
        <v>9840.08</v>
      </c>
      <c r="N163" s="15">
        <v>1968.02</v>
      </c>
      <c r="O163" s="15">
        <v>7872.06</v>
      </c>
      <c r="P163" s="15">
        <f t="shared" si="2"/>
        <v>119604.49</v>
      </c>
    </row>
    <row r="164" spans="1:16" ht="16.5" customHeight="1">
      <c r="A164" s="16">
        <v>153</v>
      </c>
      <c r="B164" s="17" t="s">
        <v>195</v>
      </c>
      <c r="C164" s="18">
        <v>0.2212162</v>
      </c>
      <c r="D164" s="14">
        <v>16952.84</v>
      </c>
      <c r="E164" s="14">
        <v>2752.43</v>
      </c>
      <c r="F164" s="15">
        <v>14200.41</v>
      </c>
      <c r="G164" s="15">
        <v>3422.16</v>
      </c>
      <c r="H164" s="15">
        <v>684.43</v>
      </c>
      <c r="I164" s="15">
        <v>2737.73</v>
      </c>
      <c r="J164" s="15">
        <v>326849.74</v>
      </c>
      <c r="K164" s="15">
        <v>65369.94</v>
      </c>
      <c r="L164" s="15">
        <v>261479.8</v>
      </c>
      <c r="M164" s="15">
        <v>23780.72</v>
      </c>
      <c r="N164" s="15">
        <v>4756.14</v>
      </c>
      <c r="O164" s="15">
        <v>19024.58</v>
      </c>
      <c r="P164" s="15">
        <f t="shared" si="2"/>
        <v>297442.52</v>
      </c>
    </row>
    <row r="165" spans="1:16" ht="16.5" customHeight="1">
      <c r="A165" s="16">
        <v>154</v>
      </c>
      <c r="B165" s="17" t="s">
        <v>69</v>
      </c>
      <c r="C165" s="18">
        <v>0.1491762</v>
      </c>
      <c r="D165" s="14">
        <v>4895.78</v>
      </c>
      <c r="E165" s="14">
        <v>635.54</v>
      </c>
      <c r="F165" s="15">
        <v>4260.24</v>
      </c>
      <c r="G165" s="15">
        <v>2307.72</v>
      </c>
      <c r="H165" s="15">
        <v>461.54</v>
      </c>
      <c r="I165" s="15">
        <v>1846.18</v>
      </c>
      <c r="J165" s="15">
        <v>219244.77</v>
      </c>
      <c r="K165" s="15">
        <v>43848.95</v>
      </c>
      <c r="L165" s="15">
        <v>175395.82</v>
      </c>
      <c r="M165" s="15">
        <v>16036.41</v>
      </c>
      <c r="N165" s="15">
        <v>3207.28</v>
      </c>
      <c r="O165" s="15">
        <v>12829.13</v>
      </c>
      <c r="P165" s="15">
        <f t="shared" si="2"/>
        <v>194331.37</v>
      </c>
    </row>
    <row r="166" spans="1:16" ht="16.5" customHeight="1">
      <c r="A166" s="16">
        <v>155</v>
      </c>
      <c r="B166" s="17" t="s">
        <v>196</v>
      </c>
      <c r="C166" s="18">
        <v>0.0751069</v>
      </c>
      <c r="D166" s="14">
        <v>5396.61</v>
      </c>
      <c r="E166" s="14">
        <v>1069.44</v>
      </c>
      <c r="F166" s="15">
        <v>4327.17</v>
      </c>
      <c r="G166" s="15">
        <v>1161.89</v>
      </c>
      <c r="H166" s="15">
        <v>232.38</v>
      </c>
      <c r="I166" s="15">
        <v>929.51</v>
      </c>
      <c r="J166" s="15">
        <v>110298.1</v>
      </c>
      <c r="K166" s="15">
        <v>22059.62</v>
      </c>
      <c r="L166" s="15">
        <v>88238.48</v>
      </c>
      <c r="M166" s="15">
        <v>8073.94</v>
      </c>
      <c r="N166" s="15">
        <v>1614.78</v>
      </c>
      <c r="O166" s="15">
        <v>6459.16</v>
      </c>
      <c r="P166" s="15">
        <f t="shared" si="2"/>
        <v>99954.31999999999</v>
      </c>
    </row>
    <row r="167" spans="1:16" ht="16.5" customHeight="1">
      <c r="A167" s="16">
        <v>156</v>
      </c>
      <c r="B167" s="17" t="s">
        <v>197</v>
      </c>
      <c r="C167" s="18">
        <v>0.1339174</v>
      </c>
      <c r="D167" s="14">
        <v>6143.19</v>
      </c>
      <c r="E167" s="14">
        <v>1123.46</v>
      </c>
      <c r="F167" s="15">
        <v>5019.73</v>
      </c>
      <c r="G167" s="15">
        <v>2071.67</v>
      </c>
      <c r="H167" s="15">
        <v>414.33</v>
      </c>
      <c r="I167" s="15">
        <v>1657.34</v>
      </c>
      <c r="J167" s="15">
        <v>196541.29</v>
      </c>
      <c r="K167" s="15">
        <v>39308.25</v>
      </c>
      <c r="L167" s="15">
        <v>157233.04</v>
      </c>
      <c r="M167" s="15">
        <v>14396.08</v>
      </c>
      <c r="N167" s="15">
        <v>2879.21</v>
      </c>
      <c r="O167" s="15">
        <v>11516.87</v>
      </c>
      <c r="P167" s="15">
        <f t="shared" si="2"/>
        <v>175426.98</v>
      </c>
    </row>
    <row r="168" spans="1:16" ht="16.5" customHeight="1">
      <c r="A168" s="16">
        <v>157</v>
      </c>
      <c r="B168" s="17" t="s">
        <v>198</v>
      </c>
      <c r="C168" s="18">
        <v>0.5173885</v>
      </c>
      <c r="D168" s="14">
        <v>44718.6</v>
      </c>
      <c r="E168" s="14">
        <v>7698.09</v>
      </c>
      <c r="F168" s="15">
        <v>37020.51</v>
      </c>
      <c r="G168" s="15">
        <v>8003.9</v>
      </c>
      <c r="H168" s="15">
        <v>1600.78</v>
      </c>
      <c r="I168" s="15">
        <v>6403.12</v>
      </c>
      <c r="J168" s="15">
        <v>761617.36</v>
      </c>
      <c r="K168" s="15">
        <v>152323.47</v>
      </c>
      <c r="L168" s="15">
        <v>609293.89</v>
      </c>
      <c r="M168" s="15">
        <v>55619.23</v>
      </c>
      <c r="N168" s="15">
        <v>11123.84</v>
      </c>
      <c r="O168" s="15">
        <v>44495.39</v>
      </c>
      <c r="P168" s="15">
        <f t="shared" si="2"/>
        <v>697212.91</v>
      </c>
    </row>
    <row r="169" spans="1:16" ht="16.5" customHeight="1">
      <c r="A169" s="16">
        <v>158</v>
      </c>
      <c r="B169" s="17" t="s">
        <v>199</v>
      </c>
      <c r="C169" s="18">
        <v>1.1978634</v>
      </c>
      <c r="D169" s="14">
        <v>128565.45</v>
      </c>
      <c r="E169" s="14">
        <v>22087.02</v>
      </c>
      <c r="F169" s="15">
        <v>106478.43</v>
      </c>
      <c r="G169" s="15">
        <v>18530.71</v>
      </c>
      <c r="H169" s="15">
        <v>3706.14</v>
      </c>
      <c r="I169" s="15">
        <v>14824.57</v>
      </c>
      <c r="J169" s="15">
        <v>1764360.29</v>
      </c>
      <c r="K169" s="15">
        <v>352872.05</v>
      </c>
      <c r="L169" s="20">
        <v>1411488.24</v>
      </c>
      <c r="M169" s="15">
        <v>128770.28</v>
      </c>
      <c r="N169" s="15">
        <v>25754.05</v>
      </c>
      <c r="O169" s="15">
        <v>103016.23</v>
      </c>
      <c r="P169" s="15">
        <f t="shared" si="2"/>
        <v>1635807.47</v>
      </c>
    </row>
    <row r="170" spans="1:16" ht="16.5" customHeight="1">
      <c r="A170" s="16">
        <v>159</v>
      </c>
      <c r="B170" s="17" t="s">
        <v>200</v>
      </c>
      <c r="C170" s="18">
        <v>0.0492015</v>
      </c>
      <c r="D170" s="14">
        <v>1597.89</v>
      </c>
      <c r="E170" s="14">
        <v>232.12</v>
      </c>
      <c r="F170" s="15">
        <v>1365.77</v>
      </c>
      <c r="G170" s="15">
        <v>761.14</v>
      </c>
      <c r="H170" s="15">
        <v>152.23</v>
      </c>
      <c r="I170" s="15">
        <v>608.91</v>
      </c>
      <c r="J170" s="15">
        <v>72155.42</v>
      </c>
      <c r="K170" s="15">
        <v>14431.07</v>
      </c>
      <c r="L170" s="15">
        <v>57724.35</v>
      </c>
      <c r="M170" s="15">
        <v>5289.13</v>
      </c>
      <c r="N170" s="15">
        <v>1057.82</v>
      </c>
      <c r="O170" s="15">
        <v>4231.31</v>
      </c>
      <c r="P170" s="15">
        <f t="shared" si="2"/>
        <v>63930.34</v>
      </c>
    </row>
    <row r="171" spans="1:16" ht="16.5" customHeight="1">
      <c r="A171" s="16">
        <v>160</v>
      </c>
      <c r="B171" s="17" t="s">
        <v>70</v>
      </c>
      <c r="C171" s="18">
        <v>0.0563652</v>
      </c>
      <c r="D171" s="14">
        <v>4977.32</v>
      </c>
      <c r="E171" s="14">
        <v>987.93</v>
      </c>
      <c r="F171" s="15">
        <v>3989.39</v>
      </c>
      <c r="G171" s="15">
        <v>871.95</v>
      </c>
      <c r="H171" s="15">
        <v>174.39</v>
      </c>
      <c r="I171" s="15">
        <v>697.56</v>
      </c>
      <c r="J171" s="15">
        <v>82685.51</v>
      </c>
      <c r="K171" s="15">
        <v>16537.1</v>
      </c>
      <c r="L171" s="15">
        <v>66148.41</v>
      </c>
      <c r="M171" s="15">
        <v>6059.22</v>
      </c>
      <c r="N171" s="15">
        <v>1211.84</v>
      </c>
      <c r="O171" s="15">
        <v>4847.38</v>
      </c>
      <c r="P171" s="15">
        <f t="shared" si="2"/>
        <v>75682.74</v>
      </c>
    </row>
    <row r="172" spans="1:16" ht="16.5" customHeight="1">
      <c r="A172" s="16">
        <v>161</v>
      </c>
      <c r="B172" s="17" t="s">
        <v>201</v>
      </c>
      <c r="C172" s="18">
        <v>0.4771251</v>
      </c>
      <c r="D172" s="14">
        <v>8915.39</v>
      </c>
      <c r="E172" s="14">
        <v>2003.6</v>
      </c>
      <c r="F172" s="15">
        <v>6911.79</v>
      </c>
      <c r="G172" s="15">
        <v>7381.02</v>
      </c>
      <c r="H172" s="15">
        <v>1476.2</v>
      </c>
      <c r="I172" s="15">
        <v>5904.82</v>
      </c>
      <c r="J172" s="15">
        <v>701340.39</v>
      </c>
      <c r="K172" s="15">
        <v>140268.06</v>
      </c>
      <c r="L172" s="15">
        <v>561072.33</v>
      </c>
      <c r="M172" s="15">
        <v>51290.94</v>
      </c>
      <c r="N172" s="15">
        <v>10258.19</v>
      </c>
      <c r="O172" s="15">
        <v>41032.75</v>
      </c>
      <c r="P172" s="15">
        <f t="shared" si="2"/>
        <v>614921.69</v>
      </c>
    </row>
    <row r="173" spans="1:16" ht="16.5" customHeight="1">
      <c r="A173" s="16">
        <v>162</v>
      </c>
      <c r="B173" s="17" t="s">
        <v>202</v>
      </c>
      <c r="C173" s="18">
        <v>0.0813508</v>
      </c>
      <c r="D173" s="14">
        <v>6860.42</v>
      </c>
      <c r="E173" s="14">
        <v>1359.48</v>
      </c>
      <c r="F173" s="15">
        <v>5500.94</v>
      </c>
      <c r="G173" s="15">
        <v>1258.47</v>
      </c>
      <c r="H173" s="15">
        <v>251.69</v>
      </c>
      <c r="I173" s="15">
        <v>1006.78</v>
      </c>
      <c r="J173" s="15">
        <v>120270.73</v>
      </c>
      <c r="K173" s="15">
        <v>24054.14</v>
      </c>
      <c r="L173" s="15">
        <v>96216.59</v>
      </c>
      <c r="M173" s="15">
        <v>8745.18</v>
      </c>
      <c r="N173" s="15">
        <v>1749.03</v>
      </c>
      <c r="O173" s="15">
        <v>6996.15</v>
      </c>
      <c r="P173" s="15">
        <f t="shared" si="2"/>
        <v>109720.45999999999</v>
      </c>
    </row>
    <row r="174" spans="1:16" ht="16.5" customHeight="1">
      <c r="A174" s="16">
        <v>163</v>
      </c>
      <c r="B174" s="17" t="s">
        <v>203</v>
      </c>
      <c r="C174" s="18">
        <v>0.0504892</v>
      </c>
      <c r="D174" s="14">
        <v>3830.37</v>
      </c>
      <c r="E174" s="14">
        <v>698.03</v>
      </c>
      <c r="F174" s="15">
        <v>3132.34</v>
      </c>
      <c r="G174" s="15">
        <v>781.05</v>
      </c>
      <c r="H174" s="15">
        <v>156.21</v>
      </c>
      <c r="I174" s="15">
        <v>624.84</v>
      </c>
      <c r="J174" s="15">
        <v>74072.63</v>
      </c>
      <c r="K174" s="15">
        <v>14814.53</v>
      </c>
      <c r="L174" s="15">
        <v>59258.1</v>
      </c>
      <c r="M174" s="15">
        <v>5427.57</v>
      </c>
      <c r="N174" s="15">
        <v>1085.51</v>
      </c>
      <c r="O174" s="15">
        <v>4342.06</v>
      </c>
      <c r="P174" s="15">
        <f t="shared" si="2"/>
        <v>67357.34</v>
      </c>
    </row>
    <row r="175" spans="1:16" ht="16.5" customHeight="1">
      <c r="A175" s="16">
        <v>164</v>
      </c>
      <c r="B175" s="17" t="s">
        <v>71</v>
      </c>
      <c r="C175" s="18">
        <v>0.0657389</v>
      </c>
      <c r="D175" s="14">
        <v>1099.07</v>
      </c>
      <c r="E175" s="14">
        <v>108.31</v>
      </c>
      <c r="F175" s="15">
        <v>990.76</v>
      </c>
      <c r="G175" s="15">
        <v>1016.96</v>
      </c>
      <c r="H175" s="15">
        <v>203.39</v>
      </c>
      <c r="I175" s="15">
        <v>813.57</v>
      </c>
      <c r="J175" s="15">
        <v>96391.37</v>
      </c>
      <c r="K175" s="15">
        <v>19278.27</v>
      </c>
      <c r="L175" s="15">
        <v>77113.1</v>
      </c>
      <c r="M175" s="15">
        <v>7066.88</v>
      </c>
      <c r="N175" s="15">
        <v>1413.37</v>
      </c>
      <c r="O175" s="15">
        <v>5653.51</v>
      </c>
      <c r="P175" s="15">
        <f t="shared" si="2"/>
        <v>84570.94</v>
      </c>
    </row>
    <row r="176" spans="1:16" ht="16.5" customHeight="1">
      <c r="A176" s="16">
        <v>165</v>
      </c>
      <c r="B176" s="17" t="s">
        <v>72</v>
      </c>
      <c r="C176" s="18">
        <v>0.09781840000000001</v>
      </c>
      <c r="D176" s="14">
        <v>17381.25</v>
      </c>
      <c r="E176" s="14">
        <v>3366.41</v>
      </c>
      <c r="F176" s="15">
        <v>14014.84</v>
      </c>
      <c r="G176" s="15">
        <v>1513.22</v>
      </c>
      <c r="H176" s="15">
        <v>302.64</v>
      </c>
      <c r="I176" s="15">
        <v>1210.58</v>
      </c>
      <c r="J176" s="15">
        <v>143724.53</v>
      </c>
      <c r="K176" s="15">
        <v>28744.9</v>
      </c>
      <c r="L176" s="15">
        <v>114979.63</v>
      </c>
      <c r="M176" s="15">
        <v>10515.44</v>
      </c>
      <c r="N176" s="15">
        <v>2103.08</v>
      </c>
      <c r="O176" s="15">
        <v>8412.36</v>
      </c>
      <c r="P176" s="15">
        <f t="shared" si="2"/>
        <v>138617.41</v>
      </c>
    </row>
    <row r="177" spans="1:16" ht="16.5" customHeight="1">
      <c r="A177" s="16">
        <v>166</v>
      </c>
      <c r="B177" s="17" t="s">
        <v>73</v>
      </c>
      <c r="C177" s="18">
        <v>0.0793625</v>
      </c>
      <c r="D177" s="14">
        <v>7392.47</v>
      </c>
      <c r="E177" s="14">
        <v>1323.96</v>
      </c>
      <c r="F177" s="15">
        <v>6068.51</v>
      </c>
      <c r="G177" s="15">
        <v>1227.71</v>
      </c>
      <c r="H177" s="15">
        <v>245.54</v>
      </c>
      <c r="I177" s="15">
        <v>982.17</v>
      </c>
      <c r="J177" s="15">
        <v>116580.88</v>
      </c>
      <c r="K177" s="15">
        <v>23316.17</v>
      </c>
      <c r="L177" s="15">
        <v>93264.71</v>
      </c>
      <c r="M177" s="15">
        <v>8531.44</v>
      </c>
      <c r="N177" s="15">
        <v>1706.28</v>
      </c>
      <c r="O177" s="15">
        <v>6825.16</v>
      </c>
      <c r="P177" s="15">
        <f t="shared" si="2"/>
        <v>107140.55</v>
      </c>
    </row>
    <row r="178" spans="1:16" ht="16.5" customHeight="1">
      <c r="A178" s="16">
        <v>167</v>
      </c>
      <c r="B178" s="17" t="s">
        <v>74</v>
      </c>
      <c r="C178" s="18">
        <v>0.17712500000000003</v>
      </c>
      <c r="D178" s="14">
        <v>48618.68</v>
      </c>
      <c r="E178" s="14">
        <v>9251.35</v>
      </c>
      <c r="F178" s="15">
        <v>39367.33</v>
      </c>
      <c r="G178" s="15">
        <v>2740.09</v>
      </c>
      <c r="H178" s="15">
        <v>548.02</v>
      </c>
      <c r="I178" s="15">
        <v>2192.07</v>
      </c>
      <c r="J178" s="15">
        <v>260129.65</v>
      </c>
      <c r="K178" s="15">
        <v>52025.92</v>
      </c>
      <c r="L178" s="15">
        <v>208103.73</v>
      </c>
      <c r="M178" s="15">
        <v>19040.94</v>
      </c>
      <c r="N178" s="15">
        <v>3808.19</v>
      </c>
      <c r="O178" s="15">
        <v>15232.75</v>
      </c>
      <c r="P178" s="15">
        <f t="shared" si="2"/>
        <v>264895.88</v>
      </c>
    </row>
    <row r="179" spans="1:16" ht="16.5" customHeight="1">
      <c r="A179" s="16">
        <v>168</v>
      </c>
      <c r="B179" s="17" t="s">
        <v>75</v>
      </c>
      <c r="C179" s="18">
        <v>0.0887308</v>
      </c>
      <c r="D179" s="14">
        <v>2753.68</v>
      </c>
      <c r="E179" s="14">
        <v>485.55</v>
      </c>
      <c r="F179" s="15">
        <v>2268.13</v>
      </c>
      <c r="G179" s="15">
        <v>1372.64</v>
      </c>
      <c r="H179" s="15">
        <v>274.53</v>
      </c>
      <c r="I179" s="15">
        <v>1098.11</v>
      </c>
      <c r="J179" s="15">
        <v>130410.42</v>
      </c>
      <c r="K179" s="15">
        <v>26082.08</v>
      </c>
      <c r="L179" s="15">
        <v>104328.34</v>
      </c>
      <c r="M179" s="15">
        <v>9538.52</v>
      </c>
      <c r="N179" s="15">
        <v>1907.7</v>
      </c>
      <c r="O179" s="15">
        <v>7630.82</v>
      </c>
      <c r="P179" s="15">
        <f t="shared" si="2"/>
        <v>115325.4</v>
      </c>
    </row>
    <row r="180" spans="1:16" ht="16.5" customHeight="1">
      <c r="A180" s="16">
        <v>169</v>
      </c>
      <c r="B180" s="17" t="s">
        <v>76</v>
      </c>
      <c r="C180" s="18">
        <v>0.3059563</v>
      </c>
      <c r="D180" s="14">
        <v>25628.33</v>
      </c>
      <c r="E180" s="14">
        <v>4422.15</v>
      </c>
      <c r="F180" s="15">
        <v>21206.18</v>
      </c>
      <c r="G180" s="15">
        <v>4733.07</v>
      </c>
      <c r="H180" s="15">
        <v>946.61</v>
      </c>
      <c r="I180" s="15">
        <v>3786.46</v>
      </c>
      <c r="J180" s="15">
        <v>450311.43</v>
      </c>
      <c r="K180" s="15">
        <v>90062.28</v>
      </c>
      <c r="L180" s="15">
        <v>360249.15</v>
      </c>
      <c r="M180" s="15">
        <v>32890.28</v>
      </c>
      <c r="N180" s="15">
        <v>6578.05</v>
      </c>
      <c r="O180" s="15">
        <v>26312.23</v>
      </c>
      <c r="P180" s="15">
        <f t="shared" si="2"/>
        <v>411554.02</v>
      </c>
    </row>
    <row r="181" spans="1:16" ht="16.5" customHeight="1">
      <c r="A181" s="16">
        <v>170</v>
      </c>
      <c r="B181" s="17" t="s">
        <v>204</v>
      </c>
      <c r="C181" s="18">
        <v>0.0786815</v>
      </c>
      <c r="D181" s="14">
        <v>2536.28</v>
      </c>
      <c r="E181" s="14">
        <v>489.41</v>
      </c>
      <c r="F181" s="15">
        <v>2046.87</v>
      </c>
      <c r="G181" s="15">
        <v>1217.19</v>
      </c>
      <c r="H181" s="15">
        <v>243.44</v>
      </c>
      <c r="I181" s="15">
        <v>973.75</v>
      </c>
      <c r="J181" s="15">
        <v>115651.31</v>
      </c>
      <c r="K181" s="15">
        <v>23130.26</v>
      </c>
      <c r="L181" s="15">
        <v>92521.05</v>
      </c>
      <c r="M181" s="15">
        <v>8458.22</v>
      </c>
      <c r="N181" s="15">
        <v>1691.63</v>
      </c>
      <c r="O181" s="15">
        <v>6766.59</v>
      </c>
      <c r="P181" s="15">
        <f t="shared" si="2"/>
        <v>102308.26000000001</v>
      </c>
    </row>
    <row r="182" spans="1:16" ht="16.5" customHeight="1">
      <c r="A182" s="16">
        <v>171</v>
      </c>
      <c r="B182" s="17" t="s">
        <v>77</v>
      </c>
      <c r="C182" s="18">
        <v>0.38294759999999994</v>
      </c>
      <c r="D182" s="14">
        <v>14042.7</v>
      </c>
      <c r="E182" s="14">
        <v>2650.14</v>
      </c>
      <c r="F182" s="15">
        <v>11392.56</v>
      </c>
      <c r="G182" s="15">
        <v>5924.12</v>
      </c>
      <c r="H182" s="15">
        <v>1184.82</v>
      </c>
      <c r="I182" s="15">
        <v>4739.3</v>
      </c>
      <c r="J182" s="15">
        <v>563984.68</v>
      </c>
      <c r="K182" s="15">
        <v>112796.93</v>
      </c>
      <c r="L182" s="15">
        <v>451187.75</v>
      </c>
      <c r="M182" s="15">
        <v>41166.85</v>
      </c>
      <c r="N182" s="15">
        <v>8233.37</v>
      </c>
      <c r="O182" s="15">
        <v>32933.48</v>
      </c>
      <c r="P182" s="15">
        <f t="shared" si="2"/>
        <v>500253.09</v>
      </c>
    </row>
    <row r="183" spans="1:16" ht="16.5" customHeight="1">
      <c r="A183" s="16">
        <v>172</v>
      </c>
      <c r="B183" s="17" t="s">
        <v>78</v>
      </c>
      <c r="C183" s="18">
        <v>0.1748056</v>
      </c>
      <c r="D183" s="14">
        <v>20083.83</v>
      </c>
      <c r="E183" s="14">
        <v>4038.78</v>
      </c>
      <c r="F183" s="15">
        <v>16045.05</v>
      </c>
      <c r="G183" s="15">
        <v>2704.2</v>
      </c>
      <c r="H183" s="15">
        <v>540.84</v>
      </c>
      <c r="I183" s="15">
        <v>2163.36</v>
      </c>
      <c r="J183" s="15">
        <v>256853.5</v>
      </c>
      <c r="K183" s="15">
        <v>51370.7</v>
      </c>
      <c r="L183" s="15">
        <v>205482.8</v>
      </c>
      <c r="M183" s="15">
        <v>18791.56</v>
      </c>
      <c r="N183" s="15">
        <v>3758.3</v>
      </c>
      <c r="O183" s="15">
        <v>15033.26</v>
      </c>
      <c r="P183" s="15">
        <f t="shared" si="2"/>
        <v>238724.46999999997</v>
      </c>
    </row>
    <row r="184" spans="1:16" ht="16.5" customHeight="1">
      <c r="A184" s="16">
        <v>173</v>
      </c>
      <c r="B184" s="17" t="s">
        <v>205</v>
      </c>
      <c r="C184" s="18">
        <v>0.0915914</v>
      </c>
      <c r="D184" s="14">
        <v>1280.88</v>
      </c>
      <c r="E184" s="14">
        <v>161.69</v>
      </c>
      <c r="F184" s="15">
        <v>1119.19</v>
      </c>
      <c r="G184" s="15">
        <v>1416.9</v>
      </c>
      <c r="H184" s="15">
        <v>283.38</v>
      </c>
      <c r="I184" s="15">
        <v>1133.52</v>
      </c>
      <c r="J184" s="15">
        <v>134586.71</v>
      </c>
      <c r="K184" s="15">
        <v>26917.33</v>
      </c>
      <c r="L184" s="15">
        <v>107669.38</v>
      </c>
      <c r="M184" s="15">
        <v>9846.04</v>
      </c>
      <c r="N184" s="15">
        <v>1969.2</v>
      </c>
      <c r="O184" s="15">
        <v>7876.84</v>
      </c>
      <c r="P184" s="15">
        <f t="shared" si="2"/>
        <v>117798.93000000001</v>
      </c>
    </row>
    <row r="185" spans="1:16" ht="16.5" customHeight="1">
      <c r="A185" s="16">
        <v>174</v>
      </c>
      <c r="B185" s="17" t="s">
        <v>206</v>
      </c>
      <c r="C185" s="18">
        <v>0.4894841</v>
      </c>
      <c r="D185" s="14">
        <v>47106.62</v>
      </c>
      <c r="E185" s="14">
        <v>8909.29</v>
      </c>
      <c r="F185" s="15">
        <v>38197.33</v>
      </c>
      <c r="G185" s="15">
        <v>7572.22</v>
      </c>
      <c r="H185" s="15">
        <v>1514.44</v>
      </c>
      <c r="I185" s="15">
        <v>6057.78</v>
      </c>
      <c r="J185" s="15">
        <v>718003.47</v>
      </c>
      <c r="K185" s="15">
        <v>143600.69</v>
      </c>
      <c r="L185" s="15">
        <v>574402.78</v>
      </c>
      <c r="M185" s="15">
        <v>52619.51</v>
      </c>
      <c r="N185" s="15">
        <v>10523.9</v>
      </c>
      <c r="O185" s="15">
        <v>42095.61</v>
      </c>
      <c r="P185" s="15">
        <f t="shared" si="2"/>
        <v>660753.5</v>
      </c>
    </row>
    <row r="186" spans="1:16" ht="16.5" customHeight="1">
      <c r="A186" s="16">
        <v>175</v>
      </c>
      <c r="B186" s="17" t="s">
        <v>79</v>
      </c>
      <c r="C186" s="18">
        <v>0.0625643</v>
      </c>
      <c r="D186" s="14">
        <v>3018.2</v>
      </c>
      <c r="E186" s="14">
        <v>840.8</v>
      </c>
      <c r="F186" s="15">
        <v>2177.4</v>
      </c>
      <c r="G186" s="15">
        <v>967.85</v>
      </c>
      <c r="H186" s="15">
        <v>193.57</v>
      </c>
      <c r="I186" s="15">
        <v>774.28</v>
      </c>
      <c r="J186" s="15">
        <v>91764.28</v>
      </c>
      <c r="K186" s="15">
        <v>18352.85</v>
      </c>
      <c r="L186" s="15">
        <v>73411.43</v>
      </c>
      <c r="M186" s="15">
        <v>6725.64</v>
      </c>
      <c r="N186" s="15">
        <v>1345.12</v>
      </c>
      <c r="O186" s="15">
        <v>5380.52</v>
      </c>
      <c r="P186" s="15">
        <f t="shared" si="2"/>
        <v>81743.62999999999</v>
      </c>
    </row>
    <row r="187" spans="1:16" ht="16.5" customHeight="1">
      <c r="A187" s="16">
        <v>176</v>
      </c>
      <c r="B187" s="17" t="s">
        <v>207</v>
      </c>
      <c r="C187" s="18">
        <v>0.077021</v>
      </c>
      <c r="D187" s="14">
        <v>4830.18</v>
      </c>
      <c r="E187" s="14">
        <v>807.62</v>
      </c>
      <c r="F187" s="15">
        <v>4022.56</v>
      </c>
      <c r="G187" s="15">
        <v>1191.5</v>
      </c>
      <c r="H187" s="15">
        <v>238.3</v>
      </c>
      <c r="I187" s="15">
        <v>953.2</v>
      </c>
      <c r="J187" s="15">
        <v>113294.56</v>
      </c>
      <c r="K187" s="15">
        <v>22658.9</v>
      </c>
      <c r="L187" s="15">
        <v>90635.66</v>
      </c>
      <c r="M187" s="15">
        <v>8279.73</v>
      </c>
      <c r="N187" s="15">
        <v>1655.94</v>
      </c>
      <c r="O187" s="15">
        <v>6623.79</v>
      </c>
      <c r="P187" s="15">
        <f t="shared" si="2"/>
        <v>102235.21</v>
      </c>
    </row>
    <row r="188" spans="1:16" ht="16.5" customHeight="1">
      <c r="A188" s="16">
        <v>177</v>
      </c>
      <c r="B188" s="17" t="s">
        <v>208</v>
      </c>
      <c r="C188" s="18">
        <v>0.0848919</v>
      </c>
      <c r="D188" s="14">
        <v>10891.79</v>
      </c>
      <c r="E188" s="14">
        <v>2127.2</v>
      </c>
      <c r="F188" s="15">
        <v>8764.59</v>
      </c>
      <c r="G188" s="15">
        <v>1313.25</v>
      </c>
      <c r="H188" s="15">
        <v>262.65</v>
      </c>
      <c r="I188" s="15">
        <v>1050.6</v>
      </c>
      <c r="J188" s="15">
        <v>125168.72</v>
      </c>
      <c r="K188" s="15">
        <v>25033.74</v>
      </c>
      <c r="L188" s="15">
        <v>100134.98</v>
      </c>
      <c r="M188" s="15">
        <v>9125.84</v>
      </c>
      <c r="N188" s="15">
        <v>1825.17</v>
      </c>
      <c r="O188" s="15">
        <v>7300.67</v>
      </c>
      <c r="P188" s="15">
        <f t="shared" si="2"/>
        <v>117250.84</v>
      </c>
    </row>
    <row r="189" spans="1:16" ht="16.5" customHeight="1">
      <c r="A189" s="16">
        <v>178</v>
      </c>
      <c r="B189" s="17" t="s">
        <v>80</v>
      </c>
      <c r="C189" s="18">
        <v>0.125324</v>
      </c>
      <c r="D189" s="14">
        <v>15383.99</v>
      </c>
      <c r="E189" s="14">
        <v>2815.29</v>
      </c>
      <c r="F189" s="15">
        <v>12568.7</v>
      </c>
      <c r="G189" s="15">
        <v>1938.74</v>
      </c>
      <c r="H189" s="15">
        <v>387.75</v>
      </c>
      <c r="I189" s="15">
        <v>1550.99</v>
      </c>
      <c r="J189" s="15">
        <v>184651.75</v>
      </c>
      <c r="K189" s="15">
        <v>36930.35</v>
      </c>
      <c r="L189" s="15">
        <v>147721.4</v>
      </c>
      <c r="M189" s="15">
        <v>13472.31</v>
      </c>
      <c r="N189" s="15">
        <v>2694.46</v>
      </c>
      <c r="O189" s="15">
        <v>10777.85</v>
      </c>
      <c r="P189" s="15">
        <f t="shared" si="2"/>
        <v>172618.94</v>
      </c>
    </row>
    <row r="190" spans="1:16" ht="16.5" customHeight="1">
      <c r="A190" s="16">
        <v>179</v>
      </c>
      <c r="B190" s="17" t="s">
        <v>209</v>
      </c>
      <c r="C190" s="18">
        <v>0.5298728</v>
      </c>
      <c r="D190" s="14">
        <v>24046.74</v>
      </c>
      <c r="E190" s="14">
        <v>4496.41</v>
      </c>
      <c r="F190" s="15">
        <v>19550.33</v>
      </c>
      <c r="G190" s="15">
        <v>8197.02</v>
      </c>
      <c r="H190" s="15">
        <v>1639.4</v>
      </c>
      <c r="I190" s="15">
        <v>6557.62</v>
      </c>
      <c r="J190" s="15">
        <v>782087.03</v>
      </c>
      <c r="K190" s="15">
        <v>156417.41</v>
      </c>
      <c r="L190" s="15">
        <v>625669.62</v>
      </c>
      <c r="M190" s="15">
        <v>56961.3</v>
      </c>
      <c r="N190" s="15">
        <v>11392.26</v>
      </c>
      <c r="O190" s="15">
        <v>45569.04</v>
      </c>
      <c r="P190" s="15">
        <f t="shared" si="2"/>
        <v>697346.61</v>
      </c>
    </row>
    <row r="191" spans="1:16" ht="16.5" customHeight="1">
      <c r="A191" s="16">
        <v>180</v>
      </c>
      <c r="B191" s="17" t="s">
        <v>210</v>
      </c>
      <c r="C191" s="18">
        <v>0.2655078</v>
      </c>
      <c r="D191" s="14">
        <v>3486.86</v>
      </c>
      <c r="E191" s="14">
        <v>563.46</v>
      </c>
      <c r="F191" s="15">
        <v>2923.4</v>
      </c>
      <c r="G191" s="15">
        <v>4107.35</v>
      </c>
      <c r="H191" s="15">
        <v>821.47</v>
      </c>
      <c r="I191" s="15">
        <v>3285.88</v>
      </c>
      <c r="J191" s="15">
        <v>391365.93</v>
      </c>
      <c r="K191" s="15">
        <v>78273.18</v>
      </c>
      <c r="L191" s="15">
        <v>313092.75</v>
      </c>
      <c r="M191" s="15">
        <v>28542.06</v>
      </c>
      <c r="N191" s="15">
        <v>5708.41</v>
      </c>
      <c r="O191" s="15">
        <v>22833.65</v>
      </c>
      <c r="P191" s="15">
        <f t="shared" si="2"/>
        <v>342135.68</v>
      </c>
    </row>
    <row r="192" spans="1:16" ht="16.5" customHeight="1">
      <c r="A192" s="16">
        <v>181</v>
      </c>
      <c r="B192" s="17" t="s">
        <v>211</v>
      </c>
      <c r="C192" s="18">
        <v>0.10061150000000002</v>
      </c>
      <c r="D192" s="14">
        <v>13730.64</v>
      </c>
      <c r="E192" s="14">
        <v>2346.07</v>
      </c>
      <c r="F192" s="15">
        <v>11384.57</v>
      </c>
      <c r="G192" s="15">
        <v>1556.44</v>
      </c>
      <c r="H192" s="15">
        <v>311.29</v>
      </c>
      <c r="I192" s="15">
        <v>1245.15</v>
      </c>
      <c r="J192" s="15">
        <v>148249.21</v>
      </c>
      <c r="K192" s="15">
        <v>29649.84</v>
      </c>
      <c r="L192" s="15">
        <v>118599.37</v>
      </c>
      <c r="M192" s="15">
        <v>10815.71</v>
      </c>
      <c r="N192" s="15">
        <v>2163.14</v>
      </c>
      <c r="O192" s="15">
        <v>8652.57</v>
      </c>
      <c r="P192" s="15">
        <f t="shared" si="2"/>
        <v>139881.66</v>
      </c>
    </row>
    <row r="193" spans="1:16" ht="16.5" customHeight="1">
      <c r="A193" s="16">
        <v>182</v>
      </c>
      <c r="B193" s="17" t="s">
        <v>212</v>
      </c>
      <c r="C193" s="18">
        <v>0.054836499999999996</v>
      </c>
      <c r="D193" s="14">
        <v>1475.07</v>
      </c>
      <c r="E193" s="14">
        <v>487.01</v>
      </c>
      <c r="F193" s="15">
        <v>988.06</v>
      </c>
      <c r="G193" s="15">
        <v>848.3</v>
      </c>
      <c r="H193" s="15">
        <v>169.66</v>
      </c>
      <c r="I193" s="15">
        <v>678.64</v>
      </c>
      <c r="J193" s="15">
        <v>80546.73</v>
      </c>
      <c r="K193" s="15">
        <v>16109.34</v>
      </c>
      <c r="L193" s="15">
        <v>64437.39</v>
      </c>
      <c r="M193" s="15">
        <v>5894.89</v>
      </c>
      <c r="N193" s="15">
        <v>1178.97</v>
      </c>
      <c r="O193" s="15">
        <v>4715.92</v>
      </c>
      <c r="P193" s="15">
        <f t="shared" si="2"/>
        <v>70820.01</v>
      </c>
    </row>
    <row r="194" spans="1:16" ht="16.5" customHeight="1">
      <c r="A194" s="16">
        <v>183</v>
      </c>
      <c r="B194" s="17" t="s">
        <v>81</v>
      </c>
      <c r="C194" s="18">
        <v>0.4040339</v>
      </c>
      <c r="D194" s="14">
        <v>66784.46</v>
      </c>
      <c r="E194" s="14">
        <v>10092.65</v>
      </c>
      <c r="F194" s="15">
        <v>56691.81</v>
      </c>
      <c r="G194" s="15">
        <v>6250.32</v>
      </c>
      <c r="H194" s="15">
        <v>1250.06</v>
      </c>
      <c r="I194" s="15">
        <v>5000.26</v>
      </c>
      <c r="J194" s="15">
        <v>594469.23</v>
      </c>
      <c r="K194" s="15">
        <v>118893.84</v>
      </c>
      <c r="L194" s="15">
        <v>475575.39</v>
      </c>
      <c r="M194" s="15">
        <v>43433.59</v>
      </c>
      <c r="N194" s="15">
        <v>8686.71</v>
      </c>
      <c r="O194" s="15">
        <v>34746.88</v>
      </c>
      <c r="P194" s="15">
        <f t="shared" si="2"/>
        <v>572014.34</v>
      </c>
    </row>
    <row r="195" spans="1:16" ht="16.5" customHeight="1">
      <c r="A195" s="16">
        <v>184</v>
      </c>
      <c r="B195" s="17" t="s">
        <v>82</v>
      </c>
      <c r="C195" s="18">
        <v>0.1830385</v>
      </c>
      <c r="D195" s="14">
        <v>15857.1</v>
      </c>
      <c r="E195" s="14">
        <v>3013.69</v>
      </c>
      <c r="F195" s="15">
        <v>12843.41</v>
      </c>
      <c r="G195" s="15">
        <v>2831.56</v>
      </c>
      <c r="H195" s="15">
        <v>566.31</v>
      </c>
      <c r="I195" s="15">
        <v>2265.25</v>
      </c>
      <c r="J195" s="15">
        <v>268723.76</v>
      </c>
      <c r="K195" s="15">
        <v>53744.74</v>
      </c>
      <c r="L195" s="15">
        <v>214979.02</v>
      </c>
      <c r="M195" s="15">
        <v>19676.6</v>
      </c>
      <c r="N195" s="15">
        <v>3935.31</v>
      </c>
      <c r="O195" s="15">
        <v>15741.29</v>
      </c>
      <c r="P195" s="15">
        <f t="shared" si="2"/>
        <v>245828.97</v>
      </c>
    </row>
    <row r="196" spans="1:16" ht="16.5" customHeight="1">
      <c r="A196" s="16">
        <v>185</v>
      </c>
      <c r="B196" s="17" t="s">
        <v>213</v>
      </c>
      <c r="C196" s="18">
        <v>0.1590114</v>
      </c>
      <c r="D196" s="14">
        <v>33518.98</v>
      </c>
      <c r="E196" s="14">
        <v>6623.02</v>
      </c>
      <c r="F196" s="15">
        <v>26895.96</v>
      </c>
      <c r="G196" s="15">
        <v>2459.87</v>
      </c>
      <c r="H196" s="15">
        <v>491.97</v>
      </c>
      <c r="I196" s="15">
        <v>1967.9</v>
      </c>
      <c r="J196" s="15">
        <v>233644.21</v>
      </c>
      <c r="K196" s="15">
        <v>46728.83</v>
      </c>
      <c r="L196" s="15">
        <v>186915.38</v>
      </c>
      <c r="M196" s="15">
        <v>17093.7</v>
      </c>
      <c r="N196" s="15">
        <v>3418.74</v>
      </c>
      <c r="O196" s="15">
        <v>13674.96</v>
      </c>
      <c r="P196" s="15">
        <f t="shared" si="2"/>
        <v>229454.2</v>
      </c>
    </row>
    <row r="197" spans="1:16" ht="16.5" customHeight="1">
      <c r="A197" s="16">
        <v>186</v>
      </c>
      <c r="B197" s="17" t="s">
        <v>83</v>
      </c>
      <c r="C197" s="18">
        <v>0.45342950000000004</v>
      </c>
      <c r="D197" s="14">
        <v>91359.72</v>
      </c>
      <c r="E197" s="14">
        <v>17922.71</v>
      </c>
      <c r="F197" s="15">
        <v>73437.01</v>
      </c>
      <c r="G197" s="15">
        <v>7014.46</v>
      </c>
      <c r="H197" s="15">
        <v>1402.89</v>
      </c>
      <c r="I197" s="15">
        <v>5611.57</v>
      </c>
      <c r="J197" s="15">
        <v>661743.13</v>
      </c>
      <c r="K197" s="15">
        <v>132348.62</v>
      </c>
      <c r="L197" s="15">
        <v>529394.51</v>
      </c>
      <c r="M197" s="15">
        <v>48743.64</v>
      </c>
      <c r="N197" s="15">
        <v>9748.72</v>
      </c>
      <c r="O197" s="15">
        <v>38994.92</v>
      </c>
      <c r="P197" s="15">
        <f t="shared" si="2"/>
        <v>647438.01</v>
      </c>
    </row>
    <row r="198" spans="1:16" ht="16.5" customHeight="1">
      <c r="A198" s="16">
        <v>187</v>
      </c>
      <c r="B198" s="17" t="s">
        <v>84</v>
      </c>
      <c r="C198" s="18">
        <v>0.2369536</v>
      </c>
      <c r="D198" s="14">
        <v>18864.43</v>
      </c>
      <c r="E198" s="14">
        <v>3527.61</v>
      </c>
      <c r="F198" s="15">
        <v>15336.82</v>
      </c>
      <c r="G198" s="15">
        <v>3665.62</v>
      </c>
      <c r="H198" s="15">
        <v>733.12</v>
      </c>
      <c r="I198" s="15">
        <v>2932.5</v>
      </c>
      <c r="J198" s="15">
        <v>348341.76</v>
      </c>
      <c r="K198" s="15">
        <v>69668.35</v>
      </c>
      <c r="L198" s="15">
        <v>278673.41</v>
      </c>
      <c r="M198" s="15">
        <v>25472.48</v>
      </c>
      <c r="N198" s="15">
        <v>5094.49</v>
      </c>
      <c r="O198" s="15">
        <v>20377.99</v>
      </c>
      <c r="P198" s="15">
        <f t="shared" si="2"/>
        <v>317320.72</v>
      </c>
    </row>
    <row r="199" spans="1:16" ht="16.5" customHeight="1">
      <c r="A199" s="16">
        <v>188</v>
      </c>
      <c r="B199" s="17" t="s">
        <v>85</v>
      </c>
      <c r="C199" s="18">
        <v>0.284712</v>
      </c>
      <c r="D199" s="14">
        <v>30109.23</v>
      </c>
      <c r="E199" s="14">
        <v>5045.21</v>
      </c>
      <c r="F199" s="15">
        <v>25064.02</v>
      </c>
      <c r="G199" s="15">
        <v>4404.44</v>
      </c>
      <c r="H199" s="15">
        <v>880.89</v>
      </c>
      <c r="I199" s="15">
        <v>3523.55</v>
      </c>
      <c r="J199" s="15">
        <v>415513.75</v>
      </c>
      <c r="K199" s="15">
        <v>83102.74</v>
      </c>
      <c r="L199" s="15">
        <v>332411.01</v>
      </c>
      <c r="M199" s="15">
        <v>30606.53</v>
      </c>
      <c r="N199" s="15">
        <v>6121.31</v>
      </c>
      <c r="O199" s="15">
        <v>24485.22</v>
      </c>
      <c r="P199" s="15">
        <f t="shared" si="2"/>
        <v>385483.8</v>
      </c>
    </row>
    <row r="200" spans="1:16" ht="16.5" customHeight="1">
      <c r="A200" s="16">
        <v>189</v>
      </c>
      <c r="B200" s="17" t="s">
        <v>86</v>
      </c>
      <c r="C200" s="18">
        <v>0.33631770000000005</v>
      </c>
      <c r="D200" s="14">
        <v>113563.5</v>
      </c>
      <c r="E200" s="14">
        <v>20792.23</v>
      </c>
      <c r="F200" s="15">
        <v>92771.27</v>
      </c>
      <c r="G200" s="15">
        <v>5202.76</v>
      </c>
      <c r="H200" s="15">
        <v>1040.55</v>
      </c>
      <c r="I200" s="15">
        <v>4162.21</v>
      </c>
      <c r="J200" s="15">
        <v>495961.83</v>
      </c>
      <c r="K200" s="15">
        <v>99192.36</v>
      </c>
      <c r="L200" s="15">
        <v>396769.47</v>
      </c>
      <c r="M200" s="15">
        <v>36154.1</v>
      </c>
      <c r="N200" s="15">
        <v>7230.81</v>
      </c>
      <c r="O200" s="15">
        <v>28923.29</v>
      </c>
      <c r="P200" s="15">
        <f t="shared" si="2"/>
        <v>522626.24</v>
      </c>
    </row>
    <row r="201" spans="1:16" ht="16.5" customHeight="1">
      <c r="A201" s="16">
        <v>190</v>
      </c>
      <c r="B201" s="17" t="s">
        <v>214</v>
      </c>
      <c r="C201" s="18">
        <v>0.2247573</v>
      </c>
      <c r="D201" s="14">
        <v>2008.62</v>
      </c>
      <c r="E201" s="14">
        <v>355.04</v>
      </c>
      <c r="F201" s="15">
        <v>1653.58</v>
      </c>
      <c r="G201" s="15">
        <v>3476.95</v>
      </c>
      <c r="H201" s="15">
        <v>695.39</v>
      </c>
      <c r="I201" s="15">
        <v>2781.56</v>
      </c>
      <c r="J201" s="15">
        <v>330148.14</v>
      </c>
      <c r="K201" s="15">
        <v>66029.62</v>
      </c>
      <c r="L201" s="15">
        <v>264118.52</v>
      </c>
      <c r="M201" s="15">
        <v>24161.39</v>
      </c>
      <c r="N201" s="15">
        <v>4832.27</v>
      </c>
      <c r="O201" s="15">
        <v>19329.12</v>
      </c>
      <c r="P201" s="15">
        <f t="shared" si="2"/>
        <v>287882.78</v>
      </c>
    </row>
    <row r="202" spans="1:16" ht="16.5" customHeight="1">
      <c r="A202" s="16">
        <v>191</v>
      </c>
      <c r="B202" s="17" t="s">
        <v>215</v>
      </c>
      <c r="C202" s="18">
        <v>0.17383749999999998</v>
      </c>
      <c r="D202" s="14">
        <v>4576.39</v>
      </c>
      <c r="E202" s="14">
        <v>688.75</v>
      </c>
      <c r="F202" s="15">
        <v>3887.64</v>
      </c>
      <c r="G202" s="15">
        <v>2689.22</v>
      </c>
      <c r="H202" s="15">
        <v>537.84</v>
      </c>
      <c r="I202" s="15">
        <v>2151.38</v>
      </c>
      <c r="J202" s="15">
        <v>255457</v>
      </c>
      <c r="K202" s="15">
        <v>51091.39</v>
      </c>
      <c r="L202" s="15">
        <v>204365.61</v>
      </c>
      <c r="M202" s="15">
        <v>18687.5</v>
      </c>
      <c r="N202" s="15">
        <v>3737.49</v>
      </c>
      <c r="O202" s="15">
        <v>14950.01</v>
      </c>
      <c r="P202" s="15">
        <f t="shared" si="2"/>
        <v>225354.63999999998</v>
      </c>
    </row>
    <row r="203" spans="1:16" ht="16.5" customHeight="1">
      <c r="A203" s="16">
        <v>192</v>
      </c>
      <c r="B203" s="17" t="s">
        <v>87</v>
      </c>
      <c r="C203" s="18">
        <v>0.1506697</v>
      </c>
      <c r="D203" s="14">
        <v>57905.56</v>
      </c>
      <c r="E203" s="14">
        <v>11253.82</v>
      </c>
      <c r="F203" s="15">
        <v>46651.74</v>
      </c>
      <c r="G203" s="15">
        <v>2330.82</v>
      </c>
      <c r="H203" s="15">
        <v>466.16</v>
      </c>
      <c r="I203" s="15">
        <v>1864.66</v>
      </c>
      <c r="J203" s="15">
        <v>221260.32</v>
      </c>
      <c r="K203" s="15">
        <v>44252.06</v>
      </c>
      <c r="L203" s="15">
        <v>177008.26</v>
      </c>
      <c r="M203" s="15">
        <v>16196.95</v>
      </c>
      <c r="N203" s="15">
        <v>3239.38</v>
      </c>
      <c r="O203" s="15">
        <v>12957.57</v>
      </c>
      <c r="P203" s="15">
        <f t="shared" si="2"/>
        <v>238482.23</v>
      </c>
    </row>
    <row r="204" spans="1:16" ht="16.5" customHeight="1">
      <c r="A204" s="16">
        <v>193</v>
      </c>
      <c r="B204" s="17" t="s">
        <v>88</v>
      </c>
      <c r="C204" s="18">
        <v>0.058635</v>
      </c>
      <c r="D204" s="14">
        <v>3120.46</v>
      </c>
      <c r="E204" s="14">
        <v>554.12</v>
      </c>
      <c r="F204" s="15">
        <v>2566.34</v>
      </c>
      <c r="G204" s="15">
        <v>907.06</v>
      </c>
      <c r="H204" s="15">
        <v>181.41</v>
      </c>
      <c r="I204" s="15">
        <v>725.65</v>
      </c>
      <c r="J204" s="15">
        <v>86067.87</v>
      </c>
      <c r="K204" s="15">
        <v>17213.57</v>
      </c>
      <c r="L204" s="15">
        <v>68854.3</v>
      </c>
      <c r="M204" s="15">
        <v>6303.25</v>
      </c>
      <c r="N204" s="15">
        <v>1260.65</v>
      </c>
      <c r="O204" s="15">
        <v>5042.6</v>
      </c>
      <c r="P204" s="15">
        <f aca="true" t="shared" si="3" ref="P204:P257">O204+I204+F204+L204</f>
        <v>77188.89</v>
      </c>
    </row>
    <row r="205" spans="1:16" ht="16.5" customHeight="1">
      <c r="A205" s="16">
        <v>194</v>
      </c>
      <c r="B205" s="17" t="s">
        <v>216</v>
      </c>
      <c r="C205" s="18">
        <v>1.1595619</v>
      </c>
      <c r="D205" s="14">
        <v>171270.38</v>
      </c>
      <c r="E205" s="14">
        <v>31937.07</v>
      </c>
      <c r="F205" s="15">
        <v>139333.31</v>
      </c>
      <c r="G205" s="15">
        <v>17938.2</v>
      </c>
      <c r="H205" s="15">
        <v>3587.64</v>
      </c>
      <c r="I205" s="15">
        <v>14350.56</v>
      </c>
      <c r="J205" s="15">
        <v>1692285.33</v>
      </c>
      <c r="K205" s="15">
        <v>338457.06</v>
      </c>
      <c r="L205" s="20">
        <v>1353828.27</v>
      </c>
      <c r="M205" s="15">
        <v>124652.86</v>
      </c>
      <c r="N205" s="15">
        <v>24930.57</v>
      </c>
      <c r="O205" s="15">
        <v>99722.29</v>
      </c>
      <c r="P205" s="15">
        <f t="shared" si="3"/>
        <v>1607234.43</v>
      </c>
    </row>
    <row r="206" spans="1:16" ht="16.5" customHeight="1">
      <c r="A206" s="16">
        <v>195</v>
      </c>
      <c r="B206" s="17" t="s">
        <v>89</v>
      </c>
      <c r="C206" s="18">
        <v>0.1616919</v>
      </c>
      <c r="D206" s="14">
        <v>30718.41</v>
      </c>
      <c r="E206" s="14">
        <v>5881.94</v>
      </c>
      <c r="F206" s="15">
        <v>24836.47</v>
      </c>
      <c r="G206" s="15">
        <v>2501.34</v>
      </c>
      <c r="H206" s="15">
        <v>500.27</v>
      </c>
      <c r="I206" s="15">
        <v>2001.07</v>
      </c>
      <c r="J206" s="15">
        <v>237262.45</v>
      </c>
      <c r="K206" s="15">
        <v>47452.5</v>
      </c>
      <c r="L206" s="15">
        <v>189809.95</v>
      </c>
      <c r="M206" s="15">
        <v>17381.84</v>
      </c>
      <c r="N206" s="15">
        <v>3476.37</v>
      </c>
      <c r="O206" s="15">
        <v>13905.47</v>
      </c>
      <c r="P206" s="15">
        <f t="shared" si="3"/>
        <v>230552.96000000002</v>
      </c>
    </row>
    <row r="207" spans="1:16" ht="16.5" customHeight="1">
      <c r="A207" s="16">
        <v>196</v>
      </c>
      <c r="B207" s="17" t="s">
        <v>217</v>
      </c>
      <c r="C207" s="18">
        <v>0.11116920000000001</v>
      </c>
      <c r="D207" s="14">
        <v>5342.53</v>
      </c>
      <c r="E207" s="14">
        <v>1069.68</v>
      </c>
      <c r="F207" s="15">
        <v>4272.85</v>
      </c>
      <c r="G207" s="15">
        <v>1719.76</v>
      </c>
      <c r="H207" s="15">
        <v>343.95</v>
      </c>
      <c r="I207" s="15">
        <v>1375.81</v>
      </c>
      <c r="J207" s="15">
        <v>163280.52</v>
      </c>
      <c r="K207" s="15">
        <v>32656.1</v>
      </c>
      <c r="L207" s="15">
        <v>130624.42</v>
      </c>
      <c r="M207" s="15">
        <v>11950.67</v>
      </c>
      <c r="N207" s="15">
        <v>2390.13</v>
      </c>
      <c r="O207" s="15">
        <v>9560.54</v>
      </c>
      <c r="P207" s="15">
        <f t="shared" si="3"/>
        <v>145833.62</v>
      </c>
    </row>
    <row r="208" spans="1:16" ht="16.5" customHeight="1">
      <c r="A208" s="16">
        <v>197</v>
      </c>
      <c r="B208" s="17" t="s">
        <v>90</v>
      </c>
      <c r="C208" s="18">
        <v>0.1070872</v>
      </c>
      <c r="D208" s="14">
        <v>19143.02</v>
      </c>
      <c r="E208" s="14">
        <v>3328.02</v>
      </c>
      <c r="F208" s="15">
        <v>15815</v>
      </c>
      <c r="G208" s="15">
        <v>1656.61</v>
      </c>
      <c r="H208" s="15">
        <v>331.32</v>
      </c>
      <c r="I208" s="15">
        <v>1325.29</v>
      </c>
      <c r="J208" s="15">
        <v>156833.03</v>
      </c>
      <c r="K208" s="15">
        <v>31366.6</v>
      </c>
      <c r="L208" s="15">
        <v>125466.43</v>
      </c>
      <c r="M208" s="15">
        <v>11511.85</v>
      </c>
      <c r="N208" s="15">
        <v>2302.37</v>
      </c>
      <c r="O208" s="15">
        <v>9209.48</v>
      </c>
      <c r="P208" s="15">
        <f t="shared" si="3"/>
        <v>151816.19999999998</v>
      </c>
    </row>
    <row r="209" spans="1:16" ht="16.5" customHeight="1">
      <c r="A209" s="16">
        <v>198</v>
      </c>
      <c r="B209" s="17" t="s">
        <v>91</v>
      </c>
      <c r="C209" s="18">
        <v>5.5618013</v>
      </c>
      <c r="D209" s="14">
        <v>830709.14</v>
      </c>
      <c r="E209" s="14">
        <v>149192.06</v>
      </c>
      <c r="F209" s="15">
        <v>681517.08</v>
      </c>
      <c r="G209" s="15">
        <v>86040</v>
      </c>
      <c r="H209" s="20">
        <v>17208</v>
      </c>
      <c r="I209" s="15">
        <v>68832</v>
      </c>
      <c r="J209" s="20">
        <v>8116991.67</v>
      </c>
      <c r="K209" s="20">
        <v>1623398.33</v>
      </c>
      <c r="L209" s="20">
        <v>6493593.34</v>
      </c>
      <c r="M209" s="15">
        <v>597893.62</v>
      </c>
      <c r="N209" s="15">
        <v>119578.72</v>
      </c>
      <c r="O209" s="15">
        <v>478314.9</v>
      </c>
      <c r="P209" s="15">
        <f t="shared" si="3"/>
        <v>7722257.32</v>
      </c>
    </row>
    <row r="210" spans="1:16" ht="16.5" customHeight="1">
      <c r="A210" s="16">
        <v>199</v>
      </c>
      <c r="B210" s="17" t="s">
        <v>92</v>
      </c>
      <c r="C210" s="18">
        <v>0.24523020000000004</v>
      </c>
      <c r="D210" s="14">
        <v>66675.3</v>
      </c>
      <c r="E210" s="14">
        <v>8599.43</v>
      </c>
      <c r="F210" s="15">
        <v>58075.87</v>
      </c>
      <c r="G210" s="15">
        <v>3793.66</v>
      </c>
      <c r="H210" s="15">
        <v>758.73</v>
      </c>
      <c r="I210" s="15">
        <v>3034.93</v>
      </c>
      <c r="J210" s="15">
        <v>359863.65</v>
      </c>
      <c r="K210" s="15">
        <v>71972.73</v>
      </c>
      <c r="L210" s="15">
        <v>287890.92</v>
      </c>
      <c r="M210" s="15">
        <v>26362.21</v>
      </c>
      <c r="N210" s="15">
        <v>5272.43</v>
      </c>
      <c r="O210" s="15">
        <v>21089.78</v>
      </c>
      <c r="P210" s="15">
        <f t="shared" si="3"/>
        <v>370091.5</v>
      </c>
    </row>
    <row r="211" spans="1:16" ht="16.5" customHeight="1">
      <c r="A211" s="16">
        <v>200</v>
      </c>
      <c r="B211" s="17" t="s">
        <v>218</v>
      </c>
      <c r="C211" s="18">
        <v>0.132346</v>
      </c>
      <c r="D211" s="14">
        <v>13959.58</v>
      </c>
      <c r="E211" s="14">
        <v>2266.91</v>
      </c>
      <c r="F211" s="15">
        <v>11692.67</v>
      </c>
      <c r="G211" s="15">
        <v>2047.36</v>
      </c>
      <c r="H211" s="15">
        <v>409.47</v>
      </c>
      <c r="I211" s="15">
        <v>1637.89</v>
      </c>
      <c r="J211" s="15">
        <v>194211.69</v>
      </c>
      <c r="K211" s="15">
        <v>38842.34</v>
      </c>
      <c r="L211" s="15">
        <v>155369.35</v>
      </c>
      <c r="M211" s="15">
        <v>14227.16</v>
      </c>
      <c r="N211" s="15">
        <v>2845.42</v>
      </c>
      <c r="O211" s="15">
        <v>11381.74</v>
      </c>
      <c r="P211" s="15">
        <f t="shared" si="3"/>
        <v>180081.65</v>
      </c>
    </row>
    <row r="212" spans="1:16" ht="16.5" customHeight="1">
      <c r="A212" s="16">
        <v>201</v>
      </c>
      <c r="B212" s="17" t="s">
        <v>219</v>
      </c>
      <c r="C212" s="18">
        <v>0.0763319</v>
      </c>
      <c r="D212" s="14">
        <v>6932.9</v>
      </c>
      <c r="E212" s="14">
        <v>859.84</v>
      </c>
      <c r="F212" s="15">
        <v>6073.06</v>
      </c>
      <c r="G212" s="15">
        <v>1180.84</v>
      </c>
      <c r="H212" s="15">
        <v>236.17</v>
      </c>
      <c r="I212" s="15">
        <v>944.67</v>
      </c>
      <c r="J212" s="15">
        <v>112313.34</v>
      </c>
      <c r="K212" s="15">
        <v>22462.66</v>
      </c>
      <c r="L212" s="15">
        <v>89850.68</v>
      </c>
      <c r="M212" s="15">
        <v>8205.64</v>
      </c>
      <c r="N212" s="15">
        <v>1641.13</v>
      </c>
      <c r="O212" s="15">
        <v>6564.51</v>
      </c>
      <c r="P212" s="15">
        <f t="shared" si="3"/>
        <v>103432.92</v>
      </c>
    </row>
    <row r="213" spans="1:16" ht="16.5" customHeight="1">
      <c r="A213" s="16">
        <v>202</v>
      </c>
      <c r="B213" s="17" t="s">
        <v>220</v>
      </c>
      <c r="C213" s="18">
        <v>0.1094926</v>
      </c>
      <c r="D213" s="14">
        <v>1657.48</v>
      </c>
      <c r="E213" s="14">
        <v>162.44</v>
      </c>
      <c r="F213" s="15">
        <v>1495.04</v>
      </c>
      <c r="G213" s="15">
        <v>1693.82</v>
      </c>
      <c r="H213" s="15">
        <v>338.76</v>
      </c>
      <c r="I213" s="15">
        <v>1355.06</v>
      </c>
      <c r="J213" s="15">
        <v>160831.52</v>
      </c>
      <c r="K213" s="15">
        <v>32166.3</v>
      </c>
      <c r="L213" s="15">
        <v>128665.22</v>
      </c>
      <c r="M213" s="15">
        <v>11770.4</v>
      </c>
      <c r="N213" s="15">
        <v>2354.07</v>
      </c>
      <c r="O213" s="15">
        <v>9416.33</v>
      </c>
      <c r="P213" s="15">
        <f t="shared" si="3"/>
        <v>140931.65</v>
      </c>
    </row>
    <row r="214" spans="1:16" ht="16.5" customHeight="1">
      <c r="A214" s="16">
        <v>203</v>
      </c>
      <c r="B214" s="17" t="s">
        <v>221</v>
      </c>
      <c r="C214" s="18">
        <v>0.1869418</v>
      </c>
      <c r="D214" s="14">
        <v>6033.76</v>
      </c>
      <c r="E214" s="14">
        <v>1026.49</v>
      </c>
      <c r="F214" s="15">
        <v>5007.27</v>
      </c>
      <c r="G214" s="15">
        <v>2891.95</v>
      </c>
      <c r="H214" s="15">
        <v>578.39</v>
      </c>
      <c r="I214" s="15">
        <v>2313.56</v>
      </c>
      <c r="J214" s="15">
        <v>274926.26</v>
      </c>
      <c r="K214" s="15">
        <v>54985.25</v>
      </c>
      <c r="L214" s="15">
        <v>219941.01</v>
      </c>
      <c r="M214" s="15">
        <v>20096.21</v>
      </c>
      <c r="N214" s="15">
        <v>4019.24</v>
      </c>
      <c r="O214" s="15">
        <v>16076.97</v>
      </c>
      <c r="P214" s="15">
        <f t="shared" si="3"/>
        <v>243338.81</v>
      </c>
    </row>
    <row r="215" spans="1:16" ht="16.5" customHeight="1">
      <c r="A215" s="16">
        <v>204</v>
      </c>
      <c r="B215" s="17" t="s">
        <v>222</v>
      </c>
      <c r="C215" s="18">
        <v>0.6986338</v>
      </c>
      <c r="D215" s="14">
        <v>89354.97</v>
      </c>
      <c r="E215" s="14">
        <v>16038.69</v>
      </c>
      <c r="F215" s="15">
        <v>73316.28</v>
      </c>
      <c r="G215" s="15">
        <v>10807.72</v>
      </c>
      <c r="H215" s="15">
        <v>2161.54</v>
      </c>
      <c r="I215" s="15">
        <v>8646.18</v>
      </c>
      <c r="J215" s="15">
        <v>1019598.6</v>
      </c>
      <c r="K215" s="15">
        <v>203919.71</v>
      </c>
      <c r="L215" s="20">
        <v>815678.89</v>
      </c>
      <c r="M215" s="15">
        <v>75103.09</v>
      </c>
      <c r="N215" s="15">
        <v>15020.61</v>
      </c>
      <c r="O215" s="15">
        <v>60082.48</v>
      </c>
      <c r="P215" s="15">
        <f t="shared" si="3"/>
        <v>957723.8300000001</v>
      </c>
    </row>
    <row r="216" spans="1:16" ht="16.5" customHeight="1">
      <c r="A216" s="16">
        <v>205</v>
      </c>
      <c r="B216" s="17" t="s">
        <v>93</v>
      </c>
      <c r="C216" s="18">
        <v>0.0992685</v>
      </c>
      <c r="D216" s="14">
        <v>2080.16</v>
      </c>
      <c r="E216" s="14">
        <v>359.71</v>
      </c>
      <c r="F216" s="15">
        <v>1720.45</v>
      </c>
      <c r="G216" s="15">
        <v>1535.66</v>
      </c>
      <c r="H216" s="15">
        <v>307.13</v>
      </c>
      <c r="I216" s="15">
        <v>1228.53</v>
      </c>
      <c r="J216" s="15">
        <v>145792.66</v>
      </c>
      <c r="K216" s="15">
        <v>29158.53</v>
      </c>
      <c r="L216" s="15">
        <v>116634.13</v>
      </c>
      <c r="M216" s="15">
        <v>10671.33</v>
      </c>
      <c r="N216" s="15">
        <v>2134.26</v>
      </c>
      <c r="O216" s="15">
        <v>8537.07</v>
      </c>
      <c r="P216" s="15">
        <f t="shared" si="3"/>
        <v>128120.18000000001</v>
      </c>
    </row>
    <row r="217" spans="1:16" ht="16.5" customHeight="1">
      <c r="A217" s="16">
        <v>206</v>
      </c>
      <c r="B217" s="17" t="s">
        <v>94</v>
      </c>
      <c r="C217" s="18">
        <v>0.118203</v>
      </c>
      <c r="D217" s="14">
        <v>22775.79</v>
      </c>
      <c r="E217" s="14">
        <v>4102.57</v>
      </c>
      <c r="F217" s="15">
        <v>18673.22</v>
      </c>
      <c r="G217" s="15">
        <v>1828.57</v>
      </c>
      <c r="H217" s="15">
        <v>365.71</v>
      </c>
      <c r="I217" s="15">
        <v>1462.86</v>
      </c>
      <c r="J217" s="15">
        <v>173305.66</v>
      </c>
      <c r="K217" s="15">
        <v>34661.12</v>
      </c>
      <c r="L217" s="15">
        <v>138644.54</v>
      </c>
      <c r="M217" s="15">
        <v>12706.8</v>
      </c>
      <c r="N217" s="15">
        <v>2541.36</v>
      </c>
      <c r="O217" s="15">
        <v>10165.44</v>
      </c>
      <c r="P217" s="15">
        <f t="shared" si="3"/>
        <v>168946.06</v>
      </c>
    </row>
    <row r="218" spans="1:16" ht="16.5" customHeight="1">
      <c r="A218" s="16">
        <v>207</v>
      </c>
      <c r="B218" s="17" t="s">
        <v>95</v>
      </c>
      <c r="C218" s="18">
        <v>0.067524</v>
      </c>
      <c r="D218" s="14">
        <v>2885.84</v>
      </c>
      <c r="E218" s="14">
        <v>555.34</v>
      </c>
      <c r="F218" s="15">
        <v>2330.5</v>
      </c>
      <c r="G218" s="15">
        <v>1044.57</v>
      </c>
      <c r="H218" s="15">
        <v>208.91</v>
      </c>
      <c r="I218" s="15">
        <v>835.66</v>
      </c>
      <c r="J218" s="15">
        <v>99262.62</v>
      </c>
      <c r="K218" s="15">
        <v>19852.52</v>
      </c>
      <c r="L218" s="15">
        <v>79410.1</v>
      </c>
      <c r="M218" s="15">
        <v>7258.81</v>
      </c>
      <c r="N218" s="15">
        <v>1451.76</v>
      </c>
      <c r="O218" s="15">
        <v>5807.05</v>
      </c>
      <c r="P218" s="15">
        <f t="shared" si="3"/>
        <v>88383.31</v>
      </c>
    </row>
    <row r="219" spans="1:16" ht="16.5" customHeight="1">
      <c r="A219" s="16">
        <v>208</v>
      </c>
      <c r="B219" s="17" t="s">
        <v>223</v>
      </c>
      <c r="C219" s="18">
        <v>0.0603863</v>
      </c>
      <c r="D219" s="14">
        <v>6343.29</v>
      </c>
      <c r="E219" s="14">
        <v>1099.23</v>
      </c>
      <c r="F219" s="15">
        <v>5244.06</v>
      </c>
      <c r="G219" s="15">
        <v>934.16</v>
      </c>
      <c r="H219" s="15">
        <v>186.83</v>
      </c>
      <c r="I219" s="15">
        <v>747.33</v>
      </c>
      <c r="J219" s="15">
        <v>88563.13</v>
      </c>
      <c r="K219" s="15">
        <v>17712.62</v>
      </c>
      <c r="L219" s="15">
        <v>70850.51</v>
      </c>
      <c r="M219" s="15">
        <v>6491.51</v>
      </c>
      <c r="N219" s="15">
        <v>1298.3</v>
      </c>
      <c r="O219" s="15">
        <v>5193.21</v>
      </c>
      <c r="P219" s="15">
        <f t="shared" si="3"/>
        <v>82035.11</v>
      </c>
    </row>
    <row r="220" spans="1:16" ht="16.5" customHeight="1">
      <c r="A220" s="16">
        <v>209</v>
      </c>
      <c r="B220" s="17" t="s">
        <v>224</v>
      </c>
      <c r="C220" s="18">
        <v>0.066639</v>
      </c>
      <c r="D220" s="14">
        <v>3869.46</v>
      </c>
      <c r="E220" s="14">
        <v>763.3</v>
      </c>
      <c r="F220" s="15">
        <v>3106.16</v>
      </c>
      <c r="G220" s="15">
        <v>1030.89</v>
      </c>
      <c r="H220" s="15">
        <v>206.18</v>
      </c>
      <c r="I220" s="15">
        <v>824.71</v>
      </c>
      <c r="J220" s="15">
        <v>97877.58</v>
      </c>
      <c r="K220" s="15">
        <v>19575.51</v>
      </c>
      <c r="L220" s="15">
        <v>78302.07</v>
      </c>
      <c r="M220" s="15">
        <v>7163.67</v>
      </c>
      <c r="N220" s="15">
        <v>1432.73</v>
      </c>
      <c r="O220" s="15">
        <v>5730.94</v>
      </c>
      <c r="P220" s="15">
        <f t="shared" si="3"/>
        <v>87963.88</v>
      </c>
    </row>
    <row r="221" spans="1:16" ht="16.5" customHeight="1">
      <c r="A221" s="16">
        <v>210</v>
      </c>
      <c r="B221" s="17" t="s">
        <v>225</v>
      </c>
      <c r="C221" s="18">
        <v>0.08563930000000002</v>
      </c>
      <c r="D221" s="14">
        <v>13767.78</v>
      </c>
      <c r="E221" s="14">
        <v>2817.95</v>
      </c>
      <c r="F221" s="15">
        <v>10949.83</v>
      </c>
      <c r="G221" s="15">
        <v>1324.81</v>
      </c>
      <c r="H221" s="15">
        <v>264.96</v>
      </c>
      <c r="I221" s="15">
        <v>1059.85</v>
      </c>
      <c r="J221" s="15">
        <v>125697.75</v>
      </c>
      <c r="K221" s="15">
        <v>25139.55</v>
      </c>
      <c r="L221" s="15">
        <v>100558.2</v>
      </c>
      <c r="M221" s="15">
        <v>9206.2</v>
      </c>
      <c r="N221" s="15">
        <v>1841.24</v>
      </c>
      <c r="O221" s="15">
        <v>7364.96</v>
      </c>
      <c r="P221" s="15">
        <f t="shared" si="3"/>
        <v>119932.84</v>
      </c>
    </row>
    <row r="222" spans="1:16" ht="16.5" customHeight="1">
      <c r="A222" s="16">
        <v>211</v>
      </c>
      <c r="B222" s="17" t="s">
        <v>226</v>
      </c>
      <c r="C222" s="18">
        <v>0.197032</v>
      </c>
      <c r="D222" s="14">
        <v>3605.34</v>
      </c>
      <c r="E222" s="14">
        <v>689.84</v>
      </c>
      <c r="F222" s="15">
        <v>2915.5</v>
      </c>
      <c r="G222" s="15">
        <v>3048.04</v>
      </c>
      <c r="H222" s="15">
        <v>609.61</v>
      </c>
      <c r="I222" s="15">
        <v>2438.43</v>
      </c>
      <c r="J222" s="15">
        <v>289717.62</v>
      </c>
      <c r="K222" s="15">
        <v>57943.52</v>
      </c>
      <c r="L222" s="15">
        <v>231774.1</v>
      </c>
      <c r="M222" s="15">
        <v>21180.92</v>
      </c>
      <c r="N222" s="15">
        <v>4236.18</v>
      </c>
      <c r="O222" s="15">
        <v>16944.74</v>
      </c>
      <c r="P222" s="15">
        <f t="shared" si="3"/>
        <v>254072.77000000002</v>
      </c>
    </row>
    <row r="223" spans="1:16" ht="16.5" customHeight="1">
      <c r="A223" s="16">
        <v>212</v>
      </c>
      <c r="B223" s="17" t="s">
        <v>227</v>
      </c>
      <c r="C223" s="18">
        <v>0.0625342</v>
      </c>
      <c r="D223" s="14">
        <v>7640.37</v>
      </c>
      <c r="E223" s="14">
        <v>1897.78</v>
      </c>
      <c r="F223" s="15">
        <v>5742.59</v>
      </c>
      <c r="G223" s="15">
        <v>967.39</v>
      </c>
      <c r="H223" s="15">
        <v>193.48</v>
      </c>
      <c r="I223" s="15">
        <v>773.91</v>
      </c>
      <c r="J223" s="15">
        <v>91771.84</v>
      </c>
      <c r="K223" s="15">
        <v>18354.36</v>
      </c>
      <c r="L223" s="15">
        <v>73417.48</v>
      </c>
      <c r="M223" s="15">
        <v>6722.38</v>
      </c>
      <c r="N223" s="15">
        <v>1344.46</v>
      </c>
      <c r="O223" s="15">
        <v>5377.92</v>
      </c>
      <c r="P223" s="15">
        <f t="shared" si="3"/>
        <v>85311.9</v>
      </c>
    </row>
    <row r="224" spans="1:16" ht="16.5" customHeight="1">
      <c r="A224" s="16">
        <v>213</v>
      </c>
      <c r="B224" s="23" t="s">
        <v>228</v>
      </c>
      <c r="C224" s="18">
        <v>0.1101477</v>
      </c>
      <c r="D224" s="14">
        <v>34113.95</v>
      </c>
      <c r="E224" s="14">
        <v>6461.97</v>
      </c>
      <c r="F224" s="15">
        <v>27651.98</v>
      </c>
      <c r="G224" s="15">
        <v>1703.96</v>
      </c>
      <c r="H224" s="15">
        <v>340.79</v>
      </c>
      <c r="I224" s="15">
        <v>1363.17</v>
      </c>
      <c r="J224" s="15">
        <v>161714.23</v>
      </c>
      <c r="K224" s="15">
        <v>32342.83</v>
      </c>
      <c r="L224" s="15">
        <v>129371.4</v>
      </c>
      <c r="M224" s="15">
        <v>11840.87</v>
      </c>
      <c r="N224" s="15">
        <v>2368.18</v>
      </c>
      <c r="O224" s="15">
        <v>9472.69</v>
      </c>
      <c r="P224" s="15">
        <f t="shared" si="3"/>
        <v>167859.24</v>
      </c>
    </row>
    <row r="225" spans="1:16" ht="16.5" customHeight="1">
      <c r="A225" s="16">
        <v>214</v>
      </c>
      <c r="B225" s="17" t="s">
        <v>229</v>
      </c>
      <c r="C225" s="18">
        <v>0.1184301</v>
      </c>
      <c r="D225" s="14">
        <v>3815.14</v>
      </c>
      <c r="E225" s="14">
        <v>603.16</v>
      </c>
      <c r="F225" s="15">
        <v>3211.98</v>
      </c>
      <c r="G225" s="15">
        <v>1832.09</v>
      </c>
      <c r="H225" s="15">
        <v>366.42</v>
      </c>
      <c r="I225" s="15">
        <v>1465.67</v>
      </c>
      <c r="J225" s="15">
        <v>173730.25</v>
      </c>
      <c r="K225" s="15">
        <v>34746.04</v>
      </c>
      <c r="L225" s="15">
        <v>138984.21</v>
      </c>
      <c r="M225" s="15">
        <v>12731.2</v>
      </c>
      <c r="N225" s="15">
        <v>2546.23</v>
      </c>
      <c r="O225" s="15">
        <v>10184.97</v>
      </c>
      <c r="P225" s="15">
        <f t="shared" si="3"/>
        <v>153846.83</v>
      </c>
    </row>
    <row r="226" spans="1:16" ht="16.5" customHeight="1">
      <c r="A226" s="16">
        <v>215</v>
      </c>
      <c r="B226" s="17" t="s">
        <v>230</v>
      </c>
      <c r="C226" s="18">
        <v>0.0746392</v>
      </c>
      <c r="D226" s="14">
        <v>3951.66</v>
      </c>
      <c r="E226" s="14">
        <v>790.23</v>
      </c>
      <c r="F226" s="15">
        <v>3161.43</v>
      </c>
      <c r="G226" s="15">
        <v>1154.65</v>
      </c>
      <c r="H226" s="15">
        <v>230.93</v>
      </c>
      <c r="I226" s="15">
        <v>923.72</v>
      </c>
      <c r="J226" s="15">
        <v>109483.42</v>
      </c>
      <c r="K226" s="15">
        <v>21896.69</v>
      </c>
      <c r="L226" s="15">
        <v>87586.73</v>
      </c>
      <c r="M226" s="15">
        <v>8023.67</v>
      </c>
      <c r="N226" s="15">
        <v>1604.73</v>
      </c>
      <c r="O226" s="15">
        <v>6418.94</v>
      </c>
      <c r="P226" s="15">
        <f t="shared" si="3"/>
        <v>98090.81999999999</v>
      </c>
    </row>
    <row r="227" spans="1:16" ht="16.5" customHeight="1">
      <c r="A227" s="16">
        <v>216</v>
      </c>
      <c r="B227" s="17" t="s">
        <v>231</v>
      </c>
      <c r="C227" s="18">
        <v>0.0644217</v>
      </c>
      <c r="D227" s="14">
        <v>5391.19</v>
      </c>
      <c r="E227" s="14">
        <v>1038.64</v>
      </c>
      <c r="F227" s="15">
        <v>4352.55</v>
      </c>
      <c r="G227" s="15">
        <v>996.59</v>
      </c>
      <c r="H227" s="15">
        <v>199.32</v>
      </c>
      <c r="I227" s="15">
        <v>797.27</v>
      </c>
      <c r="J227" s="15">
        <v>94724.64</v>
      </c>
      <c r="K227" s="15">
        <v>18944.93</v>
      </c>
      <c r="L227" s="15">
        <v>75779.71</v>
      </c>
      <c r="M227" s="15">
        <v>6925.28</v>
      </c>
      <c r="N227" s="15">
        <v>1385.04</v>
      </c>
      <c r="O227" s="15">
        <v>5540.24</v>
      </c>
      <c r="P227" s="15">
        <f t="shared" si="3"/>
        <v>86469.77</v>
      </c>
    </row>
    <row r="228" spans="1:16" ht="16.5" customHeight="1">
      <c r="A228" s="16">
        <v>217</v>
      </c>
      <c r="B228" s="17" t="s">
        <v>232</v>
      </c>
      <c r="C228" s="18">
        <v>0.1424195</v>
      </c>
      <c r="D228" s="14">
        <v>3928.73</v>
      </c>
      <c r="E228" s="14">
        <v>660.84</v>
      </c>
      <c r="F228" s="15">
        <v>3267.89</v>
      </c>
      <c r="G228" s="15">
        <v>2203.2</v>
      </c>
      <c r="H228" s="15">
        <v>440.64</v>
      </c>
      <c r="I228" s="15">
        <v>1762.56</v>
      </c>
      <c r="J228" s="15">
        <v>209320.8</v>
      </c>
      <c r="K228" s="15">
        <v>41864.15</v>
      </c>
      <c r="L228" s="15">
        <v>167456.65</v>
      </c>
      <c r="M228" s="15">
        <v>15310.06</v>
      </c>
      <c r="N228" s="15">
        <v>3062</v>
      </c>
      <c r="O228" s="15">
        <v>12248.06</v>
      </c>
      <c r="P228" s="15">
        <f t="shared" si="3"/>
        <v>184735.16</v>
      </c>
    </row>
    <row r="229" spans="1:16" ht="16.5" customHeight="1">
      <c r="A229" s="16">
        <v>218</v>
      </c>
      <c r="B229" s="17" t="s">
        <v>233</v>
      </c>
      <c r="C229" s="18">
        <v>0.3384262</v>
      </c>
      <c r="D229" s="14">
        <v>99165.68</v>
      </c>
      <c r="E229" s="14">
        <v>17046.46</v>
      </c>
      <c r="F229" s="15">
        <v>82119.22</v>
      </c>
      <c r="G229" s="15">
        <v>5235.39</v>
      </c>
      <c r="H229" s="15">
        <v>1047.08</v>
      </c>
      <c r="I229" s="15">
        <v>4188.31</v>
      </c>
      <c r="J229" s="15">
        <v>493905.29</v>
      </c>
      <c r="K229" s="15">
        <v>98781.05</v>
      </c>
      <c r="L229" s="15">
        <v>395124.24</v>
      </c>
      <c r="M229" s="15">
        <v>36380.79</v>
      </c>
      <c r="N229" s="15">
        <v>7276.15</v>
      </c>
      <c r="O229" s="15">
        <v>29104.64</v>
      </c>
      <c r="P229" s="15">
        <f t="shared" si="3"/>
        <v>510536.41</v>
      </c>
    </row>
    <row r="230" spans="1:16" ht="16.5" customHeight="1">
      <c r="A230" s="16">
        <v>219</v>
      </c>
      <c r="B230" s="17" t="s">
        <v>234</v>
      </c>
      <c r="C230" s="18">
        <v>0.078719</v>
      </c>
      <c r="D230" s="14">
        <v>8394.28</v>
      </c>
      <c r="E230" s="14">
        <v>1440.06</v>
      </c>
      <c r="F230" s="15">
        <v>6954.22</v>
      </c>
      <c r="G230" s="15">
        <v>1217.76</v>
      </c>
      <c r="H230" s="15">
        <v>243.55</v>
      </c>
      <c r="I230" s="15">
        <v>974.21</v>
      </c>
      <c r="J230" s="15">
        <v>115598.38</v>
      </c>
      <c r="K230" s="15">
        <v>23119.67</v>
      </c>
      <c r="L230" s="15">
        <v>92478.71</v>
      </c>
      <c r="M230" s="15">
        <v>8462.28</v>
      </c>
      <c r="N230" s="15">
        <v>1692.45</v>
      </c>
      <c r="O230" s="15">
        <v>6769.83</v>
      </c>
      <c r="P230" s="15">
        <f t="shared" si="3"/>
        <v>107176.97</v>
      </c>
    </row>
    <row r="231" spans="1:16" ht="16.5" customHeight="1">
      <c r="A231" s="16">
        <v>220</v>
      </c>
      <c r="B231" s="17" t="s">
        <v>235</v>
      </c>
      <c r="C231" s="18">
        <v>0.3193597</v>
      </c>
      <c r="D231" s="14">
        <v>33563.41</v>
      </c>
      <c r="E231" s="14">
        <v>6168.72</v>
      </c>
      <c r="F231" s="15">
        <v>27394.69</v>
      </c>
      <c r="G231" s="15">
        <v>4940.42</v>
      </c>
      <c r="H231" s="15">
        <v>988.08</v>
      </c>
      <c r="I231" s="15">
        <v>3952.34</v>
      </c>
      <c r="J231" s="15">
        <v>474207.82</v>
      </c>
      <c r="K231" s="15">
        <v>94841.56</v>
      </c>
      <c r="L231" s="15">
        <v>379366.26</v>
      </c>
      <c r="M231" s="15">
        <v>34331.16</v>
      </c>
      <c r="N231" s="15">
        <v>6866.24</v>
      </c>
      <c r="O231" s="15">
        <v>27464.92</v>
      </c>
      <c r="P231" s="15">
        <f t="shared" si="3"/>
        <v>438178.21</v>
      </c>
    </row>
    <row r="232" spans="1:16" ht="16.5" customHeight="1">
      <c r="A232" s="16">
        <v>221</v>
      </c>
      <c r="B232" s="17" t="s">
        <v>236</v>
      </c>
      <c r="C232" s="18">
        <v>0.0898154</v>
      </c>
      <c r="D232" s="14">
        <v>2065.47</v>
      </c>
      <c r="E232" s="14">
        <v>345.01</v>
      </c>
      <c r="F232" s="15">
        <v>1720.46</v>
      </c>
      <c r="G232" s="15">
        <v>1389.42</v>
      </c>
      <c r="H232" s="15">
        <v>277.88</v>
      </c>
      <c r="I232" s="15">
        <v>1111.54</v>
      </c>
      <c r="J232" s="15">
        <v>132000.29</v>
      </c>
      <c r="K232" s="15">
        <v>26400.06</v>
      </c>
      <c r="L232" s="15">
        <v>105600.23</v>
      </c>
      <c r="M232" s="15">
        <v>9655.12</v>
      </c>
      <c r="N232" s="15">
        <v>1931.02</v>
      </c>
      <c r="O232" s="15">
        <v>7724.1</v>
      </c>
      <c r="P232" s="15">
        <f t="shared" si="3"/>
        <v>116156.32999999999</v>
      </c>
    </row>
    <row r="233" spans="1:16" ht="16.5" customHeight="1">
      <c r="A233" s="16">
        <v>222</v>
      </c>
      <c r="B233" s="17" t="s">
        <v>237</v>
      </c>
      <c r="C233" s="18">
        <v>0.1196113</v>
      </c>
      <c r="D233" s="14">
        <v>3191.31</v>
      </c>
      <c r="E233" s="14">
        <v>433.91</v>
      </c>
      <c r="F233" s="15">
        <v>2757.4</v>
      </c>
      <c r="G233" s="15">
        <v>1850.36</v>
      </c>
      <c r="H233" s="15">
        <v>370.07</v>
      </c>
      <c r="I233" s="15">
        <v>1480.29</v>
      </c>
      <c r="J233" s="15">
        <v>175646.61</v>
      </c>
      <c r="K233" s="15">
        <v>35129.32</v>
      </c>
      <c r="L233" s="15">
        <v>140517.29</v>
      </c>
      <c r="M233" s="15">
        <v>12858.2</v>
      </c>
      <c r="N233" s="15">
        <v>2571.64</v>
      </c>
      <c r="O233" s="15">
        <v>10286.56</v>
      </c>
      <c r="P233" s="15">
        <f t="shared" si="3"/>
        <v>155041.54</v>
      </c>
    </row>
    <row r="234" spans="1:16" ht="16.5" customHeight="1">
      <c r="A234" s="16">
        <v>223</v>
      </c>
      <c r="B234" s="17" t="s">
        <v>238</v>
      </c>
      <c r="C234" s="18">
        <v>1.6393199</v>
      </c>
      <c r="D234" s="14">
        <v>37758.53</v>
      </c>
      <c r="E234" s="14">
        <v>7095.43</v>
      </c>
      <c r="F234" s="15">
        <v>30663.1</v>
      </c>
      <c r="G234" s="15">
        <v>25359.96</v>
      </c>
      <c r="H234" s="15">
        <v>5071.99</v>
      </c>
      <c r="I234" s="15">
        <v>20287.97</v>
      </c>
      <c r="J234" s="15">
        <v>2414285.85</v>
      </c>
      <c r="K234" s="15">
        <v>482857.16</v>
      </c>
      <c r="L234" s="20">
        <v>1931428.69</v>
      </c>
      <c r="M234" s="15">
        <v>176226.85</v>
      </c>
      <c r="N234" s="15">
        <v>35245.37</v>
      </c>
      <c r="O234" s="15">
        <v>140981.48</v>
      </c>
      <c r="P234" s="15">
        <f t="shared" si="3"/>
        <v>2123361.2399999998</v>
      </c>
    </row>
    <row r="235" spans="1:16" ht="16.5" customHeight="1">
      <c r="A235" s="16">
        <v>224</v>
      </c>
      <c r="B235" s="17" t="s">
        <v>96</v>
      </c>
      <c r="C235" s="18">
        <v>4.8308374</v>
      </c>
      <c r="D235" s="14">
        <v>150075.24</v>
      </c>
      <c r="E235" s="14">
        <v>30197.19</v>
      </c>
      <c r="F235" s="15">
        <v>119878.05</v>
      </c>
      <c r="G235" s="15">
        <v>74732.12</v>
      </c>
      <c r="H235" s="20">
        <v>14946.42</v>
      </c>
      <c r="I235" s="15">
        <v>59785.7</v>
      </c>
      <c r="J235" s="15">
        <v>7050209.9</v>
      </c>
      <c r="K235" s="20">
        <v>1410041.98</v>
      </c>
      <c r="L235" s="20">
        <v>5640167.92</v>
      </c>
      <c r="M235" s="15">
        <v>519314.98</v>
      </c>
      <c r="N235" s="15">
        <v>103862.99</v>
      </c>
      <c r="O235" s="15">
        <v>415451.99</v>
      </c>
      <c r="P235" s="15">
        <f t="shared" si="3"/>
        <v>6235283.66</v>
      </c>
    </row>
    <row r="236" spans="1:16" ht="16.5" customHeight="1">
      <c r="A236" s="16">
        <v>225</v>
      </c>
      <c r="B236" s="17" t="s">
        <v>239</v>
      </c>
      <c r="C236" s="18">
        <v>0.2659312</v>
      </c>
      <c r="D236" s="14">
        <v>11082.91</v>
      </c>
      <c r="E236" s="14">
        <v>1922.82</v>
      </c>
      <c r="F236" s="15">
        <v>9160.09</v>
      </c>
      <c r="G236" s="15">
        <v>4113.9</v>
      </c>
      <c r="H236" s="15">
        <v>822.78</v>
      </c>
      <c r="I236" s="15">
        <v>3291.12</v>
      </c>
      <c r="J236" s="15">
        <v>392005.97</v>
      </c>
      <c r="K236" s="15">
        <v>78401.19</v>
      </c>
      <c r="L236" s="15">
        <v>313604.78</v>
      </c>
      <c r="M236" s="15">
        <v>28587.58</v>
      </c>
      <c r="N236" s="15">
        <v>5717.51</v>
      </c>
      <c r="O236" s="15">
        <v>22870.07</v>
      </c>
      <c r="P236" s="15">
        <f t="shared" si="3"/>
        <v>348926.06000000006</v>
      </c>
    </row>
    <row r="237" spans="1:16" ht="16.5" customHeight="1">
      <c r="A237" s="16">
        <v>226</v>
      </c>
      <c r="B237" s="17" t="s">
        <v>240</v>
      </c>
      <c r="C237" s="18">
        <v>0.3976267</v>
      </c>
      <c r="D237" s="14">
        <v>44521.87</v>
      </c>
      <c r="E237" s="14">
        <v>8232.94</v>
      </c>
      <c r="F237" s="15">
        <v>36288.93</v>
      </c>
      <c r="G237" s="15">
        <v>6151.2</v>
      </c>
      <c r="H237" s="15">
        <v>1230.24</v>
      </c>
      <c r="I237" s="15">
        <v>4920.96</v>
      </c>
      <c r="J237" s="15">
        <v>585390.26</v>
      </c>
      <c r="K237" s="15">
        <v>117078.05</v>
      </c>
      <c r="L237" s="15">
        <v>468312.21</v>
      </c>
      <c r="M237" s="15">
        <v>42744.85</v>
      </c>
      <c r="N237" s="15">
        <v>8548.97</v>
      </c>
      <c r="O237" s="15">
        <v>34195.88</v>
      </c>
      <c r="P237" s="15">
        <f t="shared" si="3"/>
        <v>543717.98</v>
      </c>
    </row>
    <row r="238" spans="1:16" ht="16.5" customHeight="1">
      <c r="A238" s="16">
        <v>227</v>
      </c>
      <c r="B238" s="17" t="s">
        <v>241</v>
      </c>
      <c r="C238" s="18">
        <v>0.0628409</v>
      </c>
      <c r="D238" s="14">
        <v>6245.35</v>
      </c>
      <c r="E238" s="14">
        <v>1143.47</v>
      </c>
      <c r="F238" s="15">
        <v>5101.88</v>
      </c>
      <c r="G238" s="15">
        <v>972.12</v>
      </c>
      <c r="H238" s="15">
        <v>194.42</v>
      </c>
      <c r="I238" s="15">
        <v>777.7</v>
      </c>
      <c r="J238" s="15">
        <v>92124.64</v>
      </c>
      <c r="K238" s="15">
        <v>18424.92</v>
      </c>
      <c r="L238" s="15">
        <v>73699.72</v>
      </c>
      <c r="M238" s="15">
        <v>6755.36</v>
      </c>
      <c r="N238" s="15">
        <v>1351.07</v>
      </c>
      <c r="O238" s="15">
        <v>5404.29</v>
      </c>
      <c r="P238" s="15">
        <f t="shared" si="3"/>
        <v>84983.59</v>
      </c>
    </row>
    <row r="239" spans="1:16" ht="16.5" customHeight="1">
      <c r="A239" s="16">
        <v>228</v>
      </c>
      <c r="B239" s="17" t="s">
        <v>242</v>
      </c>
      <c r="C239" s="18">
        <v>0.0687206</v>
      </c>
      <c r="D239" s="14">
        <v>1333.63</v>
      </c>
      <c r="E239" s="14">
        <v>242.07</v>
      </c>
      <c r="F239" s="15">
        <v>1091.56</v>
      </c>
      <c r="G239" s="15">
        <v>1063.09</v>
      </c>
      <c r="H239" s="15">
        <v>212.62</v>
      </c>
      <c r="I239" s="15">
        <v>850.47</v>
      </c>
      <c r="J239" s="15">
        <v>100931.31</v>
      </c>
      <c r="K239" s="15">
        <v>20186.26</v>
      </c>
      <c r="L239" s="15">
        <v>80745.05</v>
      </c>
      <c r="M239" s="15">
        <v>7387.42</v>
      </c>
      <c r="N239" s="15">
        <v>1477.47</v>
      </c>
      <c r="O239" s="15">
        <v>5909.95</v>
      </c>
      <c r="P239" s="15">
        <f t="shared" si="3"/>
        <v>88597.03</v>
      </c>
    </row>
    <row r="240" spans="1:16" ht="16.5" customHeight="1">
      <c r="A240" s="16">
        <v>229</v>
      </c>
      <c r="B240" s="17" t="s">
        <v>243</v>
      </c>
      <c r="C240" s="18">
        <v>0.0701091</v>
      </c>
      <c r="D240" s="14">
        <v>5104.66</v>
      </c>
      <c r="E240" s="14">
        <v>835.69</v>
      </c>
      <c r="F240" s="15">
        <v>4268.97</v>
      </c>
      <c r="G240" s="15">
        <v>1084.56</v>
      </c>
      <c r="H240" s="15">
        <v>216.91</v>
      </c>
      <c r="I240" s="15">
        <v>867.65</v>
      </c>
      <c r="J240" s="15">
        <v>102850.03</v>
      </c>
      <c r="K240" s="15">
        <v>20570</v>
      </c>
      <c r="L240" s="15">
        <v>82280.03</v>
      </c>
      <c r="M240" s="15">
        <v>7536.69</v>
      </c>
      <c r="N240" s="15">
        <v>1507.33</v>
      </c>
      <c r="O240" s="15">
        <v>6029.36</v>
      </c>
      <c r="P240" s="15">
        <f t="shared" si="3"/>
        <v>93446.01</v>
      </c>
    </row>
    <row r="241" spans="1:16" ht="16.5" customHeight="1">
      <c r="A241" s="16">
        <v>230</v>
      </c>
      <c r="B241" s="17" t="s">
        <v>244</v>
      </c>
      <c r="C241" s="18">
        <v>0.0454525</v>
      </c>
      <c r="D241" s="14">
        <v>1665.71</v>
      </c>
      <c r="E241" s="14">
        <v>326.37</v>
      </c>
      <c r="F241" s="15">
        <v>1339.34</v>
      </c>
      <c r="G241" s="15">
        <v>703.14</v>
      </c>
      <c r="H241" s="15">
        <v>140.63</v>
      </c>
      <c r="I241" s="15">
        <v>562.51</v>
      </c>
      <c r="J241" s="15">
        <v>66652.54</v>
      </c>
      <c r="K241" s="15">
        <v>13330.5</v>
      </c>
      <c r="L241" s="15">
        <v>53322.04</v>
      </c>
      <c r="M241" s="15">
        <v>4886.1</v>
      </c>
      <c r="N241" s="15">
        <v>977.21</v>
      </c>
      <c r="O241" s="15">
        <v>3908.89</v>
      </c>
      <c r="P241" s="15">
        <f t="shared" si="3"/>
        <v>59132.78</v>
      </c>
    </row>
    <row r="242" spans="1:16" ht="16.5" customHeight="1">
      <c r="A242" s="16">
        <v>231</v>
      </c>
      <c r="B242" s="17" t="s">
        <v>245</v>
      </c>
      <c r="C242" s="18">
        <v>0.0939041</v>
      </c>
      <c r="D242" s="14">
        <v>6004.05</v>
      </c>
      <c r="E242" s="14">
        <v>1101.48</v>
      </c>
      <c r="F242" s="15">
        <v>4902.57</v>
      </c>
      <c r="G242" s="15">
        <v>1452.67</v>
      </c>
      <c r="H242" s="15">
        <v>290.53</v>
      </c>
      <c r="I242" s="15">
        <v>1162.14</v>
      </c>
      <c r="J242" s="15">
        <v>137735.98</v>
      </c>
      <c r="K242" s="15">
        <v>27547.2</v>
      </c>
      <c r="L242" s="15">
        <v>110188.78</v>
      </c>
      <c r="M242" s="15">
        <v>10094.67</v>
      </c>
      <c r="N242" s="15">
        <v>2018.93</v>
      </c>
      <c r="O242" s="15">
        <v>8075.74</v>
      </c>
      <c r="P242" s="15">
        <f t="shared" si="3"/>
        <v>124329.23</v>
      </c>
    </row>
    <row r="243" spans="1:16" ht="16.5" customHeight="1">
      <c r="A243" s="16">
        <v>232</v>
      </c>
      <c r="B243" s="17" t="s">
        <v>246</v>
      </c>
      <c r="C243" s="18">
        <v>0.050187600000000006</v>
      </c>
      <c r="D243" s="14">
        <v>5710.81</v>
      </c>
      <c r="E243" s="14">
        <v>1305.75</v>
      </c>
      <c r="F243" s="15">
        <v>4405.06</v>
      </c>
      <c r="G243" s="15">
        <v>776.39</v>
      </c>
      <c r="H243" s="15">
        <v>155.28</v>
      </c>
      <c r="I243" s="15">
        <v>621.11</v>
      </c>
      <c r="J243" s="15">
        <v>73640.43</v>
      </c>
      <c r="K243" s="15">
        <v>14728.08</v>
      </c>
      <c r="L243" s="15">
        <v>58912.35</v>
      </c>
      <c r="M243" s="15">
        <v>5395.13</v>
      </c>
      <c r="N243" s="15">
        <v>1079.02</v>
      </c>
      <c r="O243" s="15">
        <v>4316.11</v>
      </c>
      <c r="P243" s="15">
        <f t="shared" si="3"/>
        <v>68254.63</v>
      </c>
    </row>
    <row r="244" spans="1:16" ht="16.5" customHeight="1">
      <c r="A244" s="16">
        <v>233</v>
      </c>
      <c r="B244" s="17" t="s">
        <v>97</v>
      </c>
      <c r="C244" s="18">
        <v>0.6931258</v>
      </c>
      <c r="D244" s="14">
        <v>170782.89</v>
      </c>
      <c r="E244" s="14">
        <v>30942.53</v>
      </c>
      <c r="F244" s="15">
        <v>139840.36</v>
      </c>
      <c r="G244" s="15">
        <v>10722.52</v>
      </c>
      <c r="H244" s="15">
        <v>2144.5</v>
      </c>
      <c r="I244" s="15">
        <v>8578.02</v>
      </c>
      <c r="J244" s="15">
        <v>1017833.56</v>
      </c>
      <c r="K244" s="15">
        <v>203566.7</v>
      </c>
      <c r="L244" s="20">
        <v>814266.86</v>
      </c>
      <c r="M244" s="15">
        <v>74511</v>
      </c>
      <c r="N244" s="15">
        <v>14902.2</v>
      </c>
      <c r="O244" s="15">
        <v>59608.8</v>
      </c>
      <c r="P244" s="15">
        <f t="shared" si="3"/>
        <v>1022294.04</v>
      </c>
    </row>
    <row r="245" spans="1:16" ht="16.5" customHeight="1">
      <c r="A245" s="16">
        <v>234</v>
      </c>
      <c r="B245" s="17" t="s">
        <v>98</v>
      </c>
      <c r="C245" s="18">
        <v>0.0582413</v>
      </c>
      <c r="D245" s="14">
        <v>2991.16</v>
      </c>
      <c r="E245" s="14">
        <v>557.5</v>
      </c>
      <c r="F245" s="15">
        <v>2433.66</v>
      </c>
      <c r="G245" s="15">
        <v>900.97</v>
      </c>
      <c r="H245" s="15">
        <v>180.19</v>
      </c>
      <c r="I245" s="15">
        <v>720.78</v>
      </c>
      <c r="J245" s="15">
        <v>85454.92</v>
      </c>
      <c r="K245" s="15">
        <v>17090.98</v>
      </c>
      <c r="L245" s="15">
        <v>68363.94</v>
      </c>
      <c r="M245" s="15">
        <v>6260.92</v>
      </c>
      <c r="N245" s="15">
        <v>1252.18</v>
      </c>
      <c r="O245" s="15">
        <v>5008.74</v>
      </c>
      <c r="P245" s="15">
        <f t="shared" si="3"/>
        <v>76527.12</v>
      </c>
    </row>
    <row r="246" spans="1:16" ht="16.5" customHeight="1">
      <c r="A246" s="16">
        <v>235</v>
      </c>
      <c r="B246" s="17" t="s">
        <v>247</v>
      </c>
      <c r="C246" s="18">
        <v>0.0867347</v>
      </c>
      <c r="D246" s="14">
        <v>5570.67</v>
      </c>
      <c r="E246" s="14">
        <v>786.18</v>
      </c>
      <c r="F246" s="15">
        <v>4784.49</v>
      </c>
      <c r="G246" s="15">
        <v>1341.76</v>
      </c>
      <c r="H246" s="15">
        <v>268.35</v>
      </c>
      <c r="I246" s="15">
        <v>1073.41</v>
      </c>
      <c r="J246" s="15">
        <v>127584.81</v>
      </c>
      <c r="K246" s="15">
        <v>25516.96</v>
      </c>
      <c r="L246" s="15">
        <v>102067.85</v>
      </c>
      <c r="M246" s="15">
        <v>9323.94</v>
      </c>
      <c r="N246" s="15">
        <v>1864.78</v>
      </c>
      <c r="O246" s="15">
        <v>7459.16</v>
      </c>
      <c r="P246" s="15">
        <f t="shared" si="3"/>
        <v>115384.91</v>
      </c>
    </row>
    <row r="247" spans="1:16" ht="16.5" customHeight="1">
      <c r="A247" s="16">
        <v>236</v>
      </c>
      <c r="B247" s="17" t="s">
        <v>248</v>
      </c>
      <c r="C247" s="18">
        <v>0.4316267999999999</v>
      </c>
      <c r="D247" s="14">
        <v>4077.97</v>
      </c>
      <c r="E247" s="14">
        <v>677.89</v>
      </c>
      <c r="F247" s="15">
        <v>3400.08</v>
      </c>
      <c r="G247" s="15">
        <v>6677.17</v>
      </c>
      <c r="H247" s="15">
        <v>1335.43</v>
      </c>
      <c r="I247" s="15">
        <v>5341.74</v>
      </c>
      <c r="J247" s="15">
        <v>635887.86</v>
      </c>
      <c r="K247" s="15">
        <v>127177.57</v>
      </c>
      <c r="L247" s="15">
        <v>508710.29</v>
      </c>
      <c r="M247" s="15">
        <v>46399.85</v>
      </c>
      <c r="N247" s="15">
        <v>9279.97</v>
      </c>
      <c r="O247" s="15">
        <v>37119.88</v>
      </c>
      <c r="P247" s="15">
        <f t="shared" si="3"/>
        <v>554571.99</v>
      </c>
    </row>
    <row r="248" spans="1:16" ht="16.5" customHeight="1">
      <c r="A248" s="16">
        <v>237</v>
      </c>
      <c r="B248" s="17" t="s">
        <v>99</v>
      </c>
      <c r="C248" s="18">
        <v>0.0609493</v>
      </c>
      <c r="D248" s="14">
        <v>1134.97</v>
      </c>
      <c r="E248" s="14">
        <v>215.01</v>
      </c>
      <c r="F248" s="15">
        <v>919.96</v>
      </c>
      <c r="G248" s="15">
        <v>942.86</v>
      </c>
      <c r="H248" s="15">
        <v>188.57</v>
      </c>
      <c r="I248" s="15">
        <v>754.29</v>
      </c>
      <c r="J248" s="15">
        <v>89494.03</v>
      </c>
      <c r="K248" s="15">
        <v>17898.79</v>
      </c>
      <c r="L248" s="15">
        <v>71595.24</v>
      </c>
      <c r="M248" s="15">
        <v>6552.01</v>
      </c>
      <c r="N248" s="15">
        <v>1310.4</v>
      </c>
      <c r="O248" s="15">
        <v>5241.61</v>
      </c>
      <c r="P248" s="15">
        <f t="shared" si="3"/>
        <v>78511.1</v>
      </c>
    </row>
    <row r="249" spans="1:16" ht="16.5" customHeight="1">
      <c r="A249" s="16">
        <v>238</v>
      </c>
      <c r="B249" s="17" t="s">
        <v>249</v>
      </c>
      <c r="C249" s="18">
        <v>0.2604024</v>
      </c>
      <c r="D249" s="14">
        <v>159867.26</v>
      </c>
      <c r="E249" s="14">
        <v>29280.01</v>
      </c>
      <c r="F249" s="15">
        <v>130587.25</v>
      </c>
      <c r="G249" s="15">
        <v>4028.37</v>
      </c>
      <c r="H249" s="15">
        <v>805.67</v>
      </c>
      <c r="I249" s="15">
        <v>3222.7</v>
      </c>
      <c r="J249" s="15">
        <v>382535.65</v>
      </c>
      <c r="K249" s="15">
        <v>76507.13</v>
      </c>
      <c r="L249" s="15">
        <v>306028.52</v>
      </c>
      <c r="M249" s="15">
        <v>27993.22</v>
      </c>
      <c r="N249" s="15">
        <v>5598.64</v>
      </c>
      <c r="O249" s="15">
        <v>22394.58</v>
      </c>
      <c r="P249" s="15">
        <f t="shared" si="3"/>
        <v>462233.05000000005</v>
      </c>
    </row>
    <row r="250" spans="1:16" ht="16.5" customHeight="1">
      <c r="A250" s="16">
        <v>239</v>
      </c>
      <c r="B250" s="17" t="s">
        <v>100</v>
      </c>
      <c r="C250" s="18">
        <v>0.1060928</v>
      </c>
      <c r="D250" s="14">
        <v>23836.42</v>
      </c>
      <c r="E250" s="14">
        <v>3806.93</v>
      </c>
      <c r="F250" s="15">
        <v>20029.49</v>
      </c>
      <c r="G250" s="15">
        <v>1641.22</v>
      </c>
      <c r="H250" s="15">
        <v>328.24</v>
      </c>
      <c r="I250" s="15">
        <v>1312.98</v>
      </c>
      <c r="J250" s="15">
        <v>156129.77</v>
      </c>
      <c r="K250" s="15">
        <v>31225.95</v>
      </c>
      <c r="L250" s="15">
        <v>124903.82</v>
      </c>
      <c r="M250" s="15">
        <v>11404.94</v>
      </c>
      <c r="N250" s="15">
        <v>2280.98</v>
      </c>
      <c r="O250" s="15">
        <v>9123.96</v>
      </c>
      <c r="P250" s="15">
        <f t="shared" si="3"/>
        <v>155370.25</v>
      </c>
    </row>
    <row r="251" spans="1:16" ht="16.5" customHeight="1">
      <c r="A251" s="16">
        <v>240</v>
      </c>
      <c r="B251" s="17" t="s">
        <v>250</v>
      </c>
      <c r="C251" s="18">
        <v>0.1459505</v>
      </c>
      <c r="D251" s="14">
        <v>4655.29</v>
      </c>
      <c r="E251" s="14">
        <v>620.29</v>
      </c>
      <c r="F251" s="15">
        <v>4035</v>
      </c>
      <c r="G251" s="15">
        <v>2257.82</v>
      </c>
      <c r="H251" s="15">
        <v>451.56</v>
      </c>
      <c r="I251" s="15">
        <v>1806.26</v>
      </c>
      <c r="J251" s="15">
        <v>214524.53</v>
      </c>
      <c r="K251" s="15">
        <v>42904.9</v>
      </c>
      <c r="L251" s="15">
        <v>171619.63</v>
      </c>
      <c r="M251" s="15">
        <v>15689.65</v>
      </c>
      <c r="N251" s="15">
        <v>3137.92</v>
      </c>
      <c r="O251" s="15">
        <v>12551.73</v>
      </c>
      <c r="P251" s="15">
        <f t="shared" si="3"/>
        <v>190012.62</v>
      </c>
    </row>
    <row r="252" spans="1:16" ht="16.5" customHeight="1">
      <c r="A252" s="16">
        <v>241</v>
      </c>
      <c r="B252" s="17" t="s">
        <v>251</v>
      </c>
      <c r="C252" s="18">
        <v>0.385077</v>
      </c>
      <c r="D252" s="14">
        <v>182805.95</v>
      </c>
      <c r="E252" s="14">
        <v>37398.77</v>
      </c>
      <c r="F252" s="15">
        <v>145407.18</v>
      </c>
      <c r="G252" s="15">
        <v>5957.06</v>
      </c>
      <c r="H252" s="15">
        <v>1191.41</v>
      </c>
      <c r="I252" s="15">
        <v>4765.65</v>
      </c>
      <c r="J252" s="15">
        <v>565084.91</v>
      </c>
      <c r="K252" s="15">
        <v>113016.98</v>
      </c>
      <c r="L252" s="15">
        <v>452067.93</v>
      </c>
      <c r="M252" s="15">
        <v>41395.76</v>
      </c>
      <c r="N252" s="15">
        <v>8279.15</v>
      </c>
      <c r="O252" s="15">
        <v>33116.61</v>
      </c>
      <c r="P252" s="15">
        <f t="shared" si="3"/>
        <v>635357.37</v>
      </c>
    </row>
    <row r="253" spans="1:16" ht="16.5" customHeight="1">
      <c r="A253" s="16">
        <v>242</v>
      </c>
      <c r="B253" s="17" t="s">
        <v>252</v>
      </c>
      <c r="C253" s="18">
        <v>0.0658717</v>
      </c>
      <c r="D253" s="14">
        <v>7828.67</v>
      </c>
      <c r="E253" s="14">
        <v>1267.23</v>
      </c>
      <c r="F253" s="15">
        <v>6561.44</v>
      </c>
      <c r="G253" s="15">
        <v>1019.01</v>
      </c>
      <c r="H253" s="15">
        <v>203.8</v>
      </c>
      <c r="I253" s="15">
        <v>815.21</v>
      </c>
      <c r="J253" s="15">
        <v>96610.49</v>
      </c>
      <c r="K253" s="15">
        <v>19322.09</v>
      </c>
      <c r="L253" s="15">
        <v>77288.4</v>
      </c>
      <c r="M253" s="15">
        <v>7081.17</v>
      </c>
      <c r="N253" s="15">
        <v>1416.23</v>
      </c>
      <c r="O253" s="15">
        <v>5664.94</v>
      </c>
      <c r="P253" s="15">
        <f t="shared" si="3"/>
        <v>90329.98999999999</v>
      </c>
    </row>
    <row r="254" spans="1:16" ht="16.5" customHeight="1">
      <c r="A254" s="16">
        <v>243</v>
      </c>
      <c r="B254" s="17" t="s">
        <v>253</v>
      </c>
      <c r="C254" s="18">
        <v>0.2213927</v>
      </c>
      <c r="D254" s="14">
        <v>19620.95</v>
      </c>
      <c r="E254" s="14">
        <v>3130.19</v>
      </c>
      <c r="F254" s="15">
        <v>16490.76</v>
      </c>
      <c r="G254" s="15">
        <v>3424.9</v>
      </c>
      <c r="H254" s="15">
        <v>684.98</v>
      </c>
      <c r="I254" s="15">
        <v>2739.92</v>
      </c>
      <c r="J254" s="15">
        <v>326369.76</v>
      </c>
      <c r="K254" s="15">
        <v>65273.94</v>
      </c>
      <c r="L254" s="15">
        <v>261095.82</v>
      </c>
      <c r="M254" s="15">
        <v>23799.68</v>
      </c>
      <c r="N254" s="15">
        <v>4759.93</v>
      </c>
      <c r="O254" s="15">
        <v>19039.75</v>
      </c>
      <c r="P254" s="15">
        <f t="shared" si="3"/>
        <v>299366.25</v>
      </c>
    </row>
    <row r="255" spans="1:16" ht="16.5" customHeight="1">
      <c r="A255" s="16">
        <v>244</v>
      </c>
      <c r="B255" s="17" t="s">
        <v>254</v>
      </c>
      <c r="C255" s="18">
        <v>0.32207679999999994</v>
      </c>
      <c r="D255" s="14">
        <v>12058.8</v>
      </c>
      <c r="E255" s="14">
        <v>2033.72</v>
      </c>
      <c r="F255" s="15">
        <v>10025.08</v>
      </c>
      <c r="G255" s="15">
        <v>4982.46</v>
      </c>
      <c r="H255" s="15">
        <v>996.49</v>
      </c>
      <c r="I255" s="15">
        <v>3985.97</v>
      </c>
      <c r="J255" s="15">
        <v>473435.49</v>
      </c>
      <c r="K255" s="15">
        <v>94687.09</v>
      </c>
      <c r="L255" s="15">
        <v>378748.4</v>
      </c>
      <c r="M255" s="15">
        <v>34623.22</v>
      </c>
      <c r="N255" s="15">
        <v>6924.64</v>
      </c>
      <c r="O255" s="15">
        <v>27698.58</v>
      </c>
      <c r="P255" s="15">
        <f t="shared" si="3"/>
        <v>420458.03</v>
      </c>
    </row>
    <row r="256" spans="1:16" ht="16.5" customHeight="1">
      <c r="A256" s="16">
        <v>245</v>
      </c>
      <c r="B256" s="17" t="s">
        <v>101</v>
      </c>
      <c r="C256" s="18">
        <v>0.0794671</v>
      </c>
      <c r="D256" s="14">
        <v>3054.93</v>
      </c>
      <c r="E256" s="14">
        <v>689.65</v>
      </c>
      <c r="F256" s="15">
        <v>2365.28</v>
      </c>
      <c r="G256" s="15">
        <v>1229.34</v>
      </c>
      <c r="H256" s="15">
        <v>245.87</v>
      </c>
      <c r="I256" s="15">
        <v>983.47</v>
      </c>
      <c r="J256" s="15">
        <v>116409.04</v>
      </c>
      <c r="K256" s="15">
        <v>23281.8</v>
      </c>
      <c r="L256" s="15">
        <v>93127.24</v>
      </c>
      <c r="M256" s="15">
        <v>8542.68</v>
      </c>
      <c r="N256" s="15">
        <v>1708.53</v>
      </c>
      <c r="O256" s="15">
        <v>6834.15</v>
      </c>
      <c r="P256" s="15">
        <f t="shared" si="3"/>
        <v>103310.14</v>
      </c>
    </row>
    <row r="257" spans="1:16" ht="16.5" customHeight="1">
      <c r="A257" s="16">
        <v>246</v>
      </c>
      <c r="B257" s="24" t="s">
        <v>255</v>
      </c>
      <c r="C257" s="25">
        <v>0.1740386</v>
      </c>
      <c r="D257" s="26">
        <v>1655.63</v>
      </c>
      <c r="E257" s="26">
        <v>313.13</v>
      </c>
      <c r="F257" s="27">
        <v>1342.5</v>
      </c>
      <c r="G257" s="27">
        <v>2692.34</v>
      </c>
      <c r="H257" s="27">
        <v>538.47</v>
      </c>
      <c r="I257" s="27">
        <v>2153.87</v>
      </c>
      <c r="J257" s="27">
        <v>255663.92</v>
      </c>
      <c r="K257" s="27">
        <v>51132.78</v>
      </c>
      <c r="L257" s="27">
        <v>204531.14</v>
      </c>
      <c r="M257" s="27">
        <v>18709.1</v>
      </c>
      <c r="N257" s="27">
        <v>3741.81</v>
      </c>
      <c r="O257" s="27">
        <v>14967.29</v>
      </c>
      <c r="P257" s="27">
        <f t="shared" si="3"/>
        <v>222994.80000000002</v>
      </c>
    </row>
    <row r="258" spans="1:17" s="33" customFormat="1" ht="20.25" customHeight="1">
      <c r="A258" s="28"/>
      <c r="B258" s="29" t="s">
        <v>270</v>
      </c>
      <c r="C258" s="30">
        <f aca="true" t="shared" si="4" ref="C258:P258">SUM(C12:C257)</f>
        <v>99.99998699999996</v>
      </c>
      <c r="D258" s="31">
        <f t="shared" si="4"/>
        <v>20878232.41000001</v>
      </c>
      <c r="E258" s="31">
        <f t="shared" si="4"/>
        <v>3824479.2399999998</v>
      </c>
      <c r="F258" s="31">
        <f t="shared" si="4"/>
        <v>17053753.170000006</v>
      </c>
      <c r="G258" s="31">
        <f t="shared" si="4"/>
        <v>1546980.6699999995</v>
      </c>
      <c r="H258" s="31">
        <f t="shared" si="4"/>
        <v>309395.89999999985</v>
      </c>
      <c r="I258" s="31">
        <f t="shared" si="4"/>
        <v>1237584.7699999996</v>
      </c>
      <c r="J258" s="31">
        <f t="shared" si="4"/>
        <v>146548145.97000003</v>
      </c>
      <c r="K258" s="31">
        <f t="shared" si="4"/>
        <v>29309627.93000001</v>
      </c>
      <c r="L258" s="48">
        <f t="shared" si="4"/>
        <v>117238518.03999996</v>
      </c>
      <c r="M258" s="48">
        <f t="shared" si="4"/>
        <v>10749998.309999991</v>
      </c>
      <c r="N258" s="31">
        <f t="shared" si="4"/>
        <v>2149998.3100000005</v>
      </c>
      <c r="O258" s="48">
        <f t="shared" si="4"/>
        <v>8600000</v>
      </c>
      <c r="P258" s="31">
        <f t="shared" si="4"/>
        <v>144129855.98000005</v>
      </c>
      <c r="Q258" s="32"/>
    </row>
    <row r="259" spans="1:16" ht="12.75">
      <c r="A259" s="1"/>
      <c r="B259" s="34"/>
      <c r="C259" s="6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35"/>
    </row>
    <row r="260" spans="1:16" ht="13.5" customHeight="1">
      <c r="A260" s="7"/>
      <c r="B260" s="36" t="s">
        <v>102</v>
      </c>
      <c r="C260" s="37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38"/>
      <c r="O260" s="39"/>
      <c r="P260" s="40"/>
    </row>
    <row r="261" spans="1:16" ht="7.5" customHeight="1">
      <c r="A261" s="7"/>
      <c r="B261" s="53"/>
      <c r="C261" s="53"/>
      <c r="D261" s="53"/>
      <c r="E261" s="53"/>
      <c r="F261" s="53"/>
      <c r="G261" s="53"/>
      <c r="H261" s="53"/>
      <c r="I261" s="53"/>
      <c r="J261" s="53"/>
      <c r="K261" s="53"/>
      <c r="L261" s="53"/>
      <c r="M261" s="53"/>
      <c r="N261" s="42"/>
      <c r="O261" s="43"/>
      <c r="P261" s="39"/>
    </row>
    <row r="262" spans="1:16" ht="19.5" customHeight="1">
      <c r="A262" s="7"/>
      <c r="B262" s="65" t="s">
        <v>266</v>
      </c>
      <c r="C262" s="65"/>
      <c r="D262" s="65"/>
      <c r="E262" s="65"/>
      <c r="F262" s="65"/>
      <c r="G262" s="65"/>
      <c r="H262" s="65"/>
      <c r="I262" s="65"/>
      <c r="J262" s="65"/>
      <c r="K262" s="65"/>
      <c r="L262" s="65"/>
      <c r="M262" s="65"/>
      <c r="N262" s="45"/>
      <c r="O262" s="46"/>
      <c r="P262" s="46"/>
    </row>
    <row r="263" spans="1:16" ht="19.5" customHeight="1">
      <c r="A263" s="7"/>
      <c r="B263" s="55" t="s">
        <v>271</v>
      </c>
      <c r="C263" s="55"/>
      <c r="D263" s="55"/>
      <c r="E263" s="55"/>
      <c r="F263" s="55"/>
      <c r="G263" s="55"/>
      <c r="H263" s="55"/>
      <c r="I263" s="55"/>
      <c r="J263" s="55"/>
      <c r="K263" s="55"/>
      <c r="L263" s="55"/>
      <c r="M263" s="55"/>
      <c r="N263" s="55"/>
      <c r="O263" s="41"/>
      <c r="P263" s="41"/>
    </row>
    <row r="264" spans="1:16" ht="19.5" customHeight="1">
      <c r="A264" s="7"/>
      <c r="B264" s="43" t="s">
        <v>267</v>
      </c>
      <c r="C264" s="43"/>
      <c r="D264" s="43"/>
      <c r="E264" s="43"/>
      <c r="F264" s="43"/>
      <c r="G264" s="43"/>
      <c r="H264" s="43"/>
      <c r="I264" s="43"/>
      <c r="J264" s="43"/>
      <c r="K264" s="43"/>
      <c r="L264" s="43"/>
      <c r="M264" s="43"/>
      <c r="N264" s="43"/>
      <c r="O264" s="41"/>
      <c r="P264" s="41"/>
    </row>
    <row r="265" spans="1:16" ht="19.5" customHeight="1">
      <c r="A265" s="7"/>
      <c r="B265" s="43"/>
      <c r="C265" s="43"/>
      <c r="D265" s="43"/>
      <c r="E265" s="43"/>
      <c r="F265" s="43"/>
      <c r="G265" s="43"/>
      <c r="H265" s="43"/>
      <c r="I265" s="43"/>
      <c r="J265" s="43"/>
      <c r="K265" s="43"/>
      <c r="L265" s="43"/>
      <c r="M265" s="43"/>
      <c r="N265" s="43"/>
      <c r="O265" s="41"/>
      <c r="P265" s="41"/>
    </row>
    <row r="266" spans="1:16" ht="15" customHeight="1">
      <c r="A266" s="1"/>
      <c r="B266" s="54"/>
      <c r="C266" s="54"/>
      <c r="D266" s="54"/>
      <c r="E266" s="54"/>
      <c r="F266" s="54"/>
      <c r="G266" s="54"/>
      <c r="H266" s="44"/>
      <c r="I266" s="44"/>
      <c r="J266" s="45"/>
      <c r="K266" s="45"/>
      <c r="L266" s="45"/>
      <c r="M266" s="45"/>
      <c r="N266" s="45"/>
      <c r="O266" s="46"/>
      <c r="P266" s="46"/>
    </row>
    <row r="267" spans="1:16" ht="15.75" customHeight="1">
      <c r="A267" s="1"/>
      <c r="B267" s="1"/>
      <c r="C267" s="6"/>
      <c r="D267" s="1"/>
      <c r="E267" s="1"/>
      <c r="F267" s="1"/>
      <c r="G267" s="1"/>
      <c r="H267" s="56" t="s">
        <v>260</v>
      </c>
      <c r="I267" s="56"/>
      <c r="J267" s="56"/>
      <c r="K267" s="56"/>
      <c r="L267" s="7"/>
      <c r="M267" s="56" t="s">
        <v>260</v>
      </c>
      <c r="N267" s="56"/>
      <c r="O267" s="56"/>
      <c r="P267" s="56"/>
    </row>
    <row r="268" spans="1:16" ht="18" customHeight="1">
      <c r="A268" s="1"/>
      <c r="B268" s="1" t="s">
        <v>272</v>
      </c>
      <c r="C268" s="6"/>
      <c r="D268" s="1"/>
      <c r="E268" s="1"/>
      <c r="F268" s="1"/>
      <c r="G268" s="1"/>
      <c r="H268" s="57" t="s">
        <v>268</v>
      </c>
      <c r="I268" s="57"/>
      <c r="J268" s="57"/>
      <c r="K268" s="57"/>
      <c r="L268" s="7"/>
      <c r="M268" s="57" t="s">
        <v>262</v>
      </c>
      <c r="N268" s="57"/>
      <c r="O268" s="57"/>
      <c r="P268" s="57"/>
    </row>
    <row r="269" spans="1:16" ht="12.75">
      <c r="A269" s="1"/>
      <c r="B269" s="1"/>
      <c r="C269" s="6"/>
      <c r="D269" s="1"/>
      <c r="E269" s="1"/>
      <c r="F269" s="1"/>
      <c r="G269" s="1"/>
      <c r="H269" s="66" t="s">
        <v>265</v>
      </c>
      <c r="I269" s="66"/>
      <c r="J269" s="66"/>
      <c r="K269" s="66"/>
      <c r="L269" s="7"/>
      <c r="M269" s="66" t="s">
        <v>261</v>
      </c>
      <c r="N269" s="66"/>
      <c r="O269" s="66"/>
      <c r="P269" s="66"/>
    </row>
    <row r="270" spans="1:16" ht="15.75">
      <c r="A270" s="1"/>
      <c r="B270" s="1"/>
      <c r="C270" s="6"/>
      <c r="D270" s="1"/>
      <c r="E270" s="1"/>
      <c r="F270" s="1"/>
      <c r="G270" s="1"/>
      <c r="H270" s="56"/>
      <c r="I270" s="56"/>
      <c r="J270" s="56"/>
      <c r="K270" s="56"/>
      <c r="L270" s="7"/>
      <c r="M270" s="66"/>
      <c r="N270" s="66"/>
      <c r="O270" s="66"/>
      <c r="P270" s="66"/>
    </row>
  </sheetData>
  <mergeCells count="20">
    <mergeCell ref="B263:N263"/>
    <mergeCell ref="B266:G266"/>
    <mergeCell ref="H267:K267"/>
    <mergeCell ref="M267:P267"/>
    <mergeCell ref="H268:K268"/>
    <mergeCell ref="M268:P268"/>
    <mergeCell ref="H269:K269"/>
    <mergeCell ref="M269:P269"/>
    <mergeCell ref="H270:K270"/>
    <mergeCell ref="M270:P270"/>
    <mergeCell ref="B261:M261"/>
    <mergeCell ref="P10:P11"/>
    <mergeCell ref="G10:I10"/>
    <mergeCell ref="J10:L10"/>
    <mergeCell ref="M10:O10"/>
    <mergeCell ref="B8:O8"/>
    <mergeCell ref="A10:A11"/>
    <mergeCell ref="B10:B11"/>
    <mergeCell ref="C10:C11"/>
    <mergeCell ref="D10:F10"/>
  </mergeCells>
  <printOptions/>
  <pageMargins left="0.75" right="0.75" top="1" bottom="1" header="0.492125985" footer="0.49212598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SEFAZ - 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Luciano-CB</dc:creator>
  <cp:keywords/>
  <dc:description/>
  <cp:lastModifiedBy>Luciano-CB</cp:lastModifiedBy>
  <dcterms:created xsi:type="dcterms:W3CDTF">2014-03-27T18:08:37Z</dcterms:created>
  <dcterms:modified xsi:type="dcterms:W3CDTF">2014-04-28T14:35:11Z</dcterms:modified>
  <cp:category/>
  <cp:version/>
  <cp:contentType/>
  <cp:contentStatus/>
</cp:coreProperties>
</file>