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9210" activeTab="0"/>
  </bookViews>
  <sheets>
    <sheet name="03-2010" sheetId="1" r:id="rId1"/>
  </sheets>
  <definedNames/>
  <calcPr fullCalcOnLoad="1"/>
</workbook>
</file>

<file path=xl/sharedStrings.xml><?xml version="1.0" encoding="utf-8"?>
<sst xmlns="http://schemas.openxmlformats.org/spreadsheetml/2006/main" count="282" uniqueCount="272">
  <si>
    <t xml:space="preserve">                     ESTADO DE GOIÁS</t>
  </si>
  <si>
    <t xml:space="preserve">                     SECRETARIA DE ESTADO DA FAZENDA</t>
  </si>
  <si>
    <t xml:space="preserve">                     SUPERINTENDÊNCIA DO TESOURO ESTADUAL</t>
  </si>
  <si>
    <t>Ordem</t>
  </si>
  <si>
    <t>MUNICÍPIOS</t>
  </si>
  <si>
    <t>I P V A</t>
  </si>
  <si>
    <t>I P I - E X P O R T</t>
  </si>
  <si>
    <t>Bruto</t>
  </si>
  <si>
    <t>Dedução FUNDEB (20%)</t>
  </si>
  <si>
    <t>Creditado (80%)</t>
  </si>
  <si>
    <t>ALTO HORIZONTE</t>
  </si>
  <si>
    <t>ALVORADA DO NORTE</t>
  </si>
  <si>
    <t>AMARALINA</t>
  </si>
  <si>
    <t>AMERICANO DO BRASIL</t>
  </si>
  <si>
    <t>ANHANGUERA</t>
  </si>
  <si>
    <t>ANICUNS</t>
  </si>
  <si>
    <t>APARECIDA DO RIO DOCE</t>
  </si>
  <si>
    <t>ARAGUAPAZ</t>
  </si>
  <si>
    <t>BALIZA</t>
  </si>
  <si>
    <t>BARRO ALTO</t>
  </si>
  <si>
    <t>BRAZABRANTES</t>
  </si>
  <si>
    <t>BURITI ALEGRE</t>
  </si>
  <si>
    <t>CABECEIRAS</t>
  </si>
  <si>
    <t>CACHOEIRA ALTA</t>
  </si>
  <si>
    <t>CACHOEIRA DOURADA</t>
  </si>
  <si>
    <t>CALDAS NOVAS</t>
  </si>
  <si>
    <t>CALDAZINHA</t>
  </si>
  <si>
    <t>CAMPINORTE</t>
  </si>
  <si>
    <t>CAMPOS BELOS</t>
  </si>
  <si>
    <t>CAMPOS VERDES</t>
  </si>
  <si>
    <t>CARMO DO RIO VERDE</t>
  </si>
  <si>
    <t>CAVALCANTE</t>
  </si>
  <si>
    <t>CERES</t>
  </si>
  <si>
    <t>CEZARINA</t>
  </si>
  <si>
    <t>CIDADE OCIDENTAL</t>
  </si>
  <si>
    <t>COLINAS DO SUL</t>
  </si>
  <si>
    <t>CRISTALINA</t>
  </si>
  <si>
    <t>CUMARI</t>
  </si>
  <si>
    <t>DIORAMA</t>
  </si>
  <si>
    <t>EDEALINA</t>
  </si>
  <si>
    <t>ESTRELA DO NORTE</t>
  </si>
  <si>
    <t>FAINA</t>
  </si>
  <si>
    <t>FAZENDA NOVA</t>
  </si>
  <si>
    <t>FORMOSA</t>
  </si>
  <si>
    <t>FORMOSO</t>
  </si>
  <si>
    <t>GOIANDIRA</t>
  </si>
  <si>
    <t>GOIANIRA</t>
  </si>
  <si>
    <t>GOIATUBA</t>
  </si>
  <si>
    <t>GUARAITA</t>
  </si>
  <si>
    <t>GUARINOS</t>
  </si>
  <si>
    <t>HIDROLINA</t>
  </si>
  <si>
    <t>IACIARA</t>
  </si>
  <si>
    <t>INDIARA</t>
  </si>
  <si>
    <t>INHUMAS</t>
  </si>
  <si>
    <t>IPAMERI</t>
  </si>
  <si>
    <t>ITAGUARI</t>
  </si>
  <si>
    <t>ITAGUARU</t>
  </si>
  <si>
    <t>ITAPACI</t>
  </si>
  <si>
    <t>ITAPURANGA</t>
  </si>
  <si>
    <t>ITUMBIARA</t>
  </si>
  <si>
    <t>JANDAIA</t>
  </si>
  <si>
    <t>JAUPACI</t>
  </si>
  <si>
    <t>JUSSARA</t>
  </si>
  <si>
    <t>LAGOA SANTA</t>
  </si>
  <si>
    <t>MAIRIPOTABA</t>
  </si>
  <si>
    <t>MARA ROSA</t>
  </si>
  <si>
    <t>MINEIROS</t>
  </si>
  <si>
    <t>MONTIVIDIU</t>
  </si>
  <si>
    <t>MONTIVIDIU DO NORTE</t>
  </si>
  <si>
    <t>MORRINHOS</t>
  </si>
  <si>
    <t>MUNDO NOVO</t>
  </si>
  <si>
    <t>NOVA AURORA</t>
  </si>
  <si>
    <t>NOVA ROMA</t>
  </si>
  <si>
    <t>NOVA VENEZA</t>
  </si>
  <si>
    <t>NOVO BRASIL</t>
  </si>
  <si>
    <t>NOVO GAMA</t>
  </si>
  <si>
    <t>NOVO PLANALTO</t>
  </si>
  <si>
    <t>ORIZONA</t>
  </si>
  <si>
    <t>OUVIDOR</t>
  </si>
  <si>
    <t>PADRE BERNARDO</t>
  </si>
  <si>
    <t>PALMELO</t>
  </si>
  <si>
    <t>PARANAIGUARA</t>
  </si>
  <si>
    <t>PIRACANJUBA</t>
  </si>
  <si>
    <t>PIRANHAS</t>
  </si>
  <si>
    <t>PIRES DO RIO</t>
  </si>
  <si>
    <t>PLANALTINA</t>
  </si>
  <si>
    <t>PONTALINA</t>
  </si>
  <si>
    <t>PORANGATU</t>
  </si>
  <si>
    <t>POSSE</t>
  </si>
  <si>
    <t>PROFESSOR JAMIL</t>
  </si>
  <si>
    <t>RIALMA</t>
  </si>
  <si>
    <t>RIO QUENTE</t>
  </si>
  <si>
    <t>RIO VERDE</t>
  </si>
  <si>
    <t>RUBIATABA</t>
  </si>
  <si>
    <t>SANTA ISABEL</t>
  </si>
  <si>
    <t>SANTA RITA DO ARAGUAIA</t>
  </si>
  <si>
    <t>SANTA RITA DO NOVO DESTINO</t>
  </si>
  <si>
    <t>SENADOR CANEDO</t>
  </si>
  <si>
    <t>TRINDADE</t>
  </si>
  <si>
    <t>TROMBAS</t>
  </si>
  <si>
    <t>UIRAPURU</t>
  </si>
  <si>
    <t>URUANA</t>
  </si>
  <si>
    <t>VILA BOA</t>
  </si>
  <si>
    <t>NOTAS:</t>
  </si>
  <si>
    <t>ABADIA DE GOIÁS</t>
  </si>
  <si>
    <t>ABADIÂNIA</t>
  </si>
  <si>
    <t>ACREÚNA</t>
  </si>
  <si>
    <t>ADELÂNDIA</t>
  </si>
  <si>
    <t>ÁGUA FRIA DE GOIÁS</t>
  </si>
  <si>
    <t>ÁGUA LIMPA</t>
  </si>
  <si>
    <t>ÁGUAS LINDAS DE GOIÁS</t>
  </si>
  <si>
    <t>ALEXÂNIA</t>
  </si>
  <si>
    <t>ALOÂNDIA</t>
  </si>
  <si>
    <t>ALTO PARAÍSO DE GOIÁS</t>
  </si>
  <si>
    <t>AMORINÓPOLIS</t>
  </si>
  <si>
    <t>ANÁPOLIS</t>
  </si>
  <si>
    <t>APARECIDA DE GOIÂNIA</t>
  </si>
  <si>
    <t>APORÉ</t>
  </si>
  <si>
    <t>ARAÇU</t>
  </si>
  <si>
    <t>ARAGARÇAS</t>
  </si>
  <si>
    <t>ARAGOIÂNIA</t>
  </si>
  <si>
    <t>ARENÓPOLIS</t>
  </si>
  <si>
    <t>ARUANÃ</t>
  </si>
  <si>
    <t>AURILÂNDIA</t>
  </si>
  <si>
    <t>AVELINÓPOLIS</t>
  </si>
  <si>
    <t>BELA VISTA DE GOIÁS</t>
  </si>
  <si>
    <t>BOM JARDIM DE GOIÁS</t>
  </si>
  <si>
    <t>BOM JESUS DE GOIÁS</t>
  </si>
  <si>
    <t>BONFINÓPOLIS</t>
  </si>
  <si>
    <t>BONÓPOLIS</t>
  </si>
  <si>
    <t>BRITÂNIA</t>
  </si>
  <si>
    <t>BURITI DE GOIÁS</t>
  </si>
  <si>
    <t>BURITINÓPOLIS</t>
  </si>
  <si>
    <t>CACHOEIRA DE GOIÁS</t>
  </si>
  <si>
    <t>CAÇU</t>
  </si>
  <si>
    <t>CAIAPÔNIA</t>
  </si>
  <si>
    <t>CAMPESTRE DE GOIÁS</t>
  </si>
  <si>
    <t>CAMPINAÇU</t>
  </si>
  <si>
    <t>CAMPO ALEGRE DE GOIÁS</t>
  </si>
  <si>
    <t>CAMPO LIMPO DE GOIÁS</t>
  </si>
  <si>
    <t>CASTELÂNDIA</t>
  </si>
  <si>
    <t>CATALÃO</t>
  </si>
  <si>
    <t>CATURAÍ</t>
  </si>
  <si>
    <t>CHAPADÃO DO CÉU</t>
  </si>
  <si>
    <t>COCALZINHO DE GOIÁS</t>
  </si>
  <si>
    <t>CÓRREGO DO OURO</t>
  </si>
  <si>
    <t>CORUMBÁ DE GOIÁS</t>
  </si>
  <si>
    <t>CORUMBAÍBA</t>
  </si>
  <si>
    <t>CRISTIANÓPOLIS</t>
  </si>
  <si>
    <t>CRIXÁS</t>
  </si>
  <si>
    <t>CROMÍNIA</t>
  </si>
  <si>
    <t>DAMIANÓPOLIS</t>
  </si>
  <si>
    <t>DAMOLÂNDIA</t>
  </si>
  <si>
    <t>DAVINÓPOLIS</t>
  </si>
  <si>
    <t>DIVINÓPOLIS DE GOIÁS</t>
  </si>
  <si>
    <t>DOVERLÂNDIA</t>
  </si>
  <si>
    <t>EDÉIA</t>
  </si>
  <si>
    <t>FIRMINÓPOLIS</t>
  </si>
  <si>
    <t>FLORES DE GOIÁS</t>
  </si>
  <si>
    <t>GAMELEIRA DE GOIÁS</t>
  </si>
  <si>
    <t>GOIANÁPOLIS</t>
  </si>
  <si>
    <t>GOIANÉSIA</t>
  </si>
  <si>
    <t>GOIÂNIA</t>
  </si>
  <si>
    <t>GOIÁS</t>
  </si>
  <si>
    <t>GOUVELÂNDIA</t>
  </si>
  <si>
    <t>GUAPÓ</t>
  </si>
  <si>
    <t>GUARANI DE GOIÁS</t>
  </si>
  <si>
    <t>HEITORAÍ</t>
  </si>
  <si>
    <t>HIDROLÂNDIA</t>
  </si>
  <si>
    <t>INACIOLÂNDIA</t>
  </si>
  <si>
    <t>IPIRANGA DE GOIÁS</t>
  </si>
  <si>
    <t>IPORÁ</t>
  </si>
  <si>
    <t>ISRAELÂNDIA</t>
  </si>
  <si>
    <t>ITABERAÍ</t>
  </si>
  <si>
    <t>ITAJÁ</t>
  </si>
  <si>
    <t>ITAPIRAPUÃ</t>
  </si>
  <si>
    <t>ITARUMÃ</t>
  </si>
  <si>
    <t>ITAUÇU</t>
  </si>
  <si>
    <t>IVOLÂNDIA</t>
  </si>
  <si>
    <t>JARAGUÁ</t>
  </si>
  <si>
    <t>JATAÍ</t>
  </si>
  <si>
    <t>JESÚPOLIS</t>
  </si>
  <si>
    <t>JOVIÂNIA</t>
  </si>
  <si>
    <t>LEOPOLDO DE BULHÕES</t>
  </si>
  <si>
    <t>LUZIÂNIA</t>
  </si>
  <si>
    <t>MAMBAÍ</t>
  </si>
  <si>
    <t>MARZAGÃO</t>
  </si>
  <si>
    <t>MATRINCHÃ</t>
  </si>
  <si>
    <t>MAURILÂNDIA</t>
  </si>
  <si>
    <t>MIMOSO DE GOIÁS</t>
  </si>
  <si>
    <t>MINAÇU</t>
  </si>
  <si>
    <t>MOIPORÃ</t>
  </si>
  <si>
    <t>MONTE ALEGRE DE GOIÁS</t>
  </si>
  <si>
    <t>MONTES CLAROS DE GOIÁS</t>
  </si>
  <si>
    <t>MORRO AGUDO DE GOIÁS</t>
  </si>
  <si>
    <t>MOSSÂMEDES</t>
  </si>
  <si>
    <t>MOZARLÂNDIA</t>
  </si>
  <si>
    <t>MUTUNÓPOLIS</t>
  </si>
  <si>
    <t>NAZÁRIO</t>
  </si>
  <si>
    <t>NERÓPOLIS</t>
  </si>
  <si>
    <t>NIQUELÂNDIA</t>
  </si>
  <si>
    <t>NOVA AMÉRICA</t>
  </si>
  <si>
    <t>NOVA CRIXÁS</t>
  </si>
  <si>
    <t>NOVA GLÓRIA</t>
  </si>
  <si>
    <t>NOVA IGUAÇU DE GOIÁS</t>
  </si>
  <si>
    <t>OURO VERDE DE GOIÁS</t>
  </si>
  <si>
    <t>PALESTINA DE GOIÁS</t>
  </si>
  <si>
    <t>PALMEIRAS DE GOIÁS</t>
  </si>
  <si>
    <t>PALMINÓPOLIS</t>
  </si>
  <si>
    <t>PANAMÁ</t>
  </si>
  <si>
    <t>PARAÚNA</t>
  </si>
  <si>
    <t>PEROLÂNDIA</t>
  </si>
  <si>
    <t>PETROLINA DE GOIÁS</t>
  </si>
  <si>
    <t>PILAR DE GOIÁS</t>
  </si>
  <si>
    <t>PIRENÓPOLIS</t>
  </si>
  <si>
    <t>PORTEIRÃO</t>
  </si>
  <si>
    <t>PORTELÂNDIA</t>
  </si>
  <si>
    <t>QUIRINÓPOLIS</t>
  </si>
  <si>
    <t>RIANÁPOLIS</t>
  </si>
  <si>
    <t>SANCLERLÂNDIA</t>
  </si>
  <si>
    <t>SANTA BÁRBARA DE GOIÁS</t>
  </si>
  <si>
    <t>SANTA CRUZ DE GOIÁS</t>
  </si>
  <si>
    <t>SANTA FÉ DE GOIÁS</t>
  </si>
  <si>
    <t>SANTA HELENA DE GOIÁS</t>
  </si>
  <si>
    <t>SANTA ROSA DE GOIÁS</t>
  </si>
  <si>
    <t>SANTA TEREZA DE GOIÁS</t>
  </si>
  <si>
    <t>SANTA TEREZINHA DE GOIÁS</t>
  </si>
  <si>
    <t>SANTO ANTÔNIO DA BARRA</t>
  </si>
  <si>
    <t>SANTO ANTÔNIO DE GOIÁS</t>
  </si>
  <si>
    <t>SANTO ANTÔNIO DO DESCOBERTO</t>
  </si>
  <si>
    <t>SÃO DOMINGOS DE GOIÁS</t>
  </si>
  <si>
    <t>SÃO FRANCISCO DE GOIÁS</t>
  </si>
  <si>
    <t>SÃO JOÃO DA PARAÚNA</t>
  </si>
  <si>
    <t>SÃO JOÃO D´ALIANÇA</t>
  </si>
  <si>
    <t>SÃO LUIS DE MONTES BELOS</t>
  </si>
  <si>
    <t>SÃO LUIZ DO NORTE</t>
  </si>
  <si>
    <t>SÃO MIGUEL DO ARAGUAIA</t>
  </si>
  <si>
    <t>SÃO MIGUEL DO PASSA QUATRO</t>
  </si>
  <si>
    <t>SÃO PATRÍCIO</t>
  </si>
  <si>
    <t>SÃO SIMÃO</t>
  </si>
  <si>
    <t>SERRANÓPOLIS</t>
  </si>
  <si>
    <t>SILVÂNIA</t>
  </si>
  <si>
    <t>SIMOLÂNDIA</t>
  </si>
  <si>
    <t>SÍTIO D'ABADIA</t>
  </si>
  <si>
    <t>TAQUARAL DE GOIÁS</t>
  </si>
  <si>
    <t>TERESINA DE GOIÁS</t>
  </si>
  <si>
    <t>TEREZÓPOLIS DE GOIÁS</t>
  </si>
  <si>
    <t>TRÊS RANCHOS</t>
  </si>
  <si>
    <t>TURVÂNIA</t>
  </si>
  <si>
    <t>TURVELÂNDIA</t>
  </si>
  <si>
    <t>URUAÇU</t>
  </si>
  <si>
    <t>URUTAÍ</t>
  </si>
  <si>
    <t>VALPARAÍSO DE GOIÁS</t>
  </si>
  <si>
    <t>VARJÃO</t>
  </si>
  <si>
    <t>VIANÓPOLIS</t>
  </si>
  <si>
    <t>VICENTINÓPOLIS</t>
  </si>
  <si>
    <t>VILA PROPÍCIO</t>
  </si>
  <si>
    <t xml:space="preserve">DEMONSTRATIVO  DE  REPASSES AOS  MUNICÍPIOS  E  DE  RETENÇÃO  DO  FUNDEB (IPVA / IPI-EXP / ICMS / ICMS-CELG)  </t>
  </si>
  <si>
    <t>Período Acumulado: 01/03/2010  a  31/03/2010  -   Valores em R$</t>
  </si>
  <si>
    <t>ÍNDICE          ( IPM) (1)</t>
  </si>
  <si>
    <t xml:space="preserve">I C M S </t>
  </si>
  <si>
    <t>I C M S / C E L G</t>
  </si>
  <si>
    <t xml:space="preserve">Total geral creditado (sem FUNDEB) </t>
  </si>
  <si>
    <r>
      <t>TOTAL</t>
    </r>
    <r>
      <rPr>
        <i/>
        <sz val="11"/>
        <color indexed="8"/>
        <rFont val="Arial Black"/>
        <family val="2"/>
      </rPr>
      <t xml:space="preserve"> (2)</t>
    </r>
  </si>
  <si>
    <t>(1) O IPM publicado nesse demonstrativo é o vigente no último dia de repasses do período informado, conforme o Anexo Único</t>
  </si>
  <si>
    <t xml:space="preserve"> da Resolução nº 092/2009 - COINDICE de 22/12/2009.</t>
  </si>
  <si>
    <t>(2) Os valores dos repasses que compõem esse demonstrativo são em regime de caixa.</t>
  </si>
  <si>
    <t>_____________________________________________</t>
  </si>
  <si>
    <t>GENY PERIGO DE SOUZA</t>
  </si>
  <si>
    <t>FERNANDA MARIA DA SILVA FARIA</t>
  </si>
  <si>
    <t>Gerente de Adm. do Sistema Financeiro</t>
  </si>
  <si>
    <t>Superintendente do Tesouro Estadual</t>
  </si>
</sst>
</file>

<file path=xl/styles.xml><?xml version="1.0" encoding="utf-8"?>
<styleSheet xmlns="http://schemas.openxmlformats.org/spreadsheetml/2006/main">
  <numFmts count="2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#,##0.0000000"/>
    <numFmt numFmtId="165" formatCode="#,##0.0000"/>
    <numFmt numFmtId="166" formatCode="_-&quot;R$&quot;\ * #,##0.00_-;\-&quot;R$&quot;\ * #,##0.00_-;_-&quot;R$&quot;\ * &quot;-&quot;??_-;_-@_-"/>
    <numFmt numFmtId="167" formatCode="_-&quot;R$&quot;\ * #,##0_-;\-&quot;R$&quot;\ * #,##0_-;_-&quot;R$&quot;\ * &quot;-&quot;_-;_-@_-"/>
    <numFmt numFmtId="168" formatCode="_-* #,##0.00_-;\-* #,##0.00_-;_-* &quot;-&quot;??_-;_-@_-"/>
    <numFmt numFmtId="169" formatCode="_-* #,##0_-;\-* #,##0_-;_-* &quot;-&quot;_-;_-@_-"/>
    <numFmt numFmtId="170" formatCode="0.0000000000000000"/>
    <numFmt numFmtId="171" formatCode="0.000000000000000"/>
    <numFmt numFmtId="172" formatCode="0.00000000000000"/>
    <numFmt numFmtId="173" formatCode="0.0000000000000"/>
    <numFmt numFmtId="174" formatCode="0.000000000000"/>
    <numFmt numFmtId="175" formatCode="0.00000000000"/>
  </numFmts>
  <fonts count="5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MS Sans Serif"/>
      <family val="0"/>
    </font>
    <font>
      <b/>
      <i/>
      <sz val="10"/>
      <color indexed="18"/>
      <name val="Arial"/>
      <family val="2"/>
    </font>
    <font>
      <b/>
      <sz val="10"/>
      <color indexed="18"/>
      <name val="Arial"/>
      <family val="2"/>
    </font>
    <font>
      <b/>
      <sz val="11"/>
      <color indexed="18"/>
      <name val="Arial"/>
      <family val="2"/>
    </font>
    <font>
      <sz val="10"/>
      <name val="MS Sans Serif"/>
      <family val="0"/>
    </font>
    <font>
      <b/>
      <i/>
      <sz val="16"/>
      <name val="Arial"/>
      <family val="2"/>
    </font>
    <font>
      <b/>
      <i/>
      <sz val="10"/>
      <name val="Arial"/>
      <family val="2"/>
    </font>
    <font>
      <sz val="12"/>
      <color indexed="8"/>
      <name val="MS Sans Serif"/>
      <family val="0"/>
    </font>
    <font>
      <b/>
      <sz val="16"/>
      <color indexed="18"/>
      <name val="Verdana"/>
      <family val="2"/>
    </font>
    <font>
      <b/>
      <sz val="12"/>
      <color indexed="18"/>
      <name val="Arial"/>
      <family val="2"/>
    </font>
    <font>
      <b/>
      <sz val="12"/>
      <name val="Arial"/>
      <family val="2"/>
    </font>
    <font>
      <b/>
      <sz val="12"/>
      <name val="Verdana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sz val="8.5"/>
      <color indexed="8"/>
      <name val="MS Sans Serif"/>
      <family val="2"/>
    </font>
    <font>
      <i/>
      <sz val="11"/>
      <color indexed="8"/>
      <name val="Arial Black"/>
      <family val="2"/>
    </font>
    <font>
      <i/>
      <sz val="13"/>
      <color indexed="8"/>
      <name val="Arial Black"/>
      <family val="2"/>
    </font>
    <font>
      <b/>
      <sz val="10"/>
      <color indexed="8"/>
      <name val="Times New Roman"/>
      <family val="1"/>
    </font>
    <font>
      <b/>
      <sz val="13"/>
      <color indexed="8"/>
      <name val="Arial"/>
      <family val="2"/>
    </font>
    <font>
      <b/>
      <sz val="13"/>
      <color indexed="8"/>
      <name val="MS Sans Serif"/>
      <family val="2"/>
    </font>
    <font>
      <b/>
      <sz val="12"/>
      <color indexed="8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2"/>
    </font>
    <font>
      <sz val="12"/>
      <color indexed="8"/>
      <name val="Arial"/>
      <family val="2"/>
    </font>
    <font>
      <sz val="11.5"/>
      <name val="Arial"/>
      <family val="2"/>
    </font>
    <font>
      <sz val="11.5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0"/>
      <color indexed="8"/>
      <name val="Arial"/>
      <family val="2"/>
    </font>
    <font>
      <b/>
      <sz val="10.5"/>
      <color indexed="8"/>
      <name val="Arial"/>
      <family val="2"/>
    </font>
    <font>
      <b/>
      <sz val="9"/>
      <color indexed="8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8" borderId="0" applyNumberFormat="0" applyBorder="0" applyAlignment="0" applyProtection="0"/>
    <xf numFmtId="0" fontId="24" fillId="10" borderId="0" applyNumberFormat="0" applyBorder="0" applyAlignment="0" applyProtection="0"/>
    <xf numFmtId="0" fontId="25" fillId="8" borderId="0" applyNumberFormat="0" applyBorder="0" applyAlignment="0" applyProtection="0"/>
    <xf numFmtId="0" fontId="25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7" borderId="0" applyNumberFormat="0" applyBorder="0" applyAlignment="0" applyProtection="0"/>
    <xf numFmtId="0" fontId="27" fillId="9" borderId="1" applyNumberFormat="0" applyAlignment="0" applyProtection="0"/>
    <xf numFmtId="0" fontId="28" fillId="13" borderId="2" applyNumberFormat="0" applyAlignment="0" applyProtection="0"/>
    <xf numFmtId="0" fontId="29" fillId="0" borderId="3" applyNumberFormat="0" applyFill="0" applyAlignment="0" applyProtection="0"/>
    <xf numFmtId="0" fontId="25" fillId="11" borderId="0" applyNumberFormat="0" applyBorder="0" applyAlignment="0" applyProtection="0"/>
    <xf numFmtId="0" fontId="25" fillId="14" borderId="0" applyNumberFormat="0" applyBorder="0" applyAlignment="0" applyProtection="0"/>
    <xf numFmtId="0" fontId="25" fillId="13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2" borderId="0" applyNumberFormat="0" applyBorder="0" applyAlignment="0" applyProtection="0"/>
    <xf numFmtId="0" fontId="30" fillId="3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1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10" borderId="0" applyNumberFormat="0" applyBorder="0" applyAlignment="0" applyProtection="0"/>
    <xf numFmtId="0" fontId="0" fillId="5" borderId="4" applyNumberFormat="0" applyFont="0" applyAlignment="0" applyProtection="0"/>
    <xf numFmtId="9" fontId="0" fillId="0" borderId="0" applyFont="0" applyFill="0" applyBorder="0" applyAlignment="0" applyProtection="0"/>
    <xf numFmtId="0" fontId="33" fillId="9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68">
    <xf numFmtId="0" fontId="0" fillId="0" borderId="0" xfId="0" applyAlignment="1">
      <alignment/>
    </xf>
    <xf numFmtId="0" fontId="0" fillId="4" borderId="0" xfId="0" applyFill="1" applyAlignment="1">
      <alignment/>
    </xf>
    <xf numFmtId="0" fontId="3" fillId="4" borderId="0" xfId="0" applyFont="1" applyFill="1" applyAlignment="1">
      <alignment horizontal="left"/>
    </xf>
    <xf numFmtId="0" fontId="4" fillId="4" borderId="0" xfId="0" applyFont="1" applyFill="1" applyAlignment="1">
      <alignment horizontal="left"/>
    </xf>
    <xf numFmtId="0" fontId="0" fillId="9" borderId="0" xfId="0" applyFill="1" applyAlignment="1">
      <alignment/>
    </xf>
    <xf numFmtId="0" fontId="5" fillId="4" borderId="0" xfId="0" applyFont="1" applyFill="1" applyAlignment="1">
      <alignment horizontal="left"/>
    </xf>
    <xf numFmtId="164" fontId="0" fillId="4" borderId="0" xfId="0" applyNumberFormat="1" applyFill="1" applyAlignment="1">
      <alignment horizontal="left"/>
    </xf>
    <xf numFmtId="0" fontId="0" fillId="4" borderId="0" xfId="0" applyFill="1" applyAlignment="1">
      <alignment/>
    </xf>
    <xf numFmtId="0" fontId="6" fillId="8" borderId="0" xfId="0" applyFont="1" applyFill="1" applyAlignment="1">
      <alignment/>
    </xf>
    <xf numFmtId="0" fontId="8" fillId="8" borderId="0" xfId="0" applyFont="1" applyFill="1" applyAlignment="1">
      <alignment horizontal="left"/>
    </xf>
    <xf numFmtId="0" fontId="9" fillId="4" borderId="0" xfId="0" applyFont="1" applyFill="1" applyAlignment="1">
      <alignment/>
    </xf>
    <xf numFmtId="0" fontId="9" fillId="9" borderId="0" xfId="0" applyFont="1" applyFill="1" applyAlignment="1">
      <alignment/>
    </xf>
    <xf numFmtId="0" fontId="11" fillId="4" borderId="0" xfId="0" applyFont="1" applyFill="1" applyAlignment="1">
      <alignment horizontal="center"/>
    </xf>
    <xf numFmtId="0" fontId="12" fillId="8" borderId="10" xfId="0" applyFont="1" applyFill="1" applyBorder="1" applyAlignment="1">
      <alignment horizontal="center" vertical="center" wrapText="1"/>
    </xf>
    <xf numFmtId="0" fontId="14" fillId="4" borderId="11" xfId="0" applyFont="1" applyFill="1" applyBorder="1" applyAlignment="1">
      <alignment/>
    </xf>
    <xf numFmtId="0" fontId="41" fillId="18" borderId="11" xfId="0" applyFont="1" applyFill="1" applyBorder="1" applyAlignment="1">
      <alignment vertical="center"/>
    </xf>
    <xf numFmtId="164" fontId="42" fillId="18" borderId="11" xfId="0" applyNumberFormat="1" applyFont="1" applyFill="1" applyBorder="1" applyAlignment="1">
      <alignment vertical="center"/>
    </xf>
    <xf numFmtId="4" fontId="16" fillId="18" borderId="12" xfId="0" applyFont="1" applyFill="1" applyBorder="1" applyAlignment="1">
      <alignment vertical="center"/>
    </xf>
    <xf numFmtId="4" fontId="42" fillId="18" borderId="12" xfId="0" applyFont="1" applyFill="1" applyBorder="1" applyAlignment="1">
      <alignment vertical="center"/>
    </xf>
    <xf numFmtId="0" fontId="14" fillId="4" borderId="12" xfId="0" applyFont="1" applyFill="1" applyBorder="1" applyAlignment="1">
      <alignment/>
    </xf>
    <xf numFmtId="0" fontId="41" fillId="18" borderId="12" xfId="0" applyFont="1" applyFill="1" applyBorder="1" applyAlignment="1">
      <alignment vertical="center"/>
    </xf>
    <xf numFmtId="164" fontId="42" fillId="18" borderId="12" xfId="0" applyNumberFormat="1" applyFont="1" applyFill="1" applyBorder="1" applyAlignment="1">
      <alignment vertical="center"/>
    </xf>
    <xf numFmtId="4" fontId="43" fillId="18" borderId="12" xfId="0" applyFont="1" applyFill="1" applyBorder="1" applyAlignment="1">
      <alignment vertical="center"/>
    </xf>
    <xf numFmtId="4" fontId="44" fillId="18" borderId="12" xfId="0" applyFont="1" applyFill="1" applyBorder="1" applyAlignment="1">
      <alignment vertical="center"/>
    </xf>
    <xf numFmtId="4" fontId="45" fillId="18" borderId="12" xfId="0" applyFont="1" applyFill="1" applyBorder="1" applyAlignment="1">
      <alignment vertical="center"/>
    </xf>
    <xf numFmtId="164" fontId="45" fillId="18" borderId="12" xfId="0" applyNumberFormat="1" applyFont="1" applyFill="1" applyBorder="1" applyAlignment="1">
      <alignment vertical="center"/>
    </xf>
    <xf numFmtId="4" fontId="46" fillId="18" borderId="12" xfId="0" applyFont="1" applyFill="1" applyBorder="1" applyAlignment="1">
      <alignment vertical="center"/>
    </xf>
    <xf numFmtId="0" fontId="47" fillId="18" borderId="12" xfId="0" applyFont="1" applyFill="1" applyBorder="1" applyAlignment="1">
      <alignment vertical="center"/>
    </xf>
    <xf numFmtId="0" fontId="48" fillId="18" borderId="12" xfId="0" applyFont="1" applyFill="1" applyBorder="1" applyAlignment="1">
      <alignment vertical="center"/>
    </xf>
    <xf numFmtId="0" fontId="49" fillId="18" borderId="12" xfId="0" applyFont="1" applyFill="1" applyBorder="1" applyAlignment="1">
      <alignment vertical="center"/>
    </xf>
    <xf numFmtId="0" fontId="41" fillId="18" borderId="13" xfId="0" applyFont="1" applyFill="1" applyBorder="1" applyAlignment="1">
      <alignment vertical="center"/>
    </xf>
    <xf numFmtId="164" fontId="42" fillId="18" borderId="13" xfId="0" applyNumberFormat="1" applyFont="1" applyFill="1" applyBorder="1" applyAlignment="1">
      <alignment vertical="center"/>
    </xf>
    <xf numFmtId="4" fontId="16" fillId="18" borderId="13" xfId="0" applyFont="1" applyFill="1" applyBorder="1" applyAlignment="1">
      <alignment vertical="center"/>
    </xf>
    <xf numFmtId="4" fontId="42" fillId="18" borderId="13" xfId="0" applyFont="1" applyFill="1" applyBorder="1" applyAlignment="1">
      <alignment vertical="center"/>
    </xf>
    <xf numFmtId="0" fontId="17" fillId="4" borderId="0" xfId="0" applyFont="1" applyFill="1" applyAlignment="1">
      <alignment/>
    </xf>
    <xf numFmtId="0" fontId="19" fillId="3" borderId="14" xfId="0" applyFont="1" applyFill="1" applyBorder="1" applyAlignment="1">
      <alignment horizontal="right" vertical="center"/>
    </xf>
    <xf numFmtId="165" fontId="15" fillId="3" borderId="14" xfId="0" applyNumberFormat="1" applyFont="1" applyFill="1" applyBorder="1" applyAlignment="1">
      <alignment horizontal="center" vertical="center"/>
    </xf>
    <xf numFmtId="4" fontId="41" fillId="3" borderId="14" xfId="0" applyNumberFormat="1" applyFont="1" applyFill="1" applyBorder="1" applyAlignment="1">
      <alignment vertical="center"/>
    </xf>
    <xf numFmtId="4" fontId="47" fillId="3" borderId="14" xfId="0" applyNumberFormat="1" applyFont="1" applyFill="1" applyBorder="1" applyAlignment="1">
      <alignment vertical="center"/>
    </xf>
    <xf numFmtId="2" fontId="17" fillId="9" borderId="0" xfId="0" applyNumberFormat="1" applyFont="1" applyFill="1" applyAlignment="1">
      <alignment/>
    </xf>
    <xf numFmtId="0" fontId="17" fillId="9" borderId="0" xfId="0" applyFont="1" applyFill="1" applyAlignment="1">
      <alignment/>
    </xf>
    <xf numFmtId="0" fontId="20" fillId="4" borderId="0" xfId="0" applyFont="1" applyFill="1" applyAlignment="1">
      <alignment/>
    </xf>
    <xf numFmtId="4" fontId="0" fillId="4" borderId="0" xfId="0" applyNumberFormat="1" applyFill="1" applyAlignment="1">
      <alignment/>
    </xf>
    <xf numFmtId="0" fontId="15" fillId="4" borderId="0" xfId="0" applyFont="1" applyFill="1" applyAlignment="1">
      <alignment/>
    </xf>
    <xf numFmtId="164" fontId="9" fillId="4" borderId="0" xfId="0" applyNumberFormat="1" applyFont="1" applyFill="1" applyAlignment="1">
      <alignment horizontal="left"/>
    </xf>
    <xf numFmtId="4" fontId="9" fillId="4" borderId="0" xfId="0" applyNumberFormat="1" applyFont="1" applyFill="1" applyAlignment="1">
      <alignment/>
    </xf>
    <xf numFmtId="0" fontId="9" fillId="4" borderId="0" xfId="0" applyFont="1" applyFill="1" applyAlignment="1">
      <alignment/>
    </xf>
    <xf numFmtId="4" fontId="9" fillId="4" borderId="0" xfId="0" applyNumberFormat="1" applyFont="1" applyFill="1" applyAlignment="1">
      <alignment/>
    </xf>
    <xf numFmtId="0" fontId="21" fillId="18" borderId="0" xfId="0" applyFont="1" applyFill="1" applyBorder="1" applyAlignment="1">
      <alignment horizontal="left" vertical="center"/>
    </xf>
    <xf numFmtId="0" fontId="9" fillId="4" borderId="0" xfId="0" applyFont="1" applyFill="1" applyAlignment="1">
      <alignment vertical="center"/>
    </xf>
    <xf numFmtId="0" fontId="15" fillId="18" borderId="0" xfId="0" applyFont="1" applyFill="1" applyBorder="1" applyAlignment="1">
      <alignment horizontal="left" vertical="center"/>
    </xf>
    <xf numFmtId="0" fontId="15" fillId="4" borderId="0" xfId="0" applyFont="1" applyFill="1" applyAlignment="1">
      <alignment horizontal="left" vertical="center"/>
    </xf>
    <xf numFmtId="0" fontId="23" fillId="4" borderId="0" xfId="0" applyFont="1" applyFill="1" applyAlignment="1">
      <alignment horizontal="center" vertical="center"/>
    </xf>
    <xf numFmtId="0" fontId="22" fillId="4" borderId="0" xfId="0" applyFont="1" applyFill="1" applyAlignment="1">
      <alignment horizontal="center"/>
    </xf>
    <xf numFmtId="164" fontId="0" fillId="9" borderId="0" xfId="0" applyNumberFormat="1" applyFill="1" applyAlignment="1">
      <alignment horizontal="left"/>
    </xf>
    <xf numFmtId="0" fontId="23" fillId="4" borderId="0" xfId="0" applyFont="1" applyFill="1" applyAlignment="1">
      <alignment horizontal="center"/>
    </xf>
    <xf numFmtId="0" fontId="15" fillId="4" borderId="0" xfId="0" applyFont="1" applyFill="1" applyAlignment="1">
      <alignment horizontal="left" vertical="center"/>
    </xf>
    <xf numFmtId="0" fontId="22" fillId="4" borderId="0" xfId="0" applyFont="1" applyFill="1" applyAlignment="1">
      <alignment horizontal="center"/>
    </xf>
    <xf numFmtId="0" fontId="21" fillId="18" borderId="0" xfId="0" applyFont="1" applyFill="1" applyBorder="1" applyAlignment="1">
      <alignment horizontal="left" vertical="center"/>
    </xf>
    <xf numFmtId="0" fontId="15" fillId="18" borderId="0" xfId="0" applyFont="1" applyFill="1" applyBorder="1" applyAlignment="1">
      <alignment horizontal="left" vertical="center"/>
    </xf>
    <xf numFmtId="0" fontId="12" fillId="7" borderId="13" xfId="0" applyFont="1" applyFill="1" applyBorder="1" applyAlignment="1">
      <alignment horizontal="center" vertical="center" wrapText="1"/>
    </xf>
    <xf numFmtId="0" fontId="12" fillId="7" borderId="11" xfId="0" applyFont="1" applyFill="1" applyBorder="1" applyAlignment="1">
      <alignment horizontal="center" vertical="center" wrapText="1"/>
    </xf>
    <xf numFmtId="0" fontId="13" fillId="3" borderId="10" xfId="0" applyFont="1" applyFill="1" applyBorder="1" applyAlignment="1">
      <alignment horizontal="center" vertical="center" wrapText="1"/>
    </xf>
    <xf numFmtId="0" fontId="7" fillId="8" borderId="0" xfId="0" applyFont="1" applyFill="1" applyAlignment="1">
      <alignment horizontal="center"/>
    </xf>
    <xf numFmtId="0" fontId="10" fillId="4" borderId="0" xfId="0" applyFont="1" applyFill="1" applyAlignment="1">
      <alignment horizontal="center"/>
    </xf>
    <xf numFmtId="0" fontId="12" fillId="3" borderId="10" xfId="0" applyFont="1" applyFill="1" applyBorder="1" applyAlignment="1">
      <alignment horizontal="center" vertical="center" textRotation="90" wrapText="1"/>
    </xf>
    <xf numFmtId="0" fontId="12" fillId="8" borderId="10" xfId="0" applyFont="1" applyFill="1" applyBorder="1" applyAlignment="1">
      <alignment horizontal="center" vertical="center" wrapText="1"/>
    </xf>
    <xf numFmtId="0" fontId="12" fillId="3" borderId="10" xfId="0" applyFont="1" applyFill="1" applyBorder="1" applyAlignment="1">
      <alignment horizontal="center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19050</xdr:rowOff>
    </xdr:from>
    <xdr:to>
      <xdr:col>1</xdr:col>
      <xdr:colOff>638175</xdr:colOff>
      <xdr:row>5</xdr:row>
      <xdr:rowOff>85725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9050"/>
          <a:ext cx="7048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0</xdr:row>
      <xdr:rowOff>19050</xdr:rowOff>
    </xdr:from>
    <xdr:to>
      <xdr:col>15</xdr:col>
      <xdr:colOff>695325</xdr:colOff>
      <xdr:row>4</xdr:row>
      <xdr:rowOff>66675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725650" y="19050"/>
          <a:ext cx="16764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0</xdr:row>
      <xdr:rowOff>19050</xdr:rowOff>
    </xdr:from>
    <xdr:to>
      <xdr:col>1</xdr:col>
      <xdr:colOff>638175</xdr:colOff>
      <xdr:row>5</xdr:row>
      <xdr:rowOff>85725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9050"/>
          <a:ext cx="7048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0</xdr:row>
      <xdr:rowOff>19050</xdr:rowOff>
    </xdr:from>
    <xdr:to>
      <xdr:col>15</xdr:col>
      <xdr:colOff>695325</xdr:colOff>
      <xdr:row>4</xdr:row>
      <xdr:rowOff>76200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725650" y="19050"/>
          <a:ext cx="16764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69"/>
  <sheetViews>
    <sheetView showGridLines="0"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4.140625" style="4" customWidth="1"/>
    <col min="2" max="2" width="28.7109375" style="4" customWidth="1"/>
    <col min="3" max="3" width="13.8515625" style="54" customWidth="1"/>
    <col min="4" max="4" width="15.421875" style="4" customWidth="1"/>
    <col min="5" max="5" width="15.00390625" style="4" customWidth="1"/>
    <col min="6" max="6" width="17.421875" style="4" customWidth="1"/>
    <col min="7" max="7" width="15.140625" style="4" customWidth="1"/>
    <col min="8" max="8" width="14.8515625" style="4" customWidth="1"/>
    <col min="9" max="9" width="13.28125" style="4" customWidth="1"/>
    <col min="10" max="10" width="16.7109375" style="4" customWidth="1"/>
    <col min="11" max="11" width="18.421875" style="4" bestFit="1" customWidth="1"/>
    <col min="12" max="12" width="18.57421875" style="4" bestFit="1" customWidth="1"/>
    <col min="13" max="13" width="15.140625" style="4" bestFit="1" customWidth="1"/>
    <col min="14" max="14" width="13.00390625" style="4" customWidth="1"/>
    <col min="15" max="15" width="15.8515625" style="4" customWidth="1"/>
    <col min="16" max="16" width="18.00390625" style="4" customWidth="1"/>
    <col min="17" max="16384" width="19.421875" style="4" customWidth="1"/>
  </cols>
  <sheetData>
    <row r="1" spans="1:16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  <c r="O1" s="2"/>
      <c r="P1" s="3"/>
    </row>
    <row r="2" spans="1:16" ht="15">
      <c r="A2" s="1"/>
      <c r="B2" s="5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"/>
      <c r="O2" s="3"/>
      <c r="P2" s="3"/>
    </row>
    <row r="3" spans="1:16" ht="15">
      <c r="A3" s="1"/>
      <c r="B3" s="5" t="s">
        <v>1</v>
      </c>
      <c r="C3" s="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ht="14.25" customHeight="1">
      <c r="A4" s="1"/>
      <c r="B4" s="5" t="s">
        <v>2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16" ht="12" customHeight="1">
      <c r="A5" s="1"/>
      <c r="B5" s="5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1:16" ht="10.5" customHeight="1">
      <c r="A6" s="1"/>
      <c r="B6" s="2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0.25">
      <c r="A7" s="8"/>
      <c r="B7" s="63" t="s">
        <v>257</v>
      </c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9"/>
    </row>
    <row r="8" spans="1:16" s="11" customFormat="1" ht="19.5">
      <c r="A8" s="10"/>
      <c r="B8" s="64" t="s">
        <v>258</v>
      </c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10"/>
    </row>
    <row r="9" spans="1:16" ht="12" customHeight="1">
      <c r="A9" s="1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</row>
    <row r="10" spans="1:16" ht="16.5" customHeight="1">
      <c r="A10" s="65" t="s">
        <v>3</v>
      </c>
      <c r="B10" s="66" t="s">
        <v>4</v>
      </c>
      <c r="C10" s="67" t="s">
        <v>259</v>
      </c>
      <c r="D10" s="62" t="s">
        <v>5</v>
      </c>
      <c r="E10" s="62"/>
      <c r="F10" s="62"/>
      <c r="G10" s="62" t="s">
        <v>6</v>
      </c>
      <c r="H10" s="62"/>
      <c r="I10" s="62"/>
      <c r="J10" s="62" t="s">
        <v>260</v>
      </c>
      <c r="K10" s="62"/>
      <c r="L10" s="62"/>
      <c r="M10" s="62" t="s">
        <v>261</v>
      </c>
      <c r="N10" s="62"/>
      <c r="O10" s="62"/>
      <c r="P10" s="60" t="s">
        <v>262</v>
      </c>
    </row>
    <row r="11" spans="1:16" ht="44.25" customHeight="1">
      <c r="A11" s="65"/>
      <c r="B11" s="66"/>
      <c r="C11" s="67"/>
      <c r="D11" s="13" t="s">
        <v>7</v>
      </c>
      <c r="E11" s="13" t="s">
        <v>8</v>
      </c>
      <c r="F11" s="13" t="s">
        <v>9</v>
      </c>
      <c r="G11" s="13" t="s">
        <v>7</v>
      </c>
      <c r="H11" s="13" t="s">
        <v>8</v>
      </c>
      <c r="I11" s="13" t="s">
        <v>9</v>
      </c>
      <c r="J11" s="13" t="s">
        <v>7</v>
      </c>
      <c r="K11" s="13" t="s">
        <v>8</v>
      </c>
      <c r="L11" s="13" t="s">
        <v>9</v>
      </c>
      <c r="M11" s="13" t="s">
        <v>7</v>
      </c>
      <c r="N11" s="13" t="s">
        <v>8</v>
      </c>
      <c r="O11" s="13" t="s">
        <v>9</v>
      </c>
      <c r="P11" s="61"/>
    </row>
    <row r="12" spans="1:16" ht="16.5" customHeight="1">
      <c r="A12" s="14">
        <v>1</v>
      </c>
      <c r="B12" s="15" t="s">
        <v>104</v>
      </c>
      <c r="C12" s="16">
        <v>0.0776723</v>
      </c>
      <c r="D12" s="17">
        <v>10401.19</v>
      </c>
      <c r="E12" s="17">
        <v>2250.66</v>
      </c>
      <c r="F12" s="18">
        <v>8150.53</v>
      </c>
      <c r="G12" s="18">
        <v>827.21</v>
      </c>
      <c r="H12" s="18">
        <v>165.44</v>
      </c>
      <c r="I12" s="18">
        <v>661.77</v>
      </c>
      <c r="J12" s="18">
        <v>124555.86</v>
      </c>
      <c r="K12" s="18">
        <v>24911.17</v>
      </c>
      <c r="L12" s="18">
        <v>99644.69</v>
      </c>
      <c r="M12" s="18">
        <v>20388.93</v>
      </c>
      <c r="N12" s="18">
        <v>4077.78</v>
      </c>
      <c r="O12" s="18">
        <v>16311.15</v>
      </c>
      <c r="P12" s="18">
        <f aca="true" t="shared" si="0" ref="P12:P75">O12+I12+F12+L12</f>
        <v>124768.14</v>
      </c>
    </row>
    <row r="13" spans="1:16" ht="16.5" customHeight="1">
      <c r="A13" s="19">
        <v>2</v>
      </c>
      <c r="B13" s="20" t="s">
        <v>105</v>
      </c>
      <c r="C13" s="21">
        <v>0.1353602</v>
      </c>
      <c r="D13" s="17">
        <v>13262.61</v>
      </c>
      <c r="E13" s="17">
        <v>2625.3</v>
      </c>
      <c r="F13" s="18">
        <v>10637.31</v>
      </c>
      <c r="G13" s="18">
        <v>1441.6</v>
      </c>
      <c r="H13" s="18">
        <v>288.32</v>
      </c>
      <c r="I13" s="18">
        <v>1153.28</v>
      </c>
      <c r="J13" s="18">
        <v>216709.21</v>
      </c>
      <c r="K13" s="18">
        <v>43341.83</v>
      </c>
      <c r="L13" s="18">
        <v>173367.38</v>
      </c>
      <c r="M13" s="18">
        <v>35532</v>
      </c>
      <c r="N13" s="18">
        <v>7106.39</v>
      </c>
      <c r="O13" s="18">
        <v>28425.61</v>
      </c>
      <c r="P13" s="18">
        <f t="shared" si="0"/>
        <v>213583.58000000002</v>
      </c>
    </row>
    <row r="14" spans="1:16" ht="16.5" customHeight="1">
      <c r="A14" s="19">
        <v>3</v>
      </c>
      <c r="B14" s="20" t="s">
        <v>106</v>
      </c>
      <c r="C14" s="21">
        <v>0.4021243</v>
      </c>
      <c r="D14" s="17">
        <v>41937.14</v>
      </c>
      <c r="E14" s="17">
        <v>8971.5</v>
      </c>
      <c r="F14" s="18">
        <v>32965.64</v>
      </c>
      <c r="G14" s="18">
        <v>4282.67</v>
      </c>
      <c r="H14" s="18">
        <v>856.53</v>
      </c>
      <c r="I14" s="18">
        <v>3426.14</v>
      </c>
      <c r="J14" s="18">
        <v>649260.07</v>
      </c>
      <c r="K14" s="18">
        <v>129852.01</v>
      </c>
      <c r="L14" s="18">
        <v>519408.06</v>
      </c>
      <c r="M14" s="18">
        <v>105557.59</v>
      </c>
      <c r="N14" s="18">
        <v>21111.51</v>
      </c>
      <c r="O14" s="18">
        <v>84446.08</v>
      </c>
      <c r="P14" s="18">
        <f t="shared" si="0"/>
        <v>640245.92</v>
      </c>
    </row>
    <row r="15" spans="1:16" ht="16.5" customHeight="1">
      <c r="A15" s="19">
        <v>4</v>
      </c>
      <c r="B15" s="20" t="s">
        <v>107</v>
      </c>
      <c r="C15" s="21">
        <v>0.0523796</v>
      </c>
      <c r="D15" s="17">
        <v>4099.28</v>
      </c>
      <c r="E15" s="17">
        <v>789.34</v>
      </c>
      <c r="F15" s="18">
        <v>3309.94</v>
      </c>
      <c r="G15" s="18">
        <v>557.84</v>
      </c>
      <c r="H15" s="18">
        <v>111.57</v>
      </c>
      <c r="I15" s="18">
        <v>446.27</v>
      </c>
      <c r="J15" s="18">
        <v>83928.14</v>
      </c>
      <c r="K15" s="18">
        <v>16785.63</v>
      </c>
      <c r="L15" s="18">
        <v>67142.51</v>
      </c>
      <c r="M15" s="18">
        <v>13749.62</v>
      </c>
      <c r="N15" s="18">
        <v>2749.93</v>
      </c>
      <c r="O15" s="18">
        <v>10999.69</v>
      </c>
      <c r="P15" s="18">
        <f t="shared" si="0"/>
        <v>81898.41</v>
      </c>
    </row>
    <row r="16" spans="1:16" ht="16.5" customHeight="1">
      <c r="A16" s="19">
        <v>5</v>
      </c>
      <c r="B16" s="20" t="s">
        <v>108</v>
      </c>
      <c r="C16" s="21">
        <v>0.126791</v>
      </c>
      <c r="D16" s="17">
        <v>2005.05</v>
      </c>
      <c r="E16" s="17">
        <v>413.85</v>
      </c>
      <c r="F16" s="18">
        <v>1591.2</v>
      </c>
      <c r="G16" s="18">
        <v>1350.34</v>
      </c>
      <c r="H16" s="18">
        <v>270.07</v>
      </c>
      <c r="I16" s="18">
        <v>1080.27</v>
      </c>
      <c r="J16" s="18">
        <v>203554.43</v>
      </c>
      <c r="K16" s="18">
        <v>40710.88</v>
      </c>
      <c r="L16" s="18">
        <v>162843.55</v>
      </c>
      <c r="M16" s="18">
        <v>33282.57</v>
      </c>
      <c r="N16" s="18">
        <v>6656.5</v>
      </c>
      <c r="O16" s="18">
        <v>26626.07</v>
      </c>
      <c r="P16" s="18">
        <f t="shared" si="0"/>
        <v>192141.09</v>
      </c>
    </row>
    <row r="17" spans="1:16" ht="16.5" customHeight="1">
      <c r="A17" s="19">
        <v>6</v>
      </c>
      <c r="B17" s="20" t="s">
        <v>109</v>
      </c>
      <c r="C17" s="21">
        <v>0.0746515</v>
      </c>
      <c r="D17" s="17">
        <v>2279.01</v>
      </c>
      <c r="E17" s="17">
        <v>470.74</v>
      </c>
      <c r="F17" s="18">
        <v>1808.27</v>
      </c>
      <c r="G17" s="18">
        <v>795.04</v>
      </c>
      <c r="H17" s="18">
        <v>159.01</v>
      </c>
      <c r="I17" s="18">
        <v>636.03</v>
      </c>
      <c r="J17" s="18">
        <v>119783.48</v>
      </c>
      <c r="K17" s="18">
        <v>23956.69</v>
      </c>
      <c r="L17" s="18">
        <v>95826.79</v>
      </c>
      <c r="M17" s="18">
        <v>19595.98</v>
      </c>
      <c r="N17" s="18">
        <v>3919.19</v>
      </c>
      <c r="O17" s="18">
        <v>15676.79</v>
      </c>
      <c r="P17" s="18">
        <f t="shared" si="0"/>
        <v>113947.87999999999</v>
      </c>
    </row>
    <row r="18" spans="1:16" ht="16.5" customHeight="1">
      <c r="A18" s="19">
        <v>7</v>
      </c>
      <c r="B18" s="20" t="s">
        <v>110</v>
      </c>
      <c r="C18" s="21">
        <v>0.1889678</v>
      </c>
      <c r="D18" s="17">
        <v>34699.27</v>
      </c>
      <c r="E18" s="17">
        <v>6446.27</v>
      </c>
      <c r="F18" s="18">
        <v>28253</v>
      </c>
      <c r="G18" s="18">
        <v>2012.52</v>
      </c>
      <c r="H18" s="18">
        <v>402.5</v>
      </c>
      <c r="I18" s="18">
        <v>1610.02</v>
      </c>
      <c r="J18" s="18">
        <v>303223.8</v>
      </c>
      <c r="K18" s="18">
        <v>60644.76</v>
      </c>
      <c r="L18" s="18">
        <v>242579.04</v>
      </c>
      <c r="M18" s="18">
        <v>49603.98</v>
      </c>
      <c r="N18" s="18">
        <v>9920.78</v>
      </c>
      <c r="O18" s="18">
        <v>39683.2</v>
      </c>
      <c r="P18" s="18">
        <f t="shared" si="0"/>
        <v>312125.26</v>
      </c>
    </row>
    <row r="19" spans="1:16" ht="16.5" customHeight="1">
      <c r="A19" s="19">
        <v>8</v>
      </c>
      <c r="B19" s="20" t="s">
        <v>111</v>
      </c>
      <c r="C19" s="21">
        <v>0.5147095</v>
      </c>
      <c r="D19" s="17">
        <v>22396.61</v>
      </c>
      <c r="E19" s="17">
        <v>4693.56</v>
      </c>
      <c r="F19" s="18">
        <v>17703.05</v>
      </c>
      <c r="G19" s="18">
        <v>5481.72</v>
      </c>
      <c r="H19" s="18">
        <v>1096.34</v>
      </c>
      <c r="I19" s="18">
        <v>4385.38</v>
      </c>
      <c r="J19" s="18">
        <v>826654.06</v>
      </c>
      <c r="K19" s="18">
        <v>165330.81</v>
      </c>
      <c r="L19" s="18">
        <v>661323.25</v>
      </c>
      <c r="M19" s="18">
        <v>135111.18</v>
      </c>
      <c r="N19" s="18">
        <v>27022.23</v>
      </c>
      <c r="O19" s="18">
        <v>108088.95</v>
      </c>
      <c r="P19" s="18">
        <f t="shared" si="0"/>
        <v>791500.63</v>
      </c>
    </row>
    <row r="20" spans="1:16" ht="16.5" customHeight="1">
      <c r="A20" s="19">
        <v>9</v>
      </c>
      <c r="B20" s="20" t="s">
        <v>112</v>
      </c>
      <c r="C20" s="21">
        <v>0.0571132</v>
      </c>
      <c r="D20" s="17">
        <v>2811.23</v>
      </c>
      <c r="E20" s="17">
        <v>674.53</v>
      </c>
      <c r="F20" s="18">
        <v>2136.7</v>
      </c>
      <c r="G20" s="18">
        <v>608.26</v>
      </c>
      <c r="H20" s="18">
        <v>121.65</v>
      </c>
      <c r="I20" s="18">
        <v>486.61</v>
      </c>
      <c r="J20" s="18">
        <v>91607.46</v>
      </c>
      <c r="K20" s="18">
        <v>18321.48</v>
      </c>
      <c r="L20" s="18">
        <v>73285.98</v>
      </c>
      <c r="M20" s="18">
        <v>14992.16</v>
      </c>
      <c r="N20" s="18">
        <v>2998.43</v>
      </c>
      <c r="O20" s="18">
        <v>11993.73</v>
      </c>
      <c r="P20" s="18">
        <f t="shared" si="0"/>
        <v>87903.01999999999</v>
      </c>
    </row>
    <row r="21" spans="1:16" ht="16.5" customHeight="1">
      <c r="A21" s="19">
        <v>10</v>
      </c>
      <c r="B21" s="20" t="s">
        <v>10</v>
      </c>
      <c r="C21" s="21">
        <v>1.3502379</v>
      </c>
      <c r="D21" s="17">
        <v>17654.77</v>
      </c>
      <c r="E21" s="17">
        <v>2848.45</v>
      </c>
      <c r="F21" s="18">
        <v>14806.32</v>
      </c>
      <c r="G21" s="18">
        <v>14380.21</v>
      </c>
      <c r="H21" s="18">
        <v>2876.04</v>
      </c>
      <c r="I21" s="18">
        <v>11504.17</v>
      </c>
      <c r="J21" s="18">
        <v>2154509.86</v>
      </c>
      <c r="K21" s="18">
        <v>430901.96</v>
      </c>
      <c r="L21" s="18">
        <v>1723607.9</v>
      </c>
      <c r="M21" s="18">
        <v>354437.37</v>
      </c>
      <c r="N21" s="18">
        <v>70887.46</v>
      </c>
      <c r="O21" s="18">
        <v>283549.91</v>
      </c>
      <c r="P21" s="18">
        <f t="shared" si="0"/>
        <v>2033468.2999999998</v>
      </c>
    </row>
    <row r="22" spans="1:16" ht="16.5" customHeight="1">
      <c r="A22" s="19">
        <v>11</v>
      </c>
      <c r="B22" s="20" t="s">
        <v>113</v>
      </c>
      <c r="C22" s="21">
        <v>0.0742809</v>
      </c>
      <c r="D22" s="17">
        <v>7146.28</v>
      </c>
      <c r="E22" s="17">
        <v>1292.95</v>
      </c>
      <c r="F22" s="18">
        <v>5853.33</v>
      </c>
      <c r="G22" s="18">
        <v>791.1</v>
      </c>
      <c r="H22" s="18">
        <v>158.22</v>
      </c>
      <c r="I22" s="18">
        <v>632.88</v>
      </c>
      <c r="J22" s="18">
        <v>119274.13</v>
      </c>
      <c r="K22" s="18">
        <v>23854.82</v>
      </c>
      <c r="L22" s="18">
        <v>95419.31</v>
      </c>
      <c r="M22" s="18">
        <v>19498.67</v>
      </c>
      <c r="N22" s="18">
        <v>3899.72</v>
      </c>
      <c r="O22" s="18">
        <v>15598.95</v>
      </c>
      <c r="P22" s="18">
        <f t="shared" si="0"/>
        <v>117504.47</v>
      </c>
    </row>
    <row r="23" spans="1:16" ht="16.5" customHeight="1">
      <c r="A23" s="19">
        <v>12</v>
      </c>
      <c r="B23" s="20" t="s">
        <v>11</v>
      </c>
      <c r="C23" s="21">
        <v>0.0816445</v>
      </c>
      <c r="D23" s="17">
        <v>11339.45</v>
      </c>
      <c r="E23" s="17">
        <v>2572.61</v>
      </c>
      <c r="F23" s="18">
        <v>8766.84</v>
      </c>
      <c r="G23" s="18">
        <v>869.51</v>
      </c>
      <c r="H23" s="18">
        <v>173.9</v>
      </c>
      <c r="I23" s="18">
        <v>695.61</v>
      </c>
      <c r="J23" s="18">
        <v>131373.26</v>
      </c>
      <c r="K23" s="18">
        <v>26274.63</v>
      </c>
      <c r="L23" s="18">
        <v>105098.63</v>
      </c>
      <c r="M23" s="18">
        <v>21431.63</v>
      </c>
      <c r="N23" s="18">
        <v>4286.32</v>
      </c>
      <c r="O23" s="18">
        <v>17145.31</v>
      </c>
      <c r="P23" s="18">
        <f t="shared" si="0"/>
        <v>131706.39</v>
      </c>
    </row>
    <row r="24" spans="1:16" ht="16.5" customHeight="1">
      <c r="A24" s="19">
        <v>13</v>
      </c>
      <c r="B24" s="20" t="s">
        <v>12</v>
      </c>
      <c r="C24" s="21">
        <v>0.1268487</v>
      </c>
      <c r="D24" s="17">
        <v>1304.65</v>
      </c>
      <c r="E24" s="17">
        <v>283.06</v>
      </c>
      <c r="F24" s="18">
        <v>1021.59</v>
      </c>
      <c r="G24" s="18">
        <v>1350.95</v>
      </c>
      <c r="H24" s="18">
        <v>270.19</v>
      </c>
      <c r="I24" s="18">
        <v>1080.76</v>
      </c>
      <c r="J24" s="18">
        <v>202962.92</v>
      </c>
      <c r="K24" s="18">
        <v>40592.58</v>
      </c>
      <c r="L24" s="18">
        <v>162370.34</v>
      </c>
      <c r="M24" s="18">
        <v>33297.76</v>
      </c>
      <c r="N24" s="18">
        <v>6659.56</v>
      </c>
      <c r="O24" s="18">
        <v>26638.2</v>
      </c>
      <c r="P24" s="18">
        <f t="shared" si="0"/>
        <v>191110.88999999998</v>
      </c>
    </row>
    <row r="25" spans="1:16" ht="16.5" customHeight="1">
      <c r="A25" s="19">
        <v>14</v>
      </c>
      <c r="B25" s="20" t="s">
        <v>13</v>
      </c>
      <c r="C25" s="21">
        <v>0.164066</v>
      </c>
      <c r="D25" s="17">
        <v>7178.19</v>
      </c>
      <c r="E25" s="17">
        <v>1332.75</v>
      </c>
      <c r="F25" s="18">
        <v>5845.44</v>
      </c>
      <c r="G25" s="18">
        <v>1747.32</v>
      </c>
      <c r="H25" s="18">
        <v>349.46</v>
      </c>
      <c r="I25" s="18">
        <v>1397.86</v>
      </c>
      <c r="J25" s="18">
        <v>262178.7</v>
      </c>
      <c r="K25" s="18">
        <v>52435.74</v>
      </c>
      <c r="L25" s="18">
        <v>209742.96</v>
      </c>
      <c r="M25" s="18">
        <v>43067.27</v>
      </c>
      <c r="N25" s="18">
        <v>8613.44</v>
      </c>
      <c r="O25" s="18">
        <v>34453.83</v>
      </c>
      <c r="P25" s="18">
        <f t="shared" si="0"/>
        <v>251440.09</v>
      </c>
    </row>
    <row r="26" spans="1:16" ht="16.5" customHeight="1">
      <c r="A26" s="19">
        <v>15</v>
      </c>
      <c r="B26" s="20" t="s">
        <v>114</v>
      </c>
      <c r="C26" s="21">
        <v>0.0719075</v>
      </c>
      <c r="D26" s="17">
        <v>7720.28</v>
      </c>
      <c r="E26" s="17">
        <v>1370.56</v>
      </c>
      <c r="F26" s="18">
        <v>6349.72</v>
      </c>
      <c r="G26" s="18">
        <v>765.81</v>
      </c>
      <c r="H26" s="18">
        <v>153.16</v>
      </c>
      <c r="I26" s="18">
        <v>612.65</v>
      </c>
      <c r="J26" s="18">
        <v>115307.49</v>
      </c>
      <c r="K26" s="18">
        <v>23061.49</v>
      </c>
      <c r="L26" s="18">
        <v>92246</v>
      </c>
      <c r="M26" s="18">
        <v>18875.68</v>
      </c>
      <c r="N26" s="18">
        <v>3775.13</v>
      </c>
      <c r="O26" s="18">
        <v>15100.55</v>
      </c>
      <c r="P26" s="18">
        <f t="shared" si="0"/>
        <v>114308.92</v>
      </c>
    </row>
    <row r="27" spans="1:16" ht="16.5" customHeight="1">
      <c r="A27" s="19">
        <v>16</v>
      </c>
      <c r="B27" s="20" t="s">
        <v>115</v>
      </c>
      <c r="C27" s="21">
        <v>5.8569594</v>
      </c>
      <c r="D27" s="22">
        <v>1552991.42</v>
      </c>
      <c r="E27" s="17">
        <v>300826.75</v>
      </c>
      <c r="F27" s="23">
        <v>1252164.67</v>
      </c>
      <c r="G27" s="18">
        <v>62377.4</v>
      </c>
      <c r="H27" s="23">
        <v>12475.48</v>
      </c>
      <c r="I27" s="18">
        <v>49901.92</v>
      </c>
      <c r="J27" s="18">
        <v>9343755.87</v>
      </c>
      <c r="K27" s="18">
        <v>1868751.17</v>
      </c>
      <c r="L27" s="18">
        <v>7475004.7</v>
      </c>
      <c r="M27" s="23">
        <v>1537451.71</v>
      </c>
      <c r="N27" s="18">
        <v>307490.34</v>
      </c>
      <c r="O27" s="24">
        <v>1229961.37</v>
      </c>
      <c r="P27" s="18">
        <f t="shared" si="0"/>
        <v>10007032.66</v>
      </c>
    </row>
    <row r="28" spans="1:16" ht="16.5" customHeight="1">
      <c r="A28" s="19">
        <v>17</v>
      </c>
      <c r="B28" s="20" t="s">
        <v>14</v>
      </c>
      <c r="C28" s="21">
        <v>0.0423205</v>
      </c>
      <c r="D28" s="17">
        <v>3224.02</v>
      </c>
      <c r="E28" s="17">
        <v>527.82</v>
      </c>
      <c r="F28" s="18">
        <v>2696.2</v>
      </c>
      <c r="G28" s="18">
        <v>450.71</v>
      </c>
      <c r="H28" s="18">
        <v>90.14</v>
      </c>
      <c r="I28" s="18">
        <v>360.57</v>
      </c>
      <c r="J28" s="18">
        <v>67806.34</v>
      </c>
      <c r="K28" s="18">
        <v>13561.25</v>
      </c>
      <c r="L28" s="18">
        <v>54245.09</v>
      </c>
      <c r="M28" s="18">
        <v>11109.09</v>
      </c>
      <c r="N28" s="18">
        <v>2221.81</v>
      </c>
      <c r="O28" s="18">
        <v>8887.28</v>
      </c>
      <c r="P28" s="18">
        <f t="shared" si="0"/>
        <v>66189.14</v>
      </c>
    </row>
    <row r="29" spans="1:16" ht="16.5" customHeight="1">
      <c r="A29" s="19">
        <v>18</v>
      </c>
      <c r="B29" s="20" t="s">
        <v>15</v>
      </c>
      <c r="C29" s="21">
        <v>0.2730056</v>
      </c>
      <c r="D29" s="17">
        <v>27860.8</v>
      </c>
      <c r="E29" s="17">
        <v>5631.33</v>
      </c>
      <c r="F29" s="18">
        <v>22229.47</v>
      </c>
      <c r="G29" s="18">
        <v>2907.54</v>
      </c>
      <c r="H29" s="18">
        <v>581.51</v>
      </c>
      <c r="I29" s="18">
        <v>2326.03</v>
      </c>
      <c r="J29" s="18">
        <v>439223.49</v>
      </c>
      <c r="K29" s="18">
        <v>87844.7</v>
      </c>
      <c r="L29" s="18">
        <v>351378.79</v>
      </c>
      <c r="M29" s="18">
        <v>71663.92</v>
      </c>
      <c r="N29" s="18">
        <v>14332.78</v>
      </c>
      <c r="O29" s="18">
        <v>57331.14</v>
      </c>
      <c r="P29" s="18">
        <f t="shared" si="0"/>
        <v>433265.43</v>
      </c>
    </row>
    <row r="30" spans="1:16" ht="16.5" customHeight="1">
      <c r="A30" s="19">
        <v>19</v>
      </c>
      <c r="B30" s="20" t="s">
        <v>116</v>
      </c>
      <c r="C30" s="21">
        <v>3.0259057</v>
      </c>
      <c r="D30" s="22">
        <v>1051811.96</v>
      </c>
      <c r="E30" s="17">
        <v>213624.27</v>
      </c>
      <c r="F30" s="18">
        <v>838187.69</v>
      </c>
      <c r="G30" s="18">
        <v>32226.3</v>
      </c>
      <c r="H30" s="18">
        <v>6445.26</v>
      </c>
      <c r="I30" s="18">
        <v>25781.04</v>
      </c>
      <c r="J30" s="18">
        <v>4854729.03</v>
      </c>
      <c r="K30" s="18">
        <v>970945.8</v>
      </c>
      <c r="L30" s="18">
        <v>3883783.23</v>
      </c>
      <c r="M30" s="18">
        <v>794300.15</v>
      </c>
      <c r="N30" s="18">
        <v>158860.02</v>
      </c>
      <c r="O30" s="18">
        <v>635440.13</v>
      </c>
      <c r="P30" s="18">
        <f t="shared" si="0"/>
        <v>5383192.09</v>
      </c>
    </row>
    <row r="31" spans="1:16" ht="16.5" customHeight="1">
      <c r="A31" s="19">
        <v>20</v>
      </c>
      <c r="B31" s="20" t="s">
        <v>16</v>
      </c>
      <c r="C31" s="21">
        <v>0.131715</v>
      </c>
      <c r="D31" s="17">
        <v>1763.49</v>
      </c>
      <c r="E31" s="17">
        <v>422.18</v>
      </c>
      <c r="F31" s="18">
        <v>1341.31</v>
      </c>
      <c r="G31" s="18">
        <v>1402.77</v>
      </c>
      <c r="H31" s="18">
        <v>280.55</v>
      </c>
      <c r="I31" s="18">
        <v>1122.22</v>
      </c>
      <c r="J31" s="18">
        <v>211989.62</v>
      </c>
      <c r="K31" s="18">
        <v>42397.92</v>
      </c>
      <c r="L31" s="18">
        <v>169591.7</v>
      </c>
      <c r="M31" s="18">
        <v>34575.12</v>
      </c>
      <c r="N31" s="18">
        <v>6915.02</v>
      </c>
      <c r="O31" s="18">
        <v>27660.1</v>
      </c>
      <c r="P31" s="18">
        <f t="shared" si="0"/>
        <v>199715.33000000002</v>
      </c>
    </row>
    <row r="32" spans="1:16" ht="16.5" customHeight="1">
      <c r="A32" s="19">
        <v>21</v>
      </c>
      <c r="B32" s="20" t="s">
        <v>117</v>
      </c>
      <c r="C32" s="21">
        <v>0.1697271</v>
      </c>
      <c r="D32" s="17">
        <v>4210.39</v>
      </c>
      <c r="E32" s="17">
        <v>1027.93</v>
      </c>
      <c r="F32" s="18">
        <v>3182.46</v>
      </c>
      <c r="G32" s="18">
        <v>1807.61</v>
      </c>
      <c r="H32" s="18">
        <v>361.52</v>
      </c>
      <c r="I32" s="18">
        <v>1446.09</v>
      </c>
      <c r="J32" s="18">
        <v>272582.76</v>
      </c>
      <c r="K32" s="18">
        <v>54516.54</v>
      </c>
      <c r="L32" s="18">
        <v>218066.22</v>
      </c>
      <c r="M32" s="18">
        <v>44553.32</v>
      </c>
      <c r="N32" s="18">
        <v>8910.66</v>
      </c>
      <c r="O32" s="18">
        <v>35642.66</v>
      </c>
      <c r="P32" s="18">
        <f t="shared" si="0"/>
        <v>258337.43</v>
      </c>
    </row>
    <row r="33" spans="1:16" ht="16.5" customHeight="1">
      <c r="A33" s="19">
        <v>22</v>
      </c>
      <c r="B33" s="20" t="s">
        <v>118</v>
      </c>
      <c r="C33" s="21">
        <v>0.0600361</v>
      </c>
      <c r="D33" s="17">
        <v>6231.37</v>
      </c>
      <c r="E33" s="17">
        <v>952.84</v>
      </c>
      <c r="F33" s="18">
        <v>5278.53</v>
      </c>
      <c r="G33" s="18">
        <v>639.39</v>
      </c>
      <c r="H33" s="18">
        <v>127.88</v>
      </c>
      <c r="I33" s="18">
        <v>511.51</v>
      </c>
      <c r="J33" s="18">
        <v>96265.08</v>
      </c>
      <c r="K33" s="18">
        <v>19253.01</v>
      </c>
      <c r="L33" s="18">
        <v>77012.07</v>
      </c>
      <c r="M33" s="18">
        <v>15759.43</v>
      </c>
      <c r="N33" s="18">
        <v>3151.88</v>
      </c>
      <c r="O33" s="18">
        <v>12607.55</v>
      </c>
      <c r="P33" s="18">
        <f t="shared" si="0"/>
        <v>95409.66</v>
      </c>
    </row>
    <row r="34" spans="1:16" ht="16.5" customHeight="1">
      <c r="A34" s="19">
        <v>23</v>
      </c>
      <c r="B34" s="20" t="s">
        <v>119</v>
      </c>
      <c r="C34" s="21">
        <v>0.0793607</v>
      </c>
      <c r="D34" s="17">
        <v>58561.1</v>
      </c>
      <c r="E34" s="17">
        <v>12644.78</v>
      </c>
      <c r="F34" s="18">
        <v>45916.32</v>
      </c>
      <c r="G34" s="18">
        <v>845.2</v>
      </c>
      <c r="H34" s="18">
        <v>169.04</v>
      </c>
      <c r="I34" s="18">
        <v>676.16</v>
      </c>
      <c r="J34" s="18">
        <v>127304.15</v>
      </c>
      <c r="K34" s="18">
        <v>25460.82</v>
      </c>
      <c r="L34" s="18">
        <v>101843.33</v>
      </c>
      <c r="M34" s="18">
        <v>20832.12</v>
      </c>
      <c r="N34" s="18">
        <v>4166.41</v>
      </c>
      <c r="O34" s="18">
        <v>16665.71</v>
      </c>
      <c r="P34" s="18">
        <f t="shared" si="0"/>
        <v>165101.52000000002</v>
      </c>
    </row>
    <row r="35" spans="1:16" ht="16.5" customHeight="1">
      <c r="A35" s="19">
        <v>24</v>
      </c>
      <c r="B35" s="20" t="s">
        <v>120</v>
      </c>
      <c r="C35" s="21">
        <v>0.0676111</v>
      </c>
      <c r="D35" s="17">
        <v>13063.64</v>
      </c>
      <c r="E35" s="17">
        <v>2529.07</v>
      </c>
      <c r="F35" s="18">
        <v>10534.57</v>
      </c>
      <c r="G35" s="18">
        <v>720.06</v>
      </c>
      <c r="H35" s="18">
        <v>144.01</v>
      </c>
      <c r="I35" s="18">
        <v>576.05</v>
      </c>
      <c r="J35" s="18">
        <v>108464.32</v>
      </c>
      <c r="K35" s="18">
        <v>21692.86</v>
      </c>
      <c r="L35" s="18">
        <v>86771.46</v>
      </c>
      <c r="M35" s="18">
        <v>17747.89</v>
      </c>
      <c r="N35" s="18">
        <v>3549.58</v>
      </c>
      <c r="O35" s="18">
        <v>14198.31</v>
      </c>
      <c r="P35" s="18">
        <f t="shared" si="0"/>
        <v>112080.39000000001</v>
      </c>
    </row>
    <row r="36" spans="1:16" ht="16.5" customHeight="1">
      <c r="A36" s="19">
        <v>25</v>
      </c>
      <c r="B36" s="20" t="s">
        <v>17</v>
      </c>
      <c r="C36" s="21">
        <v>0.1109031</v>
      </c>
      <c r="D36" s="17">
        <v>8694.51</v>
      </c>
      <c r="E36" s="17">
        <v>1714.35</v>
      </c>
      <c r="F36" s="18">
        <v>6980.16</v>
      </c>
      <c r="G36" s="18">
        <v>1181.12</v>
      </c>
      <c r="H36" s="18">
        <v>236.22</v>
      </c>
      <c r="I36" s="18">
        <v>944.9</v>
      </c>
      <c r="J36" s="18">
        <v>177950.12</v>
      </c>
      <c r="K36" s="18">
        <v>35590.01</v>
      </c>
      <c r="L36" s="18">
        <v>142360.11</v>
      </c>
      <c r="M36" s="18">
        <v>29112.02</v>
      </c>
      <c r="N36" s="18">
        <v>5822.4</v>
      </c>
      <c r="O36" s="18">
        <v>23289.62</v>
      </c>
      <c r="P36" s="18">
        <f t="shared" si="0"/>
        <v>173574.78999999998</v>
      </c>
    </row>
    <row r="37" spans="1:16" ht="16.5" customHeight="1">
      <c r="A37" s="19">
        <v>26</v>
      </c>
      <c r="B37" s="20" t="s">
        <v>121</v>
      </c>
      <c r="C37" s="21">
        <v>0.1124603</v>
      </c>
      <c r="D37" s="17">
        <v>3813.35</v>
      </c>
      <c r="E37" s="17">
        <v>794.78</v>
      </c>
      <c r="F37" s="18">
        <v>3018.57</v>
      </c>
      <c r="G37" s="18">
        <v>1197.71</v>
      </c>
      <c r="H37" s="18">
        <v>239.54</v>
      </c>
      <c r="I37" s="18">
        <v>958.17</v>
      </c>
      <c r="J37" s="18">
        <v>180347.72</v>
      </c>
      <c r="K37" s="18">
        <v>36069.53</v>
      </c>
      <c r="L37" s="18">
        <v>144278.19</v>
      </c>
      <c r="M37" s="18">
        <v>29520.76</v>
      </c>
      <c r="N37" s="18">
        <v>5904.14</v>
      </c>
      <c r="O37" s="18">
        <v>23616.62</v>
      </c>
      <c r="P37" s="18">
        <f t="shared" si="0"/>
        <v>171871.55</v>
      </c>
    </row>
    <row r="38" spans="1:16" ht="16.5" customHeight="1">
      <c r="A38" s="19">
        <v>27</v>
      </c>
      <c r="B38" s="20" t="s">
        <v>122</v>
      </c>
      <c r="C38" s="21">
        <v>0.4578392</v>
      </c>
      <c r="D38" s="17">
        <v>4484.81</v>
      </c>
      <c r="E38" s="17">
        <v>995.37</v>
      </c>
      <c r="F38" s="18">
        <v>3489.44</v>
      </c>
      <c r="G38" s="18">
        <v>4876.04</v>
      </c>
      <c r="H38" s="18">
        <v>975.21</v>
      </c>
      <c r="I38" s="18">
        <v>3900.83</v>
      </c>
      <c r="J38" s="18">
        <v>733221.63</v>
      </c>
      <c r="K38" s="18">
        <v>146644.32</v>
      </c>
      <c r="L38" s="18">
        <v>586577.31</v>
      </c>
      <c r="M38" s="18">
        <v>120182.75</v>
      </c>
      <c r="N38" s="18">
        <v>24036.55</v>
      </c>
      <c r="O38" s="18">
        <v>96146.2</v>
      </c>
      <c r="P38" s="18">
        <f t="shared" si="0"/>
        <v>690113.78</v>
      </c>
    </row>
    <row r="39" spans="1:16" ht="16.5" customHeight="1">
      <c r="A39" s="19">
        <v>28</v>
      </c>
      <c r="B39" s="20" t="s">
        <v>123</v>
      </c>
      <c r="C39" s="21">
        <v>0.0703163</v>
      </c>
      <c r="D39" s="17">
        <v>3667.01</v>
      </c>
      <c r="E39" s="17">
        <v>765.06</v>
      </c>
      <c r="F39" s="18">
        <v>2901.95</v>
      </c>
      <c r="G39" s="18">
        <v>748.87</v>
      </c>
      <c r="H39" s="18">
        <v>149.77</v>
      </c>
      <c r="I39" s="18">
        <v>599.1</v>
      </c>
      <c r="J39" s="18">
        <v>112778.74</v>
      </c>
      <c r="K39" s="18">
        <v>22555.75</v>
      </c>
      <c r="L39" s="18">
        <v>90222.99</v>
      </c>
      <c r="M39" s="18">
        <v>18457.98</v>
      </c>
      <c r="N39" s="18">
        <v>3691.59</v>
      </c>
      <c r="O39" s="18">
        <v>14766.39</v>
      </c>
      <c r="P39" s="18">
        <f t="shared" si="0"/>
        <v>108490.43000000001</v>
      </c>
    </row>
    <row r="40" spans="1:16" ht="16.5" customHeight="1">
      <c r="A40" s="19">
        <v>29</v>
      </c>
      <c r="B40" s="20" t="s">
        <v>124</v>
      </c>
      <c r="C40" s="21">
        <v>0.0639252</v>
      </c>
      <c r="D40" s="17">
        <v>2678.62</v>
      </c>
      <c r="E40" s="17">
        <v>299.77</v>
      </c>
      <c r="F40" s="18">
        <v>2378.85</v>
      </c>
      <c r="G40" s="18">
        <v>680.8</v>
      </c>
      <c r="H40" s="18">
        <v>136.16</v>
      </c>
      <c r="I40" s="18">
        <v>544.64</v>
      </c>
      <c r="J40" s="18">
        <v>102494.1</v>
      </c>
      <c r="K40" s="18">
        <v>20498.82</v>
      </c>
      <c r="L40" s="18">
        <v>81995.28</v>
      </c>
      <c r="M40" s="18">
        <v>16780.31</v>
      </c>
      <c r="N40" s="18">
        <v>3356.05</v>
      </c>
      <c r="O40" s="18">
        <v>13424.26</v>
      </c>
      <c r="P40" s="18">
        <f t="shared" si="0"/>
        <v>98343.03</v>
      </c>
    </row>
    <row r="41" spans="1:16" ht="16.5" customHeight="1">
      <c r="A41" s="19">
        <v>30</v>
      </c>
      <c r="B41" s="20" t="s">
        <v>18</v>
      </c>
      <c r="C41" s="21">
        <v>0.064973</v>
      </c>
      <c r="D41" s="17">
        <v>1286.28</v>
      </c>
      <c r="E41" s="17">
        <v>89.15</v>
      </c>
      <c r="F41" s="18">
        <v>1197.13</v>
      </c>
      <c r="G41" s="18">
        <v>691.96</v>
      </c>
      <c r="H41" s="18">
        <v>138.39</v>
      </c>
      <c r="I41" s="18">
        <v>553.57</v>
      </c>
      <c r="J41" s="18">
        <v>104318.68</v>
      </c>
      <c r="K41" s="18">
        <v>20863.73</v>
      </c>
      <c r="L41" s="18">
        <v>83454.95</v>
      </c>
      <c r="M41" s="18">
        <v>17055.36</v>
      </c>
      <c r="N41" s="18">
        <v>3411.07</v>
      </c>
      <c r="O41" s="18">
        <v>13644.29</v>
      </c>
      <c r="P41" s="18">
        <f t="shared" si="0"/>
        <v>98849.94</v>
      </c>
    </row>
    <row r="42" spans="1:16" ht="16.5" customHeight="1">
      <c r="A42" s="19">
        <v>31</v>
      </c>
      <c r="B42" s="20" t="s">
        <v>19</v>
      </c>
      <c r="C42" s="21">
        <v>0.1472438</v>
      </c>
      <c r="D42" s="17">
        <v>30063.67</v>
      </c>
      <c r="E42" s="17">
        <v>6282.08</v>
      </c>
      <c r="F42" s="18">
        <v>23781.59</v>
      </c>
      <c r="G42" s="18">
        <v>1568.16</v>
      </c>
      <c r="H42" s="18">
        <v>313.63</v>
      </c>
      <c r="I42" s="18">
        <v>1254.53</v>
      </c>
      <c r="J42" s="18">
        <v>236147.71</v>
      </c>
      <c r="K42" s="18">
        <v>47229.55</v>
      </c>
      <c r="L42" s="18">
        <v>188918.16</v>
      </c>
      <c r="M42" s="18">
        <v>38651.43</v>
      </c>
      <c r="N42" s="18">
        <v>7730.27</v>
      </c>
      <c r="O42" s="18">
        <v>30921.16</v>
      </c>
      <c r="P42" s="18">
        <f t="shared" si="0"/>
        <v>244875.44</v>
      </c>
    </row>
    <row r="43" spans="1:16" ht="16.5" customHeight="1">
      <c r="A43" s="19">
        <v>32</v>
      </c>
      <c r="B43" s="20" t="s">
        <v>125</v>
      </c>
      <c r="C43" s="21">
        <v>0.4143993</v>
      </c>
      <c r="D43" s="17">
        <v>47051.99</v>
      </c>
      <c r="E43" s="17">
        <v>9163.82</v>
      </c>
      <c r="F43" s="18">
        <v>37888.17</v>
      </c>
      <c r="G43" s="18">
        <v>4413.4</v>
      </c>
      <c r="H43" s="18">
        <v>882.68</v>
      </c>
      <c r="I43" s="18">
        <v>3530.72</v>
      </c>
      <c r="J43" s="18">
        <v>665895.08</v>
      </c>
      <c r="K43" s="18">
        <v>133179.01</v>
      </c>
      <c r="L43" s="18">
        <v>532716.07</v>
      </c>
      <c r="M43" s="18">
        <v>108779.77</v>
      </c>
      <c r="N43" s="18">
        <v>21755.95</v>
      </c>
      <c r="O43" s="18">
        <v>87023.82</v>
      </c>
      <c r="P43" s="18">
        <f t="shared" si="0"/>
        <v>661158.7799999999</v>
      </c>
    </row>
    <row r="44" spans="1:16" ht="16.5" customHeight="1">
      <c r="A44" s="19">
        <v>33</v>
      </c>
      <c r="B44" s="20" t="s">
        <v>126</v>
      </c>
      <c r="C44" s="21">
        <v>0.1117318</v>
      </c>
      <c r="D44" s="17">
        <v>9845.15</v>
      </c>
      <c r="E44" s="17">
        <v>2113.51</v>
      </c>
      <c r="F44" s="18">
        <v>7731.64</v>
      </c>
      <c r="G44" s="18">
        <v>1189.95</v>
      </c>
      <c r="H44" s="18">
        <v>237.99</v>
      </c>
      <c r="I44" s="18">
        <v>951.96</v>
      </c>
      <c r="J44" s="18">
        <v>179584.83</v>
      </c>
      <c r="K44" s="18">
        <v>35916.97</v>
      </c>
      <c r="L44" s="18">
        <v>143667.86</v>
      </c>
      <c r="M44" s="18">
        <v>29329.54</v>
      </c>
      <c r="N44" s="18">
        <v>5865.9</v>
      </c>
      <c r="O44" s="18">
        <v>23463.64</v>
      </c>
      <c r="P44" s="18">
        <f t="shared" si="0"/>
        <v>175815.09999999998</v>
      </c>
    </row>
    <row r="45" spans="1:16" ht="16.5" customHeight="1">
      <c r="A45" s="19">
        <v>34</v>
      </c>
      <c r="B45" s="20" t="s">
        <v>127</v>
      </c>
      <c r="C45" s="21">
        <v>0.4494584</v>
      </c>
      <c r="D45" s="17">
        <v>64204.54</v>
      </c>
      <c r="E45" s="17">
        <v>12542.25</v>
      </c>
      <c r="F45" s="18">
        <v>51662.29</v>
      </c>
      <c r="G45" s="18">
        <v>4786.79</v>
      </c>
      <c r="H45" s="18">
        <v>957.36</v>
      </c>
      <c r="I45" s="18">
        <v>3829.43</v>
      </c>
      <c r="J45" s="18">
        <v>723840.14</v>
      </c>
      <c r="K45" s="18">
        <v>144768.01</v>
      </c>
      <c r="L45" s="18">
        <v>579072.13</v>
      </c>
      <c r="M45" s="18">
        <v>117982.78</v>
      </c>
      <c r="N45" s="18">
        <v>23596.55</v>
      </c>
      <c r="O45" s="18">
        <v>94386.23</v>
      </c>
      <c r="P45" s="18">
        <f t="shared" si="0"/>
        <v>728950.08</v>
      </c>
    </row>
    <row r="46" spans="1:16" ht="16.5" customHeight="1">
      <c r="A46" s="19">
        <v>35</v>
      </c>
      <c r="B46" s="20" t="s">
        <v>128</v>
      </c>
      <c r="C46" s="21">
        <v>0.070827</v>
      </c>
      <c r="D46" s="17">
        <v>4832.83</v>
      </c>
      <c r="E46" s="17">
        <v>948.04</v>
      </c>
      <c r="F46" s="18">
        <v>3884.79</v>
      </c>
      <c r="G46" s="18">
        <v>754.31</v>
      </c>
      <c r="H46" s="18">
        <v>150.86</v>
      </c>
      <c r="I46" s="18">
        <v>603.45</v>
      </c>
      <c r="J46" s="18">
        <v>113753.76</v>
      </c>
      <c r="K46" s="18">
        <v>22750.75</v>
      </c>
      <c r="L46" s="18">
        <v>91003.01</v>
      </c>
      <c r="M46" s="18">
        <v>18592.01</v>
      </c>
      <c r="N46" s="18">
        <v>3718.39</v>
      </c>
      <c r="O46" s="18">
        <v>14873.62</v>
      </c>
      <c r="P46" s="18">
        <f t="shared" si="0"/>
        <v>110364.87</v>
      </c>
    </row>
    <row r="47" spans="1:16" ht="16.5" customHeight="1">
      <c r="A47" s="19">
        <v>36</v>
      </c>
      <c r="B47" s="20" t="s">
        <v>129</v>
      </c>
      <c r="C47" s="21">
        <v>0.0886682</v>
      </c>
      <c r="D47" s="17">
        <v>2422.96</v>
      </c>
      <c r="E47" s="17">
        <v>439.06</v>
      </c>
      <c r="F47" s="18">
        <v>1983.9</v>
      </c>
      <c r="G47" s="18">
        <v>944.32</v>
      </c>
      <c r="H47" s="18">
        <v>188.86</v>
      </c>
      <c r="I47" s="18">
        <v>755.46</v>
      </c>
      <c r="J47" s="18">
        <v>142177.3</v>
      </c>
      <c r="K47" s="18">
        <v>28435.45</v>
      </c>
      <c r="L47" s="18">
        <v>113741.85</v>
      </c>
      <c r="M47" s="18">
        <v>23275.35</v>
      </c>
      <c r="N47" s="18">
        <v>4655.07</v>
      </c>
      <c r="O47" s="18">
        <v>18620.28</v>
      </c>
      <c r="P47" s="18">
        <f t="shared" si="0"/>
        <v>135101.49</v>
      </c>
    </row>
    <row r="48" spans="1:16" ht="16.5" customHeight="1">
      <c r="A48" s="19">
        <v>37</v>
      </c>
      <c r="B48" s="20" t="s">
        <v>20</v>
      </c>
      <c r="C48" s="21">
        <v>0.0613319</v>
      </c>
      <c r="D48" s="17">
        <v>4214.02</v>
      </c>
      <c r="E48" s="17">
        <v>567.85</v>
      </c>
      <c r="F48" s="18">
        <v>3646.17</v>
      </c>
      <c r="G48" s="18">
        <v>653.19</v>
      </c>
      <c r="H48" s="18">
        <v>130.64</v>
      </c>
      <c r="I48" s="18">
        <v>522.55</v>
      </c>
      <c r="J48" s="18">
        <v>98304.85</v>
      </c>
      <c r="K48" s="18">
        <v>19660.96</v>
      </c>
      <c r="L48" s="18">
        <v>78643.89</v>
      </c>
      <c r="M48" s="18">
        <v>16099.58</v>
      </c>
      <c r="N48" s="18">
        <v>3219.91</v>
      </c>
      <c r="O48" s="18">
        <v>12879.67</v>
      </c>
      <c r="P48" s="18">
        <f t="shared" si="0"/>
        <v>95692.28</v>
      </c>
    </row>
    <row r="49" spans="1:16" ht="16.5" customHeight="1">
      <c r="A49" s="19">
        <v>38</v>
      </c>
      <c r="B49" s="20" t="s">
        <v>130</v>
      </c>
      <c r="C49" s="21">
        <v>0.1094744</v>
      </c>
      <c r="D49" s="17">
        <v>3817.55</v>
      </c>
      <c r="E49" s="17">
        <v>929.21</v>
      </c>
      <c r="F49" s="18">
        <v>2888.34</v>
      </c>
      <c r="G49" s="18">
        <v>1165.91</v>
      </c>
      <c r="H49" s="18">
        <v>233.18</v>
      </c>
      <c r="I49" s="18">
        <v>932.73</v>
      </c>
      <c r="J49" s="18">
        <v>176037.3</v>
      </c>
      <c r="K49" s="18">
        <v>35207.45</v>
      </c>
      <c r="L49" s="18">
        <v>140829.85</v>
      </c>
      <c r="M49" s="18">
        <v>28736.97</v>
      </c>
      <c r="N49" s="18">
        <v>5747.39</v>
      </c>
      <c r="O49" s="18">
        <v>22989.58</v>
      </c>
      <c r="P49" s="18">
        <f t="shared" si="0"/>
        <v>167640.5</v>
      </c>
    </row>
    <row r="50" spans="1:16" ht="16.5" customHeight="1">
      <c r="A50" s="19">
        <v>39</v>
      </c>
      <c r="B50" s="20" t="s">
        <v>21</v>
      </c>
      <c r="C50" s="21">
        <v>0.1467256</v>
      </c>
      <c r="D50" s="17">
        <v>13847.31</v>
      </c>
      <c r="E50" s="17">
        <v>3034.72</v>
      </c>
      <c r="F50" s="18">
        <v>10812.59</v>
      </c>
      <c r="G50" s="18">
        <v>1562.64</v>
      </c>
      <c r="H50" s="18">
        <v>312.53</v>
      </c>
      <c r="I50" s="18">
        <v>1250.11</v>
      </c>
      <c r="J50" s="18">
        <v>235389.99</v>
      </c>
      <c r="K50" s="18">
        <v>47077.99</v>
      </c>
      <c r="L50" s="18">
        <v>188312</v>
      </c>
      <c r="M50" s="18">
        <v>38515.42</v>
      </c>
      <c r="N50" s="18">
        <v>7703.08</v>
      </c>
      <c r="O50" s="18">
        <v>30812.34</v>
      </c>
      <c r="P50" s="18">
        <f t="shared" si="0"/>
        <v>231187.04</v>
      </c>
    </row>
    <row r="51" spans="1:16" ht="16.5" customHeight="1">
      <c r="A51" s="19">
        <v>40</v>
      </c>
      <c r="B51" s="20" t="s">
        <v>131</v>
      </c>
      <c r="C51" s="21">
        <v>0.0536792</v>
      </c>
      <c r="D51" s="17">
        <v>3748.9</v>
      </c>
      <c r="E51" s="17">
        <v>650.07</v>
      </c>
      <c r="F51" s="18">
        <v>3098.83</v>
      </c>
      <c r="G51" s="18">
        <v>571.69</v>
      </c>
      <c r="H51" s="18">
        <v>114.34</v>
      </c>
      <c r="I51" s="18">
        <v>457.35</v>
      </c>
      <c r="J51" s="18">
        <v>86044.92</v>
      </c>
      <c r="K51" s="18">
        <v>17208.98</v>
      </c>
      <c r="L51" s="18">
        <v>68835.94</v>
      </c>
      <c r="M51" s="18">
        <v>14090.75</v>
      </c>
      <c r="N51" s="18">
        <v>2818.14</v>
      </c>
      <c r="O51" s="18">
        <v>11272.61</v>
      </c>
      <c r="P51" s="18">
        <f t="shared" si="0"/>
        <v>83664.73000000001</v>
      </c>
    </row>
    <row r="52" spans="1:16" ht="16.5" customHeight="1">
      <c r="A52" s="19">
        <v>41</v>
      </c>
      <c r="B52" s="20" t="s">
        <v>132</v>
      </c>
      <c r="C52" s="21">
        <v>0.0800511</v>
      </c>
      <c r="D52" s="17">
        <v>976.43</v>
      </c>
      <c r="E52" s="17">
        <v>222.02</v>
      </c>
      <c r="F52" s="18">
        <v>754.41</v>
      </c>
      <c r="G52" s="18">
        <v>852.55</v>
      </c>
      <c r="H52" s="18">
        <v>170.51</v>
      </c>
      <c r="I52" s="18">
        <v>682.04</v>
      </c>
      <c r="J52" s="18">
        <v>128014.28</v>
      </c>
      <c r="K52" s="18">
        <v>25602.85</v>
      </c>
      <c r="L52" s="18">
        <v>102411.43</v>
      </c>
      <c r="M52" s="18">
        <v>21013.37</v>
      </c>
      <c r="N52" s="18">
        <v>4202.67</v>
      </c>
      <c r="O52" s="18">
        <v>16810.7</v>
      </c>
      <c r="P52" s="18">
        <f t="shared" si="0"/>
        <v>120658.57999999999</v>
      </c>
    </row>
    <row r="53" spans="1:16" ht="16.5" customHeight="1">
      <c r="A53" s="19">
        <v>42</v>
      </c>
      <c r="B53" s="20" t="s">
        <v>22</v>
      </c>
      <c r="C53" s="21">
        <v>0.1198999</v>
      </c>
      <c r="D53" s="17">
        <v>10942.26</v>
      </c>
      <c r="E53" s="17">
        <v>2096.37</v>
      </c>
      <c r="F53" s="18">
        <v>8845.89</v>
      </c>
      <c r="G53" s="18">
        <v>1276.95</v>
      </c>
      <c r="H53" s="18">
        <v>255.39</v>
      </c>
      <c r="I53" s="18">
        <v>1021.56</v>
      </c>
      <c r="J53" s="18">
        <v>192812.03</v>
      </c>
      <c r="K53" s="18">
        <v>38562.39</v>
      </c>
      <c r="L53" s="18">
        <v>154249.64</v>
      </c>
      <c r="M53" s="18">
        <v>31473.68</v>
      </c>
      <c r="N53" s="18">
        <v>6294.74</v>
      </c>
      <c r="O53" s="18">
        <v>25178.94</v>
      </c>
      <c r="P53" s="18">
        <f t="shared" si="0"/>
        <v>189296.03000000003</v>
      </c>
    </row>
    <row r="54" spans="1:16" ht="16.5" customHeight="1">
      <c r="A54" s="19">
        <v>43</v>
      </c>
      <c r="B54" s="20" t="s">
        <v>23</v>
      </c>
      <c r="C54" s="21">
        <v>0.2013487</v>
      </c>
      <c r="D54" s="17">
        <v>20040.48</v>
      </c>
      <c r="E54" s="17">
        <v>4201.57</v>
      </c>
      <c r="F54" s="18">
        <v>15838.91</v>
      </c>
      <c r="G54" s="18">
        <v>2144.39</v>
      </c>
      <c r="H54" s="18">
        <v>428.88</v>
      </c>
      <c r="I54" s="18">
        <v>1715.51</v>
      </c>
      <c r="J54" s="18">
        <v>325845.43</v>
      </c>
      <c r="K54" s="18">
        <v>65169.08</v>
      </c>
      <c r="L54" s="18">
        <v>260676.35</v>
      </c>
      <c r="M54" s="18">
        <v>52853.99</v>
      </c>
      <c r="N54" s="18">
        <v>10570.8</v>
      </c>
      <c r="O54" s="18">
        <v>42283.19</v>
      </c>
      <c r="P54" s="18">
        <f t="shared" si="0"/>
        <v>320513.96</v>
      </c>
    </row>
    <row r="55" spans="1:16" ht="16.5" customHeight="1">
      <c r="A55" s="19">
        <v>44</v>
      </c>
      <c r="B55" s="20" t="s">
        <v>133</v>
      </c>
      <c r="C55" s="21">
        <v>0.0510397</v>
      </c>
      <c r="D55" s="17">
        <v>2570.19</v>
      </c>
      <c r="E55" s="17">
        <v>493.14</v>
      </c>
      <c r="F55" s="18">
        <v>2077.05</v>
      </c>
      <c r="G55" s="18">
        <v>543.57</v>
      </c>
      <c r="H55" s="18">
        <v>108.71</v>
      </c>
      <c r="I55" s="18">
        <v>434.86</v>
      </c>
      <c r="J55" s="18">
        <v>81802.81</v>
      </c>
      <c r="K55" s="18">
        <v>16360.56</v>
      </c>
      <c r="L55" s="18">
        <v>65442.25</v>
      </c>
      <c r="M55" s="18">
        <v>13397.87</v>
      </c>
      <c r="N55" s="18">
        <v>2679.57</v>
      </c>
      <c r="O55" s="18">
        <v>10718.3</v>
      </c>
      <c r="P55" s="18">
        <f t="shared" si="0"/>
        <v>78672.45999999999</v>
      </c>
    </row>
    <row r="56" spans="1:16" ht="16.5" customHeight="1">
      <c r="A56" s="19">
        <v>45</v>
      </c>
      <c r="B56" s="20" t="s">
        <v>24</v>
      </c>
      <c r="C56" s="21">
        <v>0.7711361</v>
      </c>
      <c r="D56" s="17">
        <v>18041.48</v>
      </c>
      <c r="E56" s="17">
        <v>3542.55</v>
      </c>
      <c r="F56" s="18">
        <v>14498.93</v>
      </c>
      <c r="G56" s="18">
        <v>8212.7</v>
      </c>
      <c r="H56" s="18">
        <v>1642.54</v>
      </c>
      <c r="I56" s="18">
        <v>6570.16</v>
      </c>
      <c r="J56" s="18">
        <v>1237837.74</v>
      </c>
      <c r="K56" s="18">
        <v>247567.55</v>
      </c>
      <c r="L56" s="18">
        <v>990270.19</v>
      </c>
      <c r="M56" s="18">
        <v>202423.15</v>
      </c>
      <c r="N56" s="18">
        <v>40484.62</v>
      </c>
      <c r="O56" s="18">
        <v>161938.53</v>
      </c>
      <c r="P56" s="18">
        <f t="shared" si="0"/>
        <v>1173277.81</v>
      </c>
    </row>
    <row r="57" spans="1:16" ht="16.5" customHeight="1">
      <c r="A57" s="19">
        <v>46</v>
      </c>
      <c r="B57" s="20" t="s">
        <v>134</v>
      </c>
      <c r="C57" s="21">
        <v>0.2020366</v>
      </c>
      <c r="D57" s="17">
        <v>62923.79</v>
      </c>
      <c r="E57" s="17">
        <v>12240.95</v>
      </c>
      <c r="F57" s="18">
        <v>50682.84</v>
      </c>
      <c r="G57" s="18">
        <v>2151.71</v>
      </c>
      <c r="H57" s="18">
        <v>430.34</v>
      </c>
      <c r="I57" s="18">
        <v>1721.37</v>
      </c>
      <c r="J57" s="18">
        <v>325129.89</v>
      </c>
      <c r="K57" s="18">
        <v>65025.97</v>
      </c>
      <c r="L57" s="18">
        <v>260103.92</v>
      </c>
      <c r="M57" s="18">
        <v>53034.54</v>
      </c>
      <c r="N57" s="18">
        <v>10606.9</v>
      </c>
      <c r="O57" s="18">
        <v>42427.64</v>
      </c>
      <c r="P57" s="18">
        <f t="shared" si="0"/>
        <v>354935.77</v>
      </c>
    </row>
    <row r="58" spans="1:16" ht="16.5" customHeight="1">
      <c r="A58" s="19">
        <v>47</v>
      </c>
      <c r="B58" s="20" t="s">
        <v>135</v>
      </c>
      <c r="C58" s="21">
        <v>0.4080427</v>
      </c>
      <c r="D58" s="17">
        <v>30040.44</v>
      </c>
      <c r="E58" s="17">
        <v>6355.38</v>
      </c>
      <c r="F58" s="18">
        <v>23685.06</v>
      </c>
      <c r="G58" s="18">
        <v>4345.7</v>
      </c>
      <c r="H58" s="18">
        <v>869.14</v>
      </c>
      <c r="I58" s="18">
        <v>3476.56</v>
      </c>
      <c r="J58" s="18">
        <v>656442.92</v>
      </c>
      <c r="K58" s="18">
        <v>131288.58</v>
      </c>
      <c r="L58" s="18">
        <v>525154.34</v>
      </c>
      <c r="M58" s="18">
        <v>107111.15</v>
      </c>
      <c r="N58" s="18">
        <v>21422.22</v>
      </c>
      <c r="O58" s="18">
        <v>85688.93</v>
      </c>
      <c r="P58" s="18">
        <f t="shared" si="0"/>
        <v>638004.8899999999</v>
      </c>
    </row>
    <row r="59" spans="1:16" ht="16.5" customHeight="1">
      <c r="A59" s="19">
        <v>48</v>
      </c>
      <c r="B59" s="20" t="s">
        <v>25</v>
      </c>
      <c r="C59" s="21">
        <v>0.7588843</v>
      </c>
      <c r="D59" s="17">
        <v>240051.94</v>
      </c>
      <c r="E59" s="17">
        <v>48166.76</v>
      </c>
      <c r="F59" s="18">
        <v>191885.18</v>
      </c>
      <c r="G59" s="18">
        <v>8082.21</v>
      </c>
      <c r="H59" s="18">
        <v>1616.44</v>
      </c>
      <c r="I59" s="18">
        <v>6465.77</v>
      </c>
      <c r="J59" s="18">
        <v>1210667.34</v>
      </c>
      <c r="K59" s="18">
        <v>242133.46</v>
      </c>
      <c r="L59" s="18">
        <v>968533.88</v>
      </c>
      <c r="M59" s="18">
        <v>199207.06</v>
      </c>
      <c r="N59" s="18">
        <v>39841.4</v>
      </c>
      <c r="O59" s="18">
        <v>159365.66</v>
      </c>
      <c r="P59" s="18">
        <f t="shared" si="0"/>
        <v>1326250.49</v>
      </c>
    </row>
    <row r="60" spans="1:16" ht="16.5" customHeight="1">
      <c r="A60" s="19">
        <v>49</v>
      </c>
      <c r="B60" s="20" t="s">
        <v>26</v>
      </c>
      <c r="C60" s="21">
        <v>0.0522858</v>
      </c>
      <c r="D60" s="17">
        <v>4010.8</v>
      </c>
      <c r="E60" s="17">
        <v>801.01</v>
      </c>
      <c r="F60" s="18">
        <v>3209.79</v>
      </c>
      <c r="G60" s="18">
        <v>556.85</v>
      </c>
      <c r="H60" s="18">
        <v>111.37</v>
      </c>
      <c r="I60" s="18">
        <v>445.48</v>
      </c>
      <c r="J60" s="18">
        <v>83806.42</v>
      </c>
      <c r="K60" s="18">
        <v>16761.28</v>
      </c>
      <c r="L60" s="18">
        <v>67045.14</v>
      </c>
      <c r="M60" s="18">
        <v>13724.96</v>
      </c>
      <c r="N60" s="18">
        <v>2744.98</v>
      </c>
      <c r="O60" s="18">
        <v>10979.98</v>
      </c>
      <c r="P60" s="18">
        <f t="shared" si="0"/>
        <v>81680.39</v>
      </c>
    </row>
    <row r="61" spans="1:16" ht="16.5" customHeight="1">
      <c r="A61" s="19">
        <v>50</v>
      </c>
      <c r="B61" s="20" t="s">
        <v>136</v>
      </c>
      <c r="C61" s="21">
        <v>0.0629493</v>
      </c>
      <c r="D61" s="17">
        <v>3892.41</v>
      </c>
      <c r="E61" s="17">
        <v>785.75</v>
      </c>
      <c r="F61" s="18">
        <v>3106.66</v>
      </c>
      <c r="G61" s="18">
        <v>670.41</v>
      </c>
      <c r="H61" s="18">
        <v>134.08</v>
      </c>
      <c r="I61" s="18">
        <v>536.33</v>
      </c>
      <c r="J61" s="18">
        <v>100424.58</v>
      </c>
      <c r="K61" s="18">
        <v>20084.91</v>
      </c>
      <c r="L61" s="18">
        <v>80339.67</v>
      </c>
      <c r="M61" s="18">
        <v>16524.14</v>
      </c>
      <c r="N61" s="18">
        <v>3304.82</v>
      </c>
      <c r="O61" s="18">
        <v>13219.32</v>
      </c>
      <c r="P61" s="18">
        <f t="shared" si="0"/>
        <v>97201.98</v>
      </c>
    </row>
    <row r="62" spans="1:16" ht="16.5" customHeight="1">
      <c r="A62" s="19">
        <v>51</v>
      </c>
      <c r="B62" s="20" t="s">
        <v>137</v>
      </c>
      <c r="C62" s="21">
        <v>0.0802866</v>
      </c>
      <c r="D62" s="17">
        <v>1939.17</v>
      </c>
      <c r="E62" s="17">
        <v>417.21</v>
      </c>
      <c r="F62" s="18">
        <v>1521.96</v>
      </c>
      <c r="G62" s="18">
        <v>855.06</v>
      </c>
      <c r="H62" s="18">
        <v>171.01</v>
      </c>
      <c r="I62" s="18">
        <v>684.05</v>
      </c>
      <c r="J62" s="18">
        <v>128557.58</v>
      </c>
      <c r="K62" s="18">
        <v>25711.51</v>
      </c>
      <c r="L62" s="18">
        <v>102846.07</v>
      </c>
      <c r="M62" s="18">
        <v>21075.2</v>
      </c>
      <c r="N62" s="18">
        <v>4215.04</v>
      </c>
      <c r="O62" s="18">
        <v>16860.16</v>
      </c>
      <c r="P62" s="18">
        <f t="shared" si="0"/>
        <v>121912.24</v>
      </c>
    </row>
    <row r="63" spans="1:16" ht="16.5" customHeight="1">
      <c r="A63" s="19">
        <v>52</v>
      </c>
      <c r="B63" s="20" t="s">
        <v>27</v>
      </c>
      <c r="C63" s="21">
        <v>0.10278</v>
      </c>
      <c r="D63" s="17">
        <v>21682</v>
      </c>
      <c r="E63" s="17">
        <v>4471.54</v>
      </c>
      <c r="F63" s="18">
        <v>17210.46</v>
      </c>
      <c r="G63" s="18">
        <v>1094.61</v>
      </c>
      <c r="H63" s="18">
        <v>218.92</v>
      </c>
      <c r="I63" s="18">
        <v>875.69</v>
      </c>
      <c r="J63" s="18">
        <v>164773.4</v>
      </c>
      <c r="K63" s="18">
        <v>32954.68</v>
      </c>
      <c r="L63" s="18">
        <v>131818.72</v>
      </c>
      <c r="M63" s="18">
        <v>26979.71</v>
      </c>
      <c r="N63" s="18">
        <v>5395.95</v>
      </c>
      <c r="O63" s="18">
        <v>21583.76</v>
      </c>
      <c r="P63" s="18">
        <f t="shared" si="0"/>
        <v>171488.63</v>
      </c>
    </row>
    <row r="64" spans="1:16" ht="16.5" customHeight="1">
      <c r="A64" s="19">
        <v>53</v>
      </c>
      <c r="B64" s="20" t="s">
        <v>138</v>
      </c>
      <c r="C64" s="21">
        <v>0.2989799</v>
      </c>
      <c r="D64" s="17">
        <v>14561.05</v>
      </c>
      <c r="E64" s="17">
        <v>2413.48</v>
      </c>
      <c r="F64" s="18">
        <v>12147.57</v>
      </c>
      <c r="G64" s="18">
        <v>3184.17</v>
      </c>
      <c r="H64" s="18">
        <v>636.83</v>
      </c>
      <c r="I64" s="18">
        <v>2547.34</v>
      </c>
      <c r="J64" s="18">
        <v>481189.9</v>
      </c>
      <c r="K64" s="18">
        <v>96237.97</v>
      </c>
      <c r="L64" s="18">
        <v>384951.93</v>
      </c>
      <c r="M64" s="18">
        <v>78482.19</v>
      </c>
      <c r="N64" s="18">
        <v>15696.44</v>
      </c>
      <c r="O64" s="18">
        <v>62785.75</v>
      </c>
      <c r="P64" s="18">
        <f t="shared" si="0"/>
        <v>462432.58999999997</v>
      </c>
    </row>
    <row r="65" spans="1:16" ht="16.5" customHeight="1">
      <c r="A65" s="19">
        <v>54</v>
      </c>
      <c r="B65" s="20" t="s">
        <v>139</v>
      </c>
      <c r="C65" s="21">
        <v>0.0910945</v>
      </c>
      <c r="D65" s="17">
        <v>8152.29</v>
      </c>
      <c r="E65" s="17">
        <v>1638.86</v>
      </c>
      <c r="F65" s="18">
        <v>6513.43</v>
      </c>
      <c r="G65" s="18">
        <v>970.16</v>
      </c>
      <c r="H65" s="18">
        <v>194.03</v>
      </c>
      <c r="I65" s="18">
        <v>776.13</v>
      </c>
      <c r="J65" s="18">
        <v>146083.15</v>
      </c>
      <c r="K65" s="18">
        <v>29216.62</v>
      </c>
      <c r="L65" s="18">
        <v>116866.53</v>
      </c>
      <c r="M65" s="18">
        <v>23912.25</v>
      </c>
      <c r="N65" s="18">
        <v>4782.44</v>
      </c>
      <c r="O65" s="18">
        <v>19129.81</v>
      </c>
      <c r="P65" s="18">
        <f t="shared" si="0"/>
        <v>143285.9</v>
      </c>
    </row>
    <row r="66" spans="1:16" ht="16.5" customHeight="1">
      <c r="A66" s="19">
        <v>55</v>
      </c>
      <c r="B66" s="20" t="s">
        <v>28</v>
      </c>
      <c r="C66" s="21">
        <v>0.1139566</v>
      </c>
      <c r="D66" s="17">
        <v>27016.23</v>
      </c>
      <c r="E66" s="17">
        <v>5656.94</v>
      </c>
      <c r="F66" s="18">
        <v>21359.29</v>
      </c>
      <c r="G66" s="18">
        <v>1213.65</v>
      </c>
      <c r="H66" s="18">
        <v>242.73</v>
      </c>
      <c r="I66" s="18">
        <v>970.92</v>
      </c>
      <c r="J66" s="18">
        <v>182755.96</v>
      </c>
      <c r="K66" s="18">
        <v>36551.19</v>
      </c>
      <c r="L66" s="18">
        <v>146204.77</v>
      </c>
      <c r="M66" s="18">
        <v>29913.55</v>
      </c>
      <c r="N66" s="18">
        <v>5982.7</v>
      </c>
      <c r="O66" s="18">
        <v>23930.85</v>
      </c>
      <c r="P66" s="18">
        <f t="shared" si="0"/>
        <v>192465.83</v>
      </c>
    </row>
    <row r="67" spans="1:16" ht="16.5" customHeight="1">
      <c r="A67" s="19">
        <v>56</v>
      </c>
      <c r="B67" s="20" t="s">
        <v>29</v>
      </c>
      <c r="C67" s="21">
        <v>0.0602109</v>
      </c>
      <c r="D67" s="17">
        <v>5582.46</v>
      </c>
      <c r="E67" s="17">
        <v>1205.9</v>
      </c>
      <c r="F67" s="18">
        <v>4376.56</v>
      </c>
      <c r="G67" s="18">
        <v>641.25</v>
      </c>
      <c r="H67" s="18">
        <v>128.25</v>
      </c>
      <c r="I67" s="18">
        <v>513</v>
      </c>
      <c r="J67" s="18">
        <v>96534.89</v>
      </c>
      <c r="K67" s="18">
        <v>19306.98</v>
      </c>
      <c r="L67" s="18">
        <v>77227.91</v>
      </c>
      <c r="M67" s="18">
        <v>15805.31</v>
      </c>
      <c r="N67" s="18">
        <v>3161.05</v>
      </c>
      <c r="O67" s="18">
        <v>12644.26</v>
      </c>
      <c r="P67" s="18">
        <f t="shared" si="0"/>
        <v>94761.73000000001</v>
      </c>
    </row>
    <row r="68" spans="1:16" ht="16.5" customHeight="1">
      <c r="A68" s="19">
        <v>57</v>
      </c>
      <c r="B68" s="20" t="s">
        <v>30</v>
      </c>
      <c r="C68" s="21">
        <v>0.1562424</v>
      </c>
      <c r="D68" s="17">
        <v>17571.2</v>
      </c>
      <c r="E68" s="17">
        <v>3570.64</v>
      </c>
      <c r="F68" s="18">
        <v>14000.56</v>
      </c>
      <c r="G68" s="18">
        <v>1664</v>
      </c>
      <c r="H68" s="18">
        <v>332.8</v>
      </c>
      <c r="I68" s="18">
        <v>1331.2</v>
      </c>
      <c r="J68" s="18">
        <v>250670.55</v>
      </c>
      <c r="K68" s="18">
        <v>50134.1</v>
      </c>
      <c r="L68" s="18">
        <v>200536.45</v>
      </c>
      <c r="M68" s="18">
        <v>41013.58</v>
      </c>
      <c r="N68" s="18">
        <v>8202.71</v>
      </c>
      <c r="O68" s="18">
        <v>32810.87</v>
      </c>
      <c r="P68" s="18">
        <f t="shared" si="0"/>
        <v>248679.08000000002</v>
      </c>
    </row>
    <row r="69" spans="1:16" ht="16.5" customHeight="1">
      <c r="A69" s="19">
        <v>58</v>
      </c>
      <c r="B69" s="20" t="s">
        <v>140</v>
      </c>
      <c r="C69" s="21">
        <v>0.0831036</v>
      </c>
      <c r="D69" s="17">
        <v>2858.06</v>
      </c>
      <c r="E69" s="17">
        <v>723.46</v>
      </c>
      <c r="F69" s="18">
        <v>2134.6</v>
      </c>
      <c r="G69" s="18">
        <v>885.06</v>
      </c>
      <c r="H69" s="18">
        <v>177.01</v>
      </c>
      <c r="I69" s="18">
        <v>708.05</v>
      </c>
      <c r="J69" s="18">
        <v>133449.07</v>
      </c>
      <c r="K69" s="18">
        <v>26689.8</v>
      </c>
      <c r="L69" s="18">
        <v>106759.27</v>
      </c>
      <c r="M69" s="18">
        <v>21814.65</v>
      </c>
      <c r="N69" s="18">
        <v>4362.93</v>
      </c>
      <c r="O69" s="18">
        <v>17451.72</v>
      </c>
      <c r="P69" s="18">
        <f t="shared" si="0"/>
        <v>127053.64</v>
      </c>
    </row>
    <row r="70" spans="1:16" ht="16.5" customHeight="1">
      <c r="A70" s="19">
        <v>59</v>
      </c>
      <c r="B70" s="20" t="s">
        <v>141</v>
      </c>
      <c r="C70" s="21">
        <v>4.8036119</v>
      </c>
      <c r="D70" s="17">
        <v>948155.78</v>
      </c>
      <c r="E70" s="17">
        <v>190562.17</v>
      </c>
      <c r="F70" s="18">
        <v>757593.61</v>
      </c>
      <c r="G70" s="18">
        <v>51159.11</v>
      </c>
      <c r="H70" s="18">
        <v>10231.82</v>
      </c>
      <c r="I70" s="18">
        <v>40927.29</v>
      </c>
      <c r="J70" s="18">
        <v>7707118.49</v>
      </c>
      <c r="K70" s="18">
        <v>1541423.7</v>
      </c>
      <c r="L70" s="18">
        <v>6165694.79</v>
      </c>
      <c r="M70" s="23">
        <v>1260948</v>
      </c>
      <c r="N70" s="18">
        <v>252189.59</v>
      </c>
      <c r="O70" s="24">
        <v>1008758.41</v>
      </c>
      <c r="P70" s="18">
        <f t="shared" si="0"/>
        <v>7972974.1</v>
      </c>
    </row>
    <row r="71" spans="1:16" ht="16.5" customHeight="1">
      <c r="A71" s="19">
        <v>60</v>
      </c>
      <c r="B71" s="20" t="s">
        <v>142</v>
      </c>
      <c r="C71" s="21">
        <v>0.0611557</v>
      </c>
      <c r="D71" s="17">
        <v>7015.87</v>
      </c>
      <c r="E71" s="17">
        <v>1180.08</v>
      </c>
      <c r="F71" s="18">
        <v>5835.79</v>
      </c>
      <c r="G71" s="18">
        <v>651.31</v>
      </c>
      <c r="H71" s="18">
        <v>130.26</v>
      </c>
      <c r="I71" s="18">
        <v>521.05</v>
      </c>
      <c r="J71" s="18">
        <v>98029.91</v>
      </c>
      <c r="K71" s="18">
        <v>19605.97</v>
      </c>
      <c r="L71" s="18">
        <v>78423.94</v>
      </c>
      <c r="M71" s="18">
        <v>16053.32</v>
      </c>
      <c r="N71" s="18">
        <v>3210.65</v>
      </c>
      <c r="O71" s="18">
        <v>12842.67</v>
      </c>
      <c r="P71" s="18">
        <f t="shared" si="0"/>
        <v>97623.45</v>
      </c>
    </row>
    <row r="72" spans="1:16" ht="16.5" customHeight="1">
      <c r="A72" s="19">
        <v>61</v>
      </c>
      <c r="B72" s="20" t="s">
        <v>31</v>
      </c>
      <c r="C72" s="21">
        <v>0.4304452</v>
      </c>
      <c r="D72" s="17">
        <v>4581.36</v>
      </c>
      <c r="E72" s="17">
        <v>830.78</v>
      </c>
      <c r="F72" s="18">
        <v>3750.58</v>
      </c>
      <c r="G72" s="18">
        <v>4584.29</v>
      </c>
      <c r="H72" s="18">
        <v>916.86</v>
      </c>
      <c r="I72" s="18">
        <v>3667.43</v>
      </c>
      <c r="J72" s="18">
        <v>693754.23</v>
      </c>
      <c r="K72" s="18">
        <v>138750.84</v>
      </c>
      <c r="L72" s="18">
        <v>555003.39</v>
      </c>
      <c r="M72" s="18">
        <v>112991.82</v>
      </c>
      <c r="N72" s="18">
        <v>22598.36</v>
      </c>
      <c r="O72" s="18">
        <v>90393.46</v>
      </c>
      <c r="P72" s="18">
        <f t="shared" si="0"/>
        <v>652814.86</v>
      </c>
    </row>
    <row r="73" spans="1:16" ht="16.5" customHeight="1">
      <c r="A73" s="19">
        <v>62</v>
      </c>
      <c r="B73" s="20" t="s">
        <v>32</v>
      </c>
      <c r="C73" s="21">
        <v>0.1796976</v>
      </c>
      <c r="D73" s="17">
        <v>133658.37</v>
      </c>
      <c r="E73" s="17">
        <v>28300.76</v>
      </c>
      <c r="F73" s="18">
        <v>105357.61</v>
      </c>
      <c r="G73" s="18">
        <v>1913.8</v>
      </c>
      <c r="H73" s="18">
        <v>382.76</v>
      </c>
      <c r="I73" s="18">
        <v>1531.04</v>
      </c>
      <c r="J73" s="18">
        <v>288518.62</v>
      </c>
      <c r="K73" s="18">
        <v>57703.72</v>
      </c>
      <c r="L73" s="18">
        <v>230814.9</v>
      </c>
      <c r="M73" s="18">
        <v>47170.58</v>
      </c>
      <c r="N73" s="18">
        <v>9434.12</v>
      </c>
      <c r="O73" s="18">
        <v>37736.46</v>
      </c>
      <c r="P73" s="18">
        <f t="shared" si="0"/>
        <v>375440.01</v>
      </c>
    </row>
    <row r="74" spans="1:16" ht="16.5" customHeight="1">
      <c r="A74" s="19">
        <v>63</v>
      </c>
      <c r="B74" s="20" t="s">
        <v>33</v>
      </c>
      <c r="C74" s="21">
        <v>0.3008084</v>
      </c>
      <c r="D74" s="17">
        <v>14223.03</v>
      </c>
      <c r="E74" s="17">
        <v>3022.13</v>
      </c>
      <c r="F74" s="18">
        <v>11200.9</v>
      </c>
      <c r="G74" s="18">
        <v>3203.65</v>
      </c>
      <c r="H74" s="18">
        <v>640.73</v>
      </c>
      <c r="I74" s="18">
        <v>2562.92</v>
      </c>
      <c r="J74" s="18">
        <v>485348.37</v>
      </c>
      <c r="K74" s="18">
        <v>97069.67</v>
      </c>
      <c r="L74" s="18">
        <v>388278.7</v>
      </c>
      <c r="M74" s="18">
        <v>78962.15</v>
      </c>
      <c r="N74" s="18">
        <v>15792.42</v>
      </c>
      <c r="O74" s="18">
        <v>63169.73</v>
      </c>
      <c r="P74" s="18">
        <f t="shared" si="0"/>
        <v>465212.25</v>
      </c>
    </row>
    <row r="75" spans="1:16" ht="16.5" customHeight="1">
      <c r="A75" s="19">
        <v>64</v>
      </c>
      <c r="B75" s="20" t="s">
        <v>143</v>
      </c>
      <c r="C75" s="21">
        <v>0.8173029</v>
      </c>
      <c r="D75" s="17">
        <v>62980.25</v>
      </c>
      <c r="E75" s="17">
        <v>12413.34</v>
      </c>
      <c r="F75" s="18">
        <v>50566.91</v>
      </c>
      <c r="G75" s="18">
        <v>8704.37</v>
      </c>
      <c r="H75" s="18">
        <v>1740.87</v>
      </c>
      <c r="I75" s="18">
        <v>6963.5</v>
      </c>
      <c r="J75" s="18">
        <v>1316434.23</v>
      </c>
      <c r="K75" s="18">
        <v>263286.83</v>
      </c>
      <c r="L75" s="18">
        <v>1053147.4</v>
      </c>
      <c r="M75" s="18">
        <v>214541.94</v>
      </c>
      <c r="N75" s="18">
        <v>42908.38</v>
      </c>
      <c r="O75" s="18">
        <v>171633.56</v>
      </c>
      <c r="P75" s="18">
        <f t="shared" si="0"/>
        <v>1282311.3699999999</v>
      </c>
    </row>
    <row r="76" spans="1:16" ht="16.5" customHeight="1">
      <c r="A76" s="19">
        <v>65</v>
      </c>
      <c r="B76" s="20" t="s">
        <v>34</v>
      </c>
      <c r="C76" s="21">
        <v>0.1259232</v>
      </c>
      <c r="D76" s="17">
        <v>36513.16</v>
      </c>
      <c r="E76" s="17">
        <v>7128.76</v>
      </c>
      <c r="F76" s="18">
        <v>29384.4</v>
      </c>
      <c r="G76" s="18">
        <v>1341.09</v>
      </c>
      <c r="H76" s="18">
        <v>268.22</v>
      </c>
      <c r="I76" s="18">
        <v>1072.87</v>
      </c>
      <c r="J76" s="18">
        <v>202151.18</v>
      </c>
      <c r="K76" s="18">
        <v>40430.23</v>
      </c>
      <c r="L76" s="18">
        <v>161720.95</v>
      </c>
      <c r="M76" s="18">
        <v>33054.8</v>
      </c>
      <c r="N76" s="18">
        <v>6610.96</v>
      </c>
      <c r="O76" s="18">
        <v>26443.84</v>
      </c>
      <c r="P76" s="18">
        <f aca="true" t="shared" si="1" ref="P76:P139">O76+I76+F76+L76</f>
        <v>218622.06</v>
      </c>
    </row>
    <row r="77" spans="1:16" ht="16.5" customHeight="1">
      <c r="A77" s="19">
        <v>66</v>
      </c>
      <c r="B77" s="20" t="s">
        <v>144</v>
      </c>
      <c r="C77" s="21">
        <v>0.1262914</v>
      </c>
      <c r="D77" s="17">
        <v>6934.17</v>
      </c>
      <c r="E77" s="17">
        <v>1499.57</v>
      </c>
      <c r="F77" s="18">
        <v>5434.6</v>
      </c>
      <c r="G77" s="18">
        <v>1345.01</v>
      </c>
      <c r="H77" s="18">
        <v>269</v>
      </c>
      <c r="I77" s="18">
        <v>1076.01</v>
      </c>
      <c r="J77" s="18">
        <v>202524.18</v>
      </c>
      <c r="K77" s="18">
        <v>40504.83</v>
      </c>
      <c r="L77" s="18">
        <v>162019.35</v>
      </c>
      <c r="M77" s="18">
        <v>33151.45</v>
      </c>
      <c r="N77" s="18">
        <v>6630.29</v>
      </c>
      <c r="O77" s="18">
        <v>26521.16</v>
      </c>
      <c r="P77" s="18">
        <f t="shared" si="1"/>
        <v>195051.12</v>
      </c>
    </row>
    <row r="78" spans="1:16" ht="16.5" customHeight="1">
      <c r="A78" s="19">
        <v>67</v>
      </c>
      <c r="B78" s="20" t="s">
        <v>35</v>
      </c>
      <c r="C78" s="21">
        <v>0.0545866</v>
      </c>
      <c r="D78" s="17">
        <v>386.22</v>
      </c>
      <c r="E78" s="17">
        <v>86.75</v>
      </c>
      <c r="F78" s="18">
        <v>299.47</v>
      </c>
      <c r="G78" s="18">
        <v>581.35</v>
      </c>
      <c r="H78" s="18">
        <v>116.27</v>
      </c>
      <c r="I78" s="18">
        <v>465.08</v>
      </c>
      <c r="J78" s="18">
        <v>87459.14</v>
      </c>
      <c r="K78" s="18">
        <v>17491.82</v>
      </c>
      <c r="L78" s="18">
        <v>69967.32</v>
      </c>
      <c r="M78" s="18">
        <v>14328.93</v>
      </c>
      <c r="N78" s="18">
        <v>2865.78</v>
      </c>
      <c r="O78" s="18">
        <v>11463.15</v>
      </c>
      <c r="P78" s="18">
        <f t="shared" si="1"/>
        <v>82195.02</v>
      </c>
    </row>
    <row r="79" spans="1:16" ht="16.5" customHeight="1">
      <c r="A79" s="19">
        <v>68</v>
      </c>
      <c r="B79" s="20" t="s">
        <v>145</v>
      </c>
      <c r="C79" s="21">
        <v>0.0653029</v>
      </c>
      <c r="D79" s="17">
        <v>3311.78</v>
      </c>
      <c r="E79" s="17">
        <v>617.45</v>
      </c>
      <c r="F79" s="18">
        <v>2694.33</v>
      </c>
      <c r="G79" s="18">
        <v>695.47</v>
      </c>
      <c r="H79" s="18">
        <v>139.09</v>
      </c>
      <c r="I79" s="18">
        <v>556.38</v>
      </c>
      <c r="J79" s="18">
        <v>104750.14</v>
      </c>
      <c r="K79" s="18">
        <v>20950.02</v>
      </c>
      <c r="L79" s="18">
        <v>83800.12</v>
      </c>
      <c r="M79" s="18">
        <v>17141.94</v>
      </c>
      <c r="N79" s="18">
        <v>3428.37</v>
      </c>
      <c r="O79" s="18">
        <v>13713.57</v>
      </c>
      <c r="P79" s="18">
        <f t="shared" si="1"/>
        <v>100764.4</v>
      </c>
    </row>
    <row r="80" spans="1:16" ht="16.5" customHeight="1">
      <c r="A80" s="19">
        <v>69</v>
      </c>
      <c r="B80" s="20" t="s">
        <v>146</v>
      </c>
      <c r="C80" s="21">
        <v>0.1087444</v>
      </c>
      <c r="D80" s="17">
        <v>8061.52</v>
      </c>
      <c r="E80" s="17">
        <v>1460.07</v>
      </c>
      <c r="F80" s="18">
        <v>6601.45</v>
      </c>
      <c r="G80" s="18">
        <v>1158.14</v>
      </c>
      <c r="H80" s="18">
        <v>231.63</v>
      </c>
      <c r="I80" s="18">
        <v>926.51</v>
      </c>
      <c r="J80" s="18">
        <v>174475.65</v>
      </c>
      <c r="K80" s="18">
        <v>34895.12</v>
      </c>
      <c r="L80" s="18">
        <v>139580.53</v>
      </c>
      <c r="M80" s="18">
        <v>28545.35</v>
      </c>
      <c r="N80" s="18">
        <v>5709.06</v>
      </c>
      <c r="O80" s="18">
        <v>22836.29</v>
      </c>
      <c r="P80" s="18">
        <f t="shared" si="1"/>
        <v>169944.78</v>
      </c>
    </row>
    <row r="81" spans="1:16" ht="16.5" customHeight="1">
      <c r="A81" s="19">
        <v>70</v>
      </c>
      <c r="B81" s="20" t="s">
        <v>147</v>
      </c>
      <c r="C81" s="21">
        <v>0.3000353</v>
      </c>
      <c r="D81" s="17">
        <v>22181.19</v>
      </c>
      <c r="E81" s="17">
        <v>4856.98</v>
      </c>
      <c r="F81" s="18">
        <v>17324.21</v>
      </c>
      <c r="G81" s="18">
        <v>3195.41</v>
      </c>
      <c r="H81" s="18">
        <v>639.08</v>
      </c>
      <c r="I81" s="18">
        <v>2556.33</v>
      </c>
      <c r="J81" s="18">
        <v>481616.99</v>
      </c>
      <c r="K81" s="18">
        <v>96323.39</v>
      </c>
      <c r="L81" s="18">
        <v>385293.6</v>
      </c>
      <c r="M81" s="18">
        <v>78759.23</v>
      </c>
      <c r="N81" s="18">
        <v>15751.85</v>
      </c>
      <c r="O81" s="18">
        <v>63007.38</v>
      </c>
      <c r="P81" s="18">
        <f t="shared" si="1"/>
        <v>468181.51999999996</v>
      </c>
    </row>
    <row r="82" spans="1:16" ht="16.5" customHeight="1">
      <c r="A82" s="19">
        <v>71</v>
      </c>
      <c r="B82" s="20" t="s">
        <v>36</v>
      </c>
      <c r="C82" s="21">
        <v>1.0991849</v>
      </c>
      <c r="D82" s="17">
        <v>126555.02</v>
      </c>
      <c r="E82" s="17">
        <v>25388.53</v>
      </c>
      <c r="F82" s="18">
        <v>101166.49</v>
      </c>
      <c r="G82" s="18">
        <v>11706.46</v>
      </c>
      <c r="H82" s="18">
        <v>2341.29</v>
      </c>
      <c r="I82" s="18">
        <v>9365.17</v>
      </c>
      <c r="J82" s="18">
        <v>1767166.97</v>
      </c>
      <c r="K82" s="18">
        <v>353433.38</v>
      </c>
      <c r="L82" s="18">
        <v>1413733.59</v>
      </c>
      <c r="M82" s="18">
        <v>288535.98</v>
      </c>
      <c r="N82" s="18">
        <v>57707.2</v>
      </c>
      <c r="O82" s="18">
        <v>230828.78</v>
      </c>
      <c r="P82" s="18">
        <f t="shared" si="1"/>
        <v>1755094.03</v>
      </c>
    </row>
    <row r="83" spans="1:16" ht="16.5" customHeight="1">
      <c r="A83" s="19">
        <v>72</v>
      </c>
      <c r="B83" s="20" t="s">
        <v>148</v>
      </c>
      <c r="C83" s="21">
        <v>0.0621025</v>
      </c>
      <c r="D83" s="17">
        <v>2541.74</v>
      </c>
      <c r="E83" s="17">
        <v>469.67</v>
      </c>
      <c r="F83" s="18">
        <v>2072.07</v>
      </c>
      <c r="G83" s="18">
        <v>661.4</v>
      </c>
      <c r="H83" s="18">
        <v>132.28</v>
      </c>
      <c r="I83" s="18">
        <v>529.12</v>
      </c>
      <c r="J83" s="18">
        <v>99667.52</v>
      </c>
      <c r="K83" s="18">
        <v>19933.49</v>
      </c>
      <c r="L83" s="18">
        <v>79734.03</v>
      </c>
      <c r="M83" s="18">
        <v>16301.85</v>
      </c>
      <c r="N83" s="18">
        <v>3260.36</v>
      </c>
      <c r="O83" s="18">
        <v>13041.49</v>
      </c>
      <c r="P83" s="18">
        <f t="shared" si="1"/>
        <v>95376.70999999999</v>
      </c>
    </row>
    <row r="84" spans="1:16" ht="16.5" customHeight="1">
      <c r="A84" s="19">
        <v>73</v>
      </c>
      <c r="B84" s="20" t="s">
        <v>149</v>
      </c>
      <c r="C84" s="21">
        <v>0.4712352</v>
      </c>
      <c r="D84" s="17">
        <v>45026.06</v>
      </c>
      <c r="E84" s="17">
        <v>8850.74</v>
      </c>
      <c r="F84" s="18">
        <v>36175.32</v>
      </c>
      <c r="G84" s="18">
        <v>5018.71</v>
      </c>
      <c r="H84" s="18">
        <v>1003.74</v>
      </c>
      <c r="I84" s="18">
        <v>4014.97</v>
      </c>
      <c r="J84" s="18">
        <v>756017.09</v>
      </c>
      <c r="K84" s="18">
        <v>151203.41</v>
      </c>
      <c r="L84" s="18">
        <v>604813.68</v>
      </c>
      <c r="M84" s="18">
        <v>123699.18</v>
      </c>
      <c r="N84" s="18">
        <v>24739.83</v>
      </c>
      <c r="O84" s="18">
        <v>98959.35</v>
      </c>
      <c r="P84" s="18">
        <f t="shared" si="1"/>
        <v>743963.3200000001</v>
      </c>
    </row>
    <row r="85" spans="1:16" ht="16.5" customHeight="1">
      <c r="A85" s="19">
        <v>74</v>
      </c>
      <c r="B85" s="20" t="s">
        <v>150</v>
      </c>
      <c r="C85" s="21">
        <v>0.0633308</v>
      </c>
      <c r="D85" s="17">
        <v>4717.37</v>
      </c>
      <c r="E85" s="17">
        <v>936.54</v>
      </c>
      <c r="F85" s="18">
        <v>3780.83</v>
      </c>
      <c r="G85" s="18">
        <v>674.47</v>
      </c>
      <c r="H85" s="18">
        <v>134.89</v>
      </c>
      <c r="I85" s="18">
        <v>539.58</v>
      </c>
      <c r="J85" s="18">
        <v>101568.46</v>
      </c>
      <c r="K85" s="18">
        <v>20313.68</v>
      </c>
      <c r="L85" s="18">
        <v>81254.78</v>
      </c>
      <c r="M85" s="18">
        <v>16624.28</v>
      </c>
      <c r="N85" s="18">
        <v>3324.85</v>
      </c>
      <c r="O85" s="18">
        <v>13299.43</v>
      </c>
      <c r="P85" s="18">
        <f t="shared" si="1"/>
        <v>98874.62</v>
      </c>
    </row>
    <row r="86" spans="1:16" ht="16.5" customHeight="1">
      <c r="A86" s="19">
        <v>75</v>
      </c>
      <c r="B86" s="20" t="s">
        <v>37</v>
      </c>
      <c r="C86" s="21">
        <v>0.0787623</v>
      </c>
      <c r="D86" s="17">
        <v>8050.68</v>
      </c>
      <c r="E86" s="17">
        <v>1879</v>
      </c>
      <c r="F86" s="18">
        <v>6171.68</v>
      </c>
      <c r="G86" s="18">
        <v>838.82</v>
      </c>
      <c r="H86" s="18">
        <v>167.76</v>
      </c>
      <c r="I86" s="18">
        <v>671.06</v>
      </c>
      <c r="J86" s="18">
        <v>126214.62</v>
      </c>
      <c r="K86" s="18">
        <v>25242.92</v>
      </c>
      <c r="L86" s="18">
        <v>100971.7</v>
      </c>
      <c r="M86" s="18">
        <v>20675.05</v>
      </c>
      <c r="N86" s="18">
        <v>4135</v>
      </c>
      <c r="O86" s="18">
        <v>16540.05</v>
      </c>
      <c r="P86" s="18">
        <f t="shared" si="1"/>
        <v>124354.48999999999</v>
      </c>
    </row>
    <row r="87" spans="1:16" ht="16.5" customHeight="1">
      <c r="A87" s="19">
        <v>76</v>
      </c>
      <c r="B87" s="20" t="s">
        <v>151</v>
      </c>
      <c r="C87" s="21">
        <v>0.0518072</v>
      </c>
      <c r="D87" s="17">
        <v>2178.74</v>
      </c>
      <c r="E87" s="17">
        <v>193.87</v>
      </c>
      <c r="F87" s="18">
        <v>1984.87</v>
      </c>
      <c r="G87" s="18">
        <v>551.75</v>
      </c>
      <c r="H87" s="18">
        <v>110.35</v>
      </c>
      <c r="I87" s="18">
        <v>441.4</v>
      </c>
      <c r="J87" s="18">
        <v>82955.47</v>
      </c>
      <c r="K87" s="18">
        <v>16591.09</v>
      </c>
      <c r="L87" s="18">
        <v>66364.38</v>
      </c>
      <c r="M87" s="18">
        <v>13599.35</v>
      </c>
      <c r="N87" s="18">
        <v>2719.87</v>
      </c>
      <c r="O87" s="18">
        <v>10879.48</v>
      </c>
      <c r="P87" s="18">
        <f t="shared" si="1"/>
        <v>79670.13</v>
      </c>
    </row>
    <row r="88" spans="1:16" ht="16.5" customHeight="1">
      <c r="A88" s="19">
        <v>77</v>
      </c>
      <c r="B88" s="20" t="s">
        <v>152</v>
      </c>
      <c r="C88" s="21">
        <v>0.0660105</v>
      </c>
      <c r="D88" s="17">
        <v>1740.48</v>
      </c>
      <c r="E88" s="17">
        <v>319.13</v>
      </c>
      <c r="F88" s="18">
        <v>1421.35</v>
      </c>
      <c r="G88" s="18">
        <v>703.01</v>
      </c>
      <c r="H88" s="18">
        <v>140.6</v>
      </c>
      <c r="I88" s="18">
        <v>562.41</v>
      </c>
      <c r="J88" s="18">
        <v>105861.07</v>
      </c>
      <c r="K88" s="18">
        <v>21172.21</v>
      </c>
      <c r="L88" s="18">
        <v>84688.86</v>
      </c>
      <c r="M88" s="18">
        <v>17327.73</v>
      </c>
      <c r="N88" s="18">
        <v>3465.55</v>
      </c>
      <c r="O88" s="18">
        <v>13862.18</v>
      </c>
      <c r="P88" s="18">
        <f t="shared" si="1"/>
        <v>100534.8</v>
      </c>
    </row>
    <row r="89" spans="1:16" ht="16.5" customHeight="1">
      <c r="A89" s="19">
        <v>78</v>
      </c>
      <c r="B89" s="20" t="s">
        <v>153</v>
      </c>
      <c r="C89" s="21">
        <v>0.0588686</v>
      </c>
      <c r="D89" s="17">
        <v>5297.3</v>
      </c>
      <c r="E89" s="17">
        <v>955.52</v>
      </c>
      <c r="F89" s="18">
        <v>4341.78</v>
      </c>
      <c r="G89" s="18">
        <v>626.95</v>
      </c>
      <c r="H89" s="18">
        <v>125.39</v>
      </c>
      <c r="I89" s="18">
        <v>501.56</v>
      </c>
      <c r="J89" s="18">
        <v>94303.24</v>
      </c>
      <c r="K89" s="18">
        <v>18860.65</v>
      </c>
      <c r="L89" s="18">
        <v>75442.59</v>
      </c>
      <c r="M89" s="18">
        <v>15452.94</v>
      </c>
      <c r="N89" s="18">
        <v>3090.58</v>
      </c>
      <c r="O89" s="18">
        <v>12362.36</v>
      </c>
      <c r="P89" s="18">
        <f t="shared" si="1"/>
        <v>92648.29</v>
      </c>
    </row>
    <row r="90" spans="1:16" ht="16.5" customHeight="1">
      <c r="A90" s="19">
        <v>79</v>
      </c>
      <c r="B90" s="20" t="s">
        <v>38</v>
      </c>
      <c r="C90" s="21">
        <v>0.0686309</v>
      </c>
      <c r="D90" s="17">
        <v>2014.85</v>
      </c>
      <c r="E90" s="17">
        <v>269.67</v>
      </c>
      <c r="F90" s="18">
        <v>1745.18</v>
      </c>
      <c r="G90" s="18">
        <v>730.92</v>
      </c>
      <c r="H90" s="18">
        <v>146.18</v>
      </c>
      <c r="I90" s="18">
        <v>584.74</v>
      </c>
      <c r="J90" s="18">
        <v>110106.33</v>
      </c>
      <c r="K90" s="18">
        <v>22021.26</v>
      </c>
      <c r="L90" s="18">
        <v>88085.07</v>
      </c>
      <c r="M90" s="18">
        <v>18015.58</v>
      </c>
      <c r="N90" s="18">
        <v>3603.11</v>
      </c>
      <c r="O90" s="18">
        <v>14412.47</v>
      </c>
      <c r="P90" s="18">
        <f t="shared" si="1"/>
        <v>104827.46</v>
      </c>
    </row>
    <row r="91" spans="1:16" ht="16.5" customHeight="1">
      <c r="A91" s="19">
        <v>80</v>
      </c>
      <c r="B91" s="20" t="s">
        <v>154</v>
      </c>
      <c r="C91" s="21">
        <v>0.0732872</v>
      </c>
      <c r="D91" s="17">
        <v>3208.13</v>
      </c>
      <c r="E91" s="17">
        <v>656.27</v>
      </c>
      <c r="F91" s="18">
        <v>2551.86</v>
      </c>
      <c r="G91" s="18">
        <v>780.51</v>
      </c>
      <c r="H91" s="18">
        <v>156.1</v>
      </c>
      <c r="I91" s="18">
        <v>624.41</v>
      </c>
      <c r="J91" s="18">
        <v>117672.92</v>
      </c>
      <c r="K91" s="18">
        <v>23534.58</v>
      </c>
      <c r="L91" s="18">
        <v>94138.34</v>
      </c>
      <c r="M91" s="18">
        <v>19237.84</v>
      </c>
      <c r="N91" s="18">
        <v>3847.56</v>
      </c>
      <c r="O91" s="18">
        <v>15390.28</v>
      </c>
      <c r="P91" s="18">
        <f t="shared" si="1"/>
        <v>112704.89</v>
      </c>
    </row>
    <row r="92" spans="1:16" ht="16.5" customHeight="1">
      <c r="A92" s="19">
        <v>81</v>
      </c>
      <c r="B92" s="20" t="s">
        <v>155</v>
      </c>
      <c r="C92" s="21">
        <v>0.1633954</v>
      </c>
      <c r="D92" s="17">
        <v>10776.75</v>
      </c>
      <c r="E92" s="17">
        <v>1893.86</v>
      </c>
      <c r="F92" s="18">
        <v>8882.89</v>
      </c>
      <c r="G92" s="18">
        <v>1740.17</v>
      </c>
      <c r="H92" s="18">
        <v>348.03</v>
      </c>
      <c r="I92" s="18">
        <v>1392.14</v>
      </c>
      <c r="J92" s="18">
        <v>262625.9</v>
      </c>
      <c r="K92" s="18">
        <v>52525.16</v>
      </c>
      <c r="L92" s="18">
        <v>210100.74</v>
      </c>
      <c r="M92" s="18">
        <v>42891.24</v>
      </c>
      <c r="N92" s="18">
        <v>8578.25</v>
      </c>
      <c r="O92" s="18">
        <v>34312.99</v>
      </c>
      <c r="P92" s="18">
        <f t="shared" si="1"/>
        <v>254688.75999999998</v>
      </c>
    </row>
    <row r="93" spans="1:16" ht="16.5" customHeight="1">
      <c r="A93" s="19">
        <v>82</v>
      </c>
      <c r="B93" s="20" t="s">
        <v>39</v>
      </c>
      <c r="C93" s="21">
        <v>0.1205675</v>
      </c>
      <c r="D93" s="17">
        <v>6590.65</v>
      </c>
      <c r="E93" s="17">
        <v>1092.51</v>
      </c>
      <c r="F93" s="18">
        <v>5498.14</v>
      </c>
      <c r="G93" s="18">
        <v>1284.05</v>
      </c>
      <c r="H93" s="18">
        <v>256.81</v>
      </c>
      <c r="I93" s="18">
        <v>1027.24</v>
      </c>
      <c r="J93" s="18">
        <v>193797.79</v>
      </c>
      <c r="K93" s="18">
        <v>38759.56</v>
      </c>
      <c r="L93" s="18">
        <v>155038.23</v>
      </c>
      <c r="M93" s="18">
        <v>31648.9</v>
      </c>
      <c r="N93" s="18">
        <v>6329.77</v>
      </c>
      <c r="O93" s="18">
        <v>25319.13</v>
      </c>
      <c r="P93" s="18">
        <f t="shared" si="1"/>
        <v>186882.74000000002</v>
      </c>
    </row>
    <row r="94" spans="1:16" ht="16.5" customHeight="1">
      <c r="A94" s="19">
        <v>83</v>
      </c>
      <c r="B94" s="20" t="s">
        <v>156</v>
      </c>
      <c r="C94" s="21">
        <v>0.2957648</v>
      </c>
      <c r="D94" s="17">
        <v>28831.45</v>
      </c>
      <c r="E94" s="17">
        <v>5778.2</v>
      </c>
      <c r="F94" s="18">
        <v>23053.25</v>
      </c>
      <c r="G94" s="18">
        <v>3149.92</v>
      </c>
      <c r="H94" s="18">
        <v>629.98</v>
      </c>
      <c r="I94" s="18">
        <v>2519.94</v>
      </c>
      <c r="J94" s="18">
        <v>476863.34</v>
      </c>
      <c r="K94" s="18">
        <v>95372.66</v>
      </c>
      <c r="L94" s="18">
        <v>381490.68</v>
      </c>
      <c r="M94" s="18">
        <v>77638.21</v>
      </c>
      <c r="N94" s="18">
        <v>15527.64</v>
      </c>
      <c r="O94" s="18">
        <v>62110.57</v>
      </c>
      <c r="P94" s="18">
        <f t="shared" si="1"/>
        <v>469174.44</v>
      </c>
    </row>
    <row r="95" spans="1:16" ht="16.5" customHeight="1">
      <c r="A95" s="19">
        <v>84</v>
      </c>
      <c r="B95" s="20" t="s">
        <v>40</v>
      </c>
      <c r="C95" s="21">
        <v>0.0626501</v>
      </c>
      <c r="D95" s="17">
        <v>5072.93</v>
      </c>
      <c r="E95" s="17">
        <v>996.07</v>
      </c>
      <c r="F95" s="18">
        <v>4076.86</v>
      </c>
      <c r="G95" s="18">
        <v>667.22</v>
      </c>
      <c r="H95" s="18">
        <v>133.44</v>
      </c>
      <c r="I95" s="18">
        <v>533.78</v>
      </c>
      <c r="J95" s="18">
        <v>100430.14</v>
      </c>
      <c r="K95" s="18">
        <v>20086.03</v>
      </c>
      <c r="L95" s="18">
        <v>80344.11</v>
      </c>
      <c r="M95" s="18">
        <v>16445.6</v>
      </c>
      <c r="N95" s="18">
        <v>3289.11</v>
      </c>
      <c r="O95" s="18">
        <v>13156.49</v>
      </c>
      <c r="P95" s="18">
        <f t="shared" si="1"/>
        <v>98111.24</v>
      </c>
    </row>
    <row r="96" spans="1:16" ht="16.5" customHeight="1">
      <c r="A96" s="19">
        <v>85</v>
      </c>
      <c r="B96" s="20" t="s">
        <v>41</v>
      </c>
      <c r="C96" s="21">
        <v>0.0939062</v>
      </c>
      <c r="D96" s="17">
        <v>3601.43</v>
      </c>
      <c r="E96" s="17">
        <v>652.18</v>
      </c>
      <c r="F96" s="18">
        <v>2949.25</v>
      </c>
      <c r="G96" s="18">
        <v>1000.11</v>
      </c>
      <c r="H96" s="18">
        <v>200.02</v>
      </c>
      <c r="I96" s="18">
        <v>800.09</v>
      </c>
      <c r="J96" s="18">
        <v>152929.6</v>
      </c>
      <c r="K96" s="18">
        <v>30585.92</v>
      </c>
      <c r="L96" s="18">
        <v>122343.68</v>
      </c>
      <c r="M96" s="18">
        <v>24650.31</v>
      </c>
      <c r="N96" s="18">
        <v>4930.05</v>
      </c>
      <c r="O96" s="18">
        <v>19720.26</v>
      </c>
      <c r="P96" s="18">
        <f t="shared" si="1"/>
        <v>145813.28</v>
      </c>
    </row>
    <row r="97" spans="1:16" ht="16.5" customHeight="1">
      <c r="A97" s="19">
        <v>86</v>
      </c>
      <c r="B97" s="20" t="s">
        <v>42</v>
      </c>
      <c r="C97" s="21">
        <v>0.1040136</v>
      </c>
      <c r="D97" s="17">
        <v>9740.29</v>
      </c>
      <c r="E97" s="17">
        <v>2049.61</v>
      </c>
      <c r="F97" s="18">
        <v>7690.68</v>
      </c>
      <c r="G97" s="18">
        <v>1107.75</v>
      </c>
      <c r="H97" s="18">
        <v>221.55</v>
      </c>
      <c r="I97" s="18">
        <v>886.2</v>
      </c>
      <c r="J97" s="18">
        <v>166884.85</v>
      </c>
      <c r="K97" s="18">
        <v>33376.97</v>
      </c>
      <c r="L97" s="18">
        <v>133507.88</v>
      </c>
      <c r="M97" s="18">
        <v>27303.52</v>
      </c>
      <c r="N97" s="18">
        <v>5460.7</v>
      </c>
      <c r="O97" s="18">
        <v>21842.82</v>
      </c>
      <c r="P97" s="18">
        <f t="shared" si="1"/>
        <v>163927.58000000002</v>
      </c>
    </row>
    <row r="98" spans="1:16" ht="16.5" customHeight="1">
      <c r="A98" s="19">
        <v>87</v>
      </c>
      <c r="B98" s="20" t="s">
        <v>157</v>
      </c>
      <c r="C98" s="21">
        <v>0.1226194</v>
      </c>
      <c r="D98" s="17">
        <v>15146.46</v>
      </c>
      <c r="E98" s="17">
        <v>3062.26</v>
      </c>
      <c r="F98" s="18">
        <v>12084.2</v>
      </c>
      <c r="G98" s="18">
        <v>1305.91</v>
      </c>
      <c r="H98" s="18">
        <v>261.18</v>
      </c>
      <c r="I98" s="18">
        <v>1044.73</v>
      </c>
      <c r="J98" s="18">
        <v>196588.51</v>
      </c>
      <c r="K98" s="18">
        <v>39317.7</v>
      </c>
      <c r="L98" s="18">
        <v>157270.81</v>
      </c>
      <c r="M98" s="18">
        <v>32187.53</v>
      </c>
      <c r="N98" s="18">
        <v>6437.5</v>
      </c>
      <c r="O98" s="18">
        <v>25750.03</v>
      </c>
      <c r="P98" s="18">
        <f t="shared" si="1"/>
        <v>196149.77</v>
      </c>
    </row>
    <row r="99" spans="1:16" ht="16.5" customHeight="1">
      <c r="A99" s="19">
        <v>88</v>
      </c>
      <c r="B99" s="20" t="s">
        <v>158</v>
      </c>
      <c r="C99" s="21">
        <v>0.1174472</v>
      </c>
      <c r="D99" s="17">
        <v>4704.46</v>
      </c>
      <c r="E99" s="17">
        <v>984.79</v>
      </c>
      <c r="F99" s="18">
        <v>3719.67</v>
      </c>
      <c r="G99" s="18">
        <v>1250.82</v>
      </c>
      <c r="H99" s="18">
        <v>250.16</v>
      </c>
      <c r="I99" s="18">
        <v>1000.66</v>
      </c>
      <c r="J99" s="18">
        <v>188941.99</v>
      </c>
      <c r="K99" s="18">
        <v>37788.39</v>
      </c>
      <c r="L99" s="18">
        <v>151153.6</v>
      </c>
      <c r="M99" s="18">
        <v>30829.84</v>
      </c>
      <c r="N99" s="18">
        <v>6165.96</v>
      </c>
      <c r="O99" s="18">
        <v>24663.88</v>
      </c>
      <c r="P99" s="18">
        <f t="shared" si="1"/>
        <v>180537.81</v>
      </c>
    </row>
    <row r="100" spans="1:16" ht="16.5" customHeight="1">
      <c r="A100" s="19">
        <v>89</v>
      </c>
      <c r="B100" s="20" t="s">
        <v>43</v>
      </c>
      <c r="C100" s="21">
        <v>0.5809755</v>
      </c>
      <c r="D100" s="17">
        <v>362429.99</v>
      </c>
      <c r="E100" s="17">
        <v>73724.42</v>
      </c>
      <c r="F100" s="18">
        <v>288705.57</v>
      </c>
      <c r="G100" s="18">
        <v>6187.46</v>
      </c>
      <c r="H100" s="18">
        <v>1237.49</v>
      </c>
      <c r="I100" s="18">
        <v>4949.97</v>
      </c>
      <c r="J100" s="18">
        <v>932318.09</v>
      </c>
      <c r="K100" s="18">
        <v>186463.61</v>
      </c>
      <c r="L100" s="18">
        <v>745854.48</v>
      </c>
      <c r="M100" s="18">
        <v>152506.01</v>
      </c>
      <c r="N100" s="18">
        <v>30501.19</v>
      </c>
      <c r="O100" s="18">
        <v>122004.82</v>
      </c>
      <c r="P100" s="18">
        <f t="shared" si="1"/>
        <v>1161514.8399999999</v>
      </c>
    </row>
    <row r="101" spans="1:16" ht="16.5" customHeight="1">
      <c r="A101" s="19">
        <v>90</v>
      </c>
      <c r="B101" s="20" t="s">
        <v>44</v>
      </c>
      <c r="C101" s="21">
        <v>0.0672874</v>
      </c>
      <c r="D101" s="17">
        <v>6706.05</v>
      </c>
      <c r="E101" s="17">
        <v>1654.69</v>
      </c>
      <c r="F101" s="18">
        <v>5051.36</v>
      </c>
      <c r="G101" s="18">
        <v>716.61</v>
      </c>
      <c r="H101" s="18">
        <v>143.32</v>
      </c>
      <c r="I101" s="18">
        <v>573.29</v>
      </c>
      <c r="J101" s="18">
        <v>107966.36</v>
      </c>
      <c r="K101" s="18">
        <v>21593.27</v>
      </c>
      <c r="L101" s="18">
        <v>86373.09</v>
      </c>
      <c r="M101" s="18">
        <v>17662.88</v>
      </c>
      <c r="N101" s="18">
        <v>3532.57</v>
      </c>
      <c r="O101" s="18">
        <v>14130.31</v>
      </c>
      <c r="P101" s="18">
        <f t="shared" si="1"/>
        <v>106128.04999999999</v>
      </c>
    </row>
    <row r="102" spans="1:16" ht="16.5" customHeight="1">
      <c r="A102" s="19">
        <v>91</v>
      </c>
      <c r="B102" s="20" t="s">
        <v>159</v>
      </c>
      <c r="C102" s="21">
        <v>0.1153159</v>
      </c>
      <c r="D102" s="17">
        <v>2900.8</v>
      </c>
      <c r="E102" s="17">
        <v>518.27</v>
      </c>
      <c r="F102" s="18">
        <v>2382.53</v>
      </c>
      <c r="G102" s="18">
        <v>1228.12</v>
      </c>
      <c r="H102" s="18">
        <v>245.62</v>
      </c>
      <c r="I102" s="18">
        <v>982.5</v>
      </c>
      <c r="J102" s="18">
        <v>184785.82</v>
      </c>
      <c r="K102" s="18">
        <v>36957.16</v>
      </c>
      <c r="L102" s="18">
        <v>147828.66</v>
      </c>
      <c r="M102" s="18">
        <v>30270.38</v>
      </c>
      <c r="N102" s="18">
        <v>6054.07</v>
      </c>
      <c r="O102" s="18">
        <v>24216.31</v>
      </c>
      <c r="P102" s="18">
        <f t="shared" si="1"/>
        <v>175410</v>
      </c>
    </row>
    <row r="103" spans="1:16" ht="16.5" customHeight="1">
      <c r="A103" s="19">
        <v>92</v>
      </c>
      <c r="B103" s="20" t="s">
        <v>160</v>
      </c>
      <c r="C103" s="21">
        <v>0.1275117</v>
      </c>
      <c r="D103" s="17">
        <v>13742.72</v>
      </c>
      <c r="E103" s="17">
        <v>2539.74</v>
      </c>
      <c r="F103" s="18">
        <v>11202.98</v>
      </c>
      <c r="G103" s="18">
        <v>1358.01</v>
      </c>
      <c r="H103" s="18">
        <v>271.6</v>
      </c>
      <c r="I103" s="18">
        <v>1086.41</v>
      </c>
      <c r="J103" s="18">
        <v>205054.27</v>
      </c>
      <c r="K103" s="18">
        <v>41010.86</v>
      </c>
      <c r="L103" s="18">
        <v>164043.41</v>
      </c>
      <c r="M103" s="18">
        <v>33471.77</v>
      </c>
      <c r="N103" s="18">
        <v>6694.34</v>
      </c>
      <c r="O103" s="18">
        <v>26777.43</v>
      </c>
      <c r="P103" s="18">
        <f t="shared" si="1"/>
        <v>203110.23</v>
      </c>
    </row>
    <row r="104" spans="1:16" ht="16.5" customHeight="1">
      <c r="A104" s="19">
        <v>93</v>
      </c>
      <c r="B104" s="20" t="s">
        <v>45</v>
      </c>
      <c r="C104" s="21">
        <v>0.0670125</v>
      </c>
      <c r="D104" s="17">
        <v>13679.67</v>
      </c>
      <c r="E104" s="17">
        <v>2368.34</v>
      </c>
      <c r="F104" s="18">
        <v>11311.33</v>
      </c>
      <c r="G104" s="18">
        <v>713.69</v>
      </c>
      <c r="H104" s="18">
        <v>142.74</v>
      </c>
      <c r="I104" s="18">
        <v>570.95</v>
      </c>
      <c r="J104" s="18">
        <v>107548.84</v>
      </c>
      <c r="K104" s="18">
        <v>21509.77</v>
      </c>
      <c r="L104" s="18">
        <v>86039.07</v>
      </c>
      <c r="M104" s="18">
        <v>17590.72</v>
      </c>
      <c r="N104" s="18">
        <v>3518.13</v>
      </c>
      <c r="O104" s="18">
        <v>14072.59</v>
      </c>
      <c r="P104" s="18">
        <f t="shared" si="1"/>
        <v>111993.94</v>
      </c>
    </row>
    <row r="105" spans="1:16" ht="16.5" customHeight="1">
      <c r="A105" s="19">
        <v>94</v>
      </c>
      <c r="B105" s="20" t="s">
        <v>161</v>
      </c>
      <c r="C105" s="21">
        <v>0.7419529</v>
      </c>
      <c r="D105" s="17">
        <v>165556.6</v>
      </c>
      <c r="E105" s="17">
        <v>31150.4</v>
      </c>
      <c r="F105" s="18">
        <v>134406.2</v>
      </c>
      <c r="G105" s="18">
        <v>7901.89</v>
      </c>
      <c r="H105" s="18">
        <v>1580.38</v>
      </c>
      <c r="I105" s="18">
        <v>6321.51</v>
      </c>
      <c r="J105" s="18">
        <v>1183656.23</v>
      </c>
      <c r="K105" s="18">
        <v>236731.23</v>
      </c>
      <c r="L105" s="18">
        <v>946925</v>
      </c>
      <c r="M105" s="18">
        <v>194762.57</v>
      </c>
      <c r="N105" s="18">
        <v>38952.5</v>
      </c>
      <c r="O105" s="18">
        <v>155810.07</v>
      </c>
      <c r="P105" s="18">
        <f t="shared" si="1"/>
        <v>1243462.78</v>
      </c>
    </row>
    <row r="106" spans="1:16" ht="16.5" customHeight="1">
      <c r="A106" s="19">
        <v>95</v>
      </c>
      <c r="B106" s="20" t="s">
        <v>162</v>
      </c>
      <c r="C106" s="25">
        <v>17.4228562</v>
      </c>
      <c r="D106" s="22">
        <v>9829422.08</v>
      </c>
      <c r="E106" s="26">
        <v>2014175.28</v>
      </c>
      <c r="F106" s="23">
        <v>7815246.8</v>
      </c>
      <c r="G106" s="23">
        <v>185555.77</v>
      </c>
      <c r="H106" s="23">
        <v>37111.15</v>
      </c>
      <c r="I106" s="23">
        <v>148444.62</v>
      </c>
      <c r="J106" s="23">
        <v>27795124.45</v>
      </c>
      <c r="K106" s="18">
        <v>5559024.88</v>
      </c>
      <c r="L106" s="18">
        <v>22236099.57</v>
      </c>
      <c r="M106" s="23">
        <v>4573499.46</v>
      </c>
      <c r="N106" s="18">
        <v>914699.89</v>
      </c>
      <c r="O106" s="24">
        <v>3658799.57</v>
      </c>
      <c r="P106" s="18">
        <f t="shared" si="1"/>
        <v>33858590.56</v>
      </c>
    </row>
    <row r="107" spans="1:16" ht="16.5" customHeight="1">
      <c r="A107" s="19">
        <v>96</v>
      </c>
      <c r="B107" s="20" t="s">
        <v>46</v>
      </c>
      <c r="C107" s="21">
        <v>0.1613208</v>
      </c>
      <c r="D107" s="17">
        <v>35247.12</v>
      </c>
      <c r="E107" s="17">
        <v>7272.78</v>
      </c>
      <c r="F107" s="18">
        <v>27974.34</v>
      </c>
      <c r="G107" s="18">
        <v>1718.09</v>
      </c>
      <c r="H107" s="18">
        <v>343.62</v>
      </c>
      <c r="I107" s="18">
        <v>1374.47</v>
      </c>
      <c r="J107" s="18">
        <v>260905.76</v>
      </c>
      <c r="K107" s="18">
        <v>52181.14</v>
      </c>
      <c r="L107" s="18">
        <v>208724.62</v>
      </c>
      <c r="M107" s="18">
        <v>42346.64</v>
      </c>
      <c r="N107" s="18">
        <v>8469.32</v>
      </c>
      <c r="O107" s="18">
        <v>33877.32</v>
      </c>
      <c r="P107" s="18">
        <f t="shared" si="1"/>
        <v>271950.75</v>
      </c>
    </row>
    <row r="108" spans="1:16" ht="16.5" customHeight="1">
      <c r="A108" s="19">
        <v>97</v>
      </c>
      <c r="B108" s="20" t="s">
        <v>163</v>
      </c>
      <c r="C108" s="21">
        <v>0.2156797</v>
      </c>
      <c r="D108" s="17">
        <v>26212.74</v>
      </c>
      <c r="E108" s="17">
        <v>4768.33</v>
      </c>
      <c r="F108" s="18">
        <v>21444.41</v>
      </c>
      <c r="G108" s="18">
        <v>2297.01</v>
      </c>
      <c r="H108" s="18">
        <v>459.4</v>
      </c>
      <c r="I108" s="18">
        <v>1837.61</v>
      </c>
      <c r="J108" s="18">
        <v>347282.56</v>
      </c>
      <c r="K108" s="18">
        <v>69456.51</v>
      </c>
      <c r="L108" s="18">
        <v>277826.05</v>
      </c>
      <c r="M108" s="18">
        <v>56615.87</v>
      </c>
      <c r="N108" s="18">
        <v>11323.17</v>
      </c>
      <c r="O108" s="18">
        <v>45292.7</v>
      </c>
      <c r="P108" s="18">
        <f t="shared" si="1"/>
        <v>346400.77</v>
      </c>
    </row>
    <row r="109" spans="1:16" ht="16.5" customHeight="1">
      <c r="A109" s="19">
        <v>98</v>
      </c>
      <c r="B109" s="20" t="s">
        <v>47</v>
      </c>
      <c r="C109" s="21">
        <v>1.2076015</v>
      </c>
      <c r="D109" s="17">
        <v>132709.78</v>
      </c>
      <c r="E109" s="17">
        <v>25879.89</v>
      </c>
      <c r="F109" s="18">
        <v>106829.89</v>
      </c>
      <c r="G109" s="18">
        <v>12861.11</v>
      </c>
      <c r="H109" s="18">
        <v>2572.22</v>
      </c>
      <c r="I109" s="18">
        <v>10288.89</v>
      </c>
      <c r="J109" s="18">
        <v>1926517.26</v>
      </c>
      <c r="K109" s="18">
        <v>385303.45</v>
      </c>
      <c r="L109" s="18">
        <v>1541213.81</v>
      </c>
      <c r="M109" s="18">
        <v>316995.35</v>
      </c>
      <c r="N109" s="18">
        <v>63399.07</v>
      </c>
      <c r="O109" s="18">
        <v>253596.28</v>
      </c>
      <c r="P109" s="18">
        <f t="shared" si="1"/>
        <v>1911928.87</v>
      </c>
    </row>
    <row r="110" spans="1:16" ht="16.5" customHeight="1">
      <c r="A110" s="19">
        <v>99</v>
      </c>
      <c r="B110" s="20" t="s">
        <v>164</v>
      </c>
      <c r="C110" s="21">
        <v>0.1288193</v>
      </c>
      <c r="D110" s="17">
        <v>6635.44</v>
      </c>
      <c r="E110" s="17">
        <v>1370.81</v>
      </c>
      <c r="F110" s="18">
        <v>5264.63</v>
      </c>
      <c r="G110" s="18">
        <v>1371.94</v>
      </c>
      <c r="H110" s="18">
        <v>274.39</v>
      </c>
      <c r="I110" s="18">
        <v>1097.55</v>
      </c>
      <c r="J110" s="18">
        <v>207126.87</v>
      </c>
      <c r="K110" s="18">
        <v>41425.36</v>
      </c>
      <c r="L110" s="18">
        <v>165701.51</v>
      </c>
      <c r="M110" s="18">
        <v>33815.01</v>
      </c>
      <c r="N110" s="18">
        <v>6762.99</v>
      </c>
      <c r="O110" s="18">
        <v>27052.02</v>
      </c>
      <c r="P110" s="18">
        <f t="shared" si="1"/>
        <v>199115.71000000002</v>
      </c>
    </row>
    <row r="111" spans="1:16" ht="16.5" customHeight="1">
      <c r="A111" s="19">
        <v>100</v>
      </c>
      <c r="B111" s="20" t="s">
        <v>165</v>
      </c>
      <c r="C111" s="21">
        <v>0.1080788</v>
      </c>
      <c r="D111" s="17">
        <v>14746.44</v>
      </c>
      <c r="E111" s="17">
        <v>3011.1</v>
      </c>
      <c r="F111" s="18">
        <v>11735.34</v>
      </c>
      <c r="G111" s="18">
        <v>1151.05</v>
      </c>
      <c r="H111" s="18">
        <v>230.21</v>
      </c>
      <c r="I111" s="18">
        <v>920.84</v>
      </c>
      <c r="J111" s="18">
        <v>173348.42</v>
      </c>
      <c r="K111" s="18">
        <v>34669.68</v>
      </c>
      <c r="L111" s="18">
        <v>138678.74</v>
      </c>
      <c r="M111" s="18">
        <v>28370.64</v>
      </c>
      <c r="N111" s="18">
        <v>5674.12</v>
      </c>
      <c r="O111" s="18">
        <v>22696.52</v>
      </c>
      <c r="P111" s="18">
        <f t="shared" si="1"/>
        <v>174031.44</v>
      </c>
    </row>
    <row r="112" spans="1:16" ht="16.5" customHeight="1">
      <c r="A112" s="19">
        <v>101</v>
      </c>
      <c r="B112" s="20" t="s">
        <v>48</v>
      </c>
      <c r="C112" s="21">
        <v>0.0463676</v>
      </c>
      <c r="D112" s="17">
        <v>2112.74</v>
      </c>
      <c r="E112" s="17">
        <v>355.71</v>
      </c>
      <c r="F112" s="18">
        <v>1757.03</v>
      </c>
      <c r="G112" s="18">
        <v>493.81</v>
      </c>
      <c r="H112" s="18">
        <v>98.76</v>
      </c>
      <c r="I112" s="18">
        <v>395.05</v>
      </c>
      <c r="J112" s="18">
        <v>74303.91</v>
      </c>
      <c r="K112" s="18">
        <v>14860.78</v>
      </c>
      <c r="L112" s="18">
        <v>59443.13</v>
      </c>
      <c r="M112" s="18">
        <v>12171.43</v>
      </c>
      <c r="N112" s="18">
        <v>2434.27</v>
      </c>
      <c r="O112" s="18">
        <v>9737.16</v>
      </c>
      <c r="P112" s="18">
        <f t="shared" si="1"/>
        <v>71332.37</v>
      </c>
    </row>
    <row r="113" spans="1:16" ht="16.5" customHeight="1">
      <c r="A113" s="19">
        <v>102</v>
      </c>
      <c r="B113" s="20" t="s">
        <v>166</v>
      </c>
      <c r="C113" s="21">
        <v>0.0651184</v>
      </c>
      <c r="D113" s="17">
        <v>3390.41</v>
      </c>
      <c r="E113" s="17">
        <v>616.73</v>
      </c>
      <c r="F113" s="18">
        <v>2773.68</v>
      </c>
      <c r="G113" s="18">
        <v>693.51</v>
      </c>
      <c r="H113" s="18">
        <v>138.7</v>
      </c>
      <c r="I113" s="18">
        <v>554.81</v>
      </c>
      <c r="J113" s="18">
        <v>104321.47</v>
      </c>
      <c r="K113" s="18">
        <v>20864.29</v>
      </c>
      <c r="L113" s="18">
        <v>83457.18</v>
      </c>
      <c r="M113" s="18">
        <v>17093.52</v>
      </c>
      <c r="N113" s="18">
        <v>3418.7</v>
      </c>
      <c r="O113" s="18">
        <v>13674.82</v>
      </c>
      <c r="P113" s="18">
        <f t="shared" si="1"/>
        <v>100460.48999999999</v>
      </c>
    </row>
    <row r="114" spans="1:16" ht="16.5" customHeight="1">
      <c r="A114" s="19">
        <v>103</v>
      </c>
      <c r="B114" s="20" t="s">
        <v>49</v>
      </c>
      <c r="C114" s="21">
        <v>0.0458317</v>
      </c>
      <c r="D114" s="17">
        <v>848.47</v>
      </c>
      <c r="E114" s="17">
        <v>195.94</v>
      </c>
      <c r="F114" s="18">
        <v>652.53</v>
      </c>
      <c r="G114" s="18">
        <v>488.11</v>
      </c>
      <c r="H114" s="18">
        <v>97.62</v>
      </c>
      <c r="I114" s="18">
        <v>390.49</v>
      </c>
      <c r="J114" s="18">
        <v>73449.86</v>
      </c>
      <c r="K114" s="18">
        <v>14689.97</v>
      </c>
      <c r="L114" s="18">
        <v>58759.89</v>
      </c>
      <c r="M114" s="18">
        <v>12030.78</v>
      </c>
      <c r="N114" s="18">
        <v>2406.15</v>
      </c>
      <c r="O114" s="18">
        <v>9624.63</v>
      </c>
      <c r="P114" s="18">
        <f t="shared" si="1"/>
        <v>69427.54</v>
      </c>
    </row>
    <row r="115" spans="1:16" ht="16.5" customHeight="1">
      <c r="A115" s="19">
        <v>104</v>
      </c>
      <c r="B115" s="20" t="s">
        <v>167</v>
      </c>
      <c r="C115" s="21">
        <v>0.0711489</v>
      </c>
      <c r="D115" s="17">
        <v>1979.81</v>
      </c>
      <c r="E115" s="17">
        <v>373.42</v>
      </c>
      <c r="F115" s="18">
        <v>1606.39</v>
      </c>
      <c r="G115" s="18">
        <v>757.74</v>
      </c>
      <c r="H115" s="18">
        <v>151.55</v>
      </c>
      <c r="I115" s="18">
        <v>606.19</v>
      </c>
      <c r="J115" s="18">
        <v>114033.27</v>
      </c>
      <c r="K115" s="18">
        <v>22806.65</v>
      </c>
      <c r="L115" s="18">
        <v>91226.62</v>
      </c>
      <c r="M115" s="18">
        <v>18676.54</v>
      </c>
      <c r="N115" s="18">
        <v>3735.3</v>
      </c>
      <c r="O115" s="18">
        <v>14941.24</v>
      </c>
      <c r="P115" s="18">
        <f t="shared" si="1"/>
        <v>108380.44</v>
      </c>
    </row>
    <row r="116" spans="1:16" ht="16.5" customHeight="1">
      <c r="A116" s="19">
        <v>105</v>
      </c>
      <c r="B116" s="20" t="s">
        <v>168</v>
      </c>
      <c r="C116" s="21">
        <v>0.2468396</v>
      </c>
      <c r="D116" s="17">
        <v>37147.84</v>
      </c>
      <c r="E116" s="17">
        <v>8140.35</v>
      </c>
      <c r="F116" s="18">
        <v>29007.49</v>
      </c>
      <c r="G116" s="18">
        <v>2628.87</v>
      </c>
      <c r="H116" s="18">
        <v>525.77</v>
      </c>
      <c r="I116" s="18">
        <v>2103.1</v>
      </c>
      <c r="J116" s="18">
        <v>396991.83</v>
      </c>
      <c r="K116" s="18">
        <v>79398.36</v>
      </c>
      <c r="L116" s="18">
        <v>317593.47</v>
      </c>
      <c r="M116" s="18">
        <v>64795.36</v>
      </c>
      <c r="N116" s="18">
        <v>12959.07</v>
      </c>
      <c r="O116" s="18">
        <v>51836.29</v>
      </c>
      <c r="P116" s="18">
        <f t="shared" si="1"/>
        <v>400540.35</v>
      </c>
    </row>
    <row r="117" spans="1:16" ht="16.5" customHeight="1">
      <c r="A117" s="19">
        <v>106</v>
      </c>
      <c r="B117" s="20" t="s">
        <v>50</v>
      </c>
      <c r="C117" s="21">
        <v>0.058819</v>
      </c>
      <c r="D117" s="17">
        <v>5464.85</v>
      </c>
      <c r="E117" s="17">
        <v>1068.16</v>
      </c>
      <c r="F117" s="18">
        <v>4396.69</v>
      </c>
      <c r="G117" s="18">
        <v>626.42</v>
      </c>
      <c r="H117" s="18">
        <v>125.28</v>
      </c>
      <c r="I117" s="18">
        <v>501.14</v>
      </c>
      <c r="J117" s="18">
        <v>94304</v>
      </c>
      <c r="K117" s="18">
        <v>18860.79</v>
      </c>
      <c r="L117" s="18">
        <v>75443.21</v>
      </c>
      <c r="M117" s="18">
        <v>15439.92</v>
      </c>
      <c r="N117" s="18">
        <v>3087.97</v>
      </c>
      <c r="O117" s="18">
        <v>12351.95</v>
      </c>
      <c r="P117" s="18">
        <f t="shared" si="1"/>
        <v>92692.99</v>
      </c>
    </row>
    <row r="118" spans="1:16" ht="16.5" customHeight="1">
      <c r="A118" s="19">
        <v>107</v>
      </c>
      <c r="B118" s="20" t="s">
        <v>51</v>
      </c>
      <c r="C118" s="21">
        <v>0.1387221</v>
      </c>
      <c r="D118" s="17">
        <v>15307.81</v>
      </c>
      <c r="E118" s="17">
        <v>3055.63</v>
      </c>
      <c r="F118" s="18">
        <v>12252.18</v>
      </c>
      <c r="G118" s="18">
        <v>1477.4</v>
      </c>
      <c r="H118" s="18">
        <v>295.48</v>
      </c>
      <c r="I118" s="18">
        <v>1181.92</v>
      </c>
      <c r="J118" s="18">
        <v>222479.46</v>
      </c>
      <c r="K118" s="18">
        <v>44495.88</v>
      </c>
      <c r="L118" s="18">
        <v>177983.58</v>
      </c>
      <c r="M118" s="18">
        <v>36414.5</v>
      </c>
      <c r="N118" s="18">
        <v>7282.89</v>
      </c>
      <c r="O118" s="18">
        <v>29131.61</v>
      </c>
      <c r="P118" s="18">
        <f t="shared" si="1"/>
        <v>220549.28999999998</v>
      </c>
    </row>
    <row r="119" spans="1:16" ht="16.5" customHeight="1">
      <c r="A119" s="19">
        <v>108</v>
      </c>
      <c r="B119" s="20" t="s">
        <v>169</v>
      </c>
      <c r="C119" s="21">
        <v>0.1456676</v>
      </c>
      <c r="D119" s="17">
        <v>6791.25</v>
      </c>
      <c r="E119" s="17">
        <v>1309.75</v>
      </c>
      <c r="F119" s="18">
        <v>5481.5</v>
      </c>
      <c r="G119" s="18">
        <v>1551.37</v>
      </c>
      <c r="H119" s="18">
        <v>310.27</v>
      </c>
      <c r="I119" s="18">
        <v>1241.1</v>
      </c>
      <c r="J119" s="18">
        <v>234543.99</v>
      </c>
      <c r="K119" s="18">
        <v>46908.79</v>
      </c>
      <c r="L119" s="18">
        <v>187635.2</v>
      </c>
      <c r="M119" s="18">
        <v>38237.69</v>
      </c>
      <c r="N119" s="18">
        <v>7647.52</v>
      </c>
      <c r="O119" s="18">
        <v>30590.17</v>
      </c>
      <c r="P119" s="18">
        <f t="shared" si="1"/>
        <v>224947.97</v>
      </c>
    </row>
    <row r="120" spans="1:16" ht="16.5" customHeight="1">
      <c r="A120" s="19">
        <v>109</v>
      </c>
      <c r="B120" s="20" t="s">
        <v>52</v>
      </c>
      <c r="C120" s="21">
        <v>0.2139115</v>
      </c>
      <c r="D120" s="17">
        <v>17397.29</v>
      </c>
      <c r="E120" s="17">
        <v>4093.28</v>
      </c>
      <c r="F120" s="18">
        <v>13304.01</v>
      </c>
      <c r="G120" s="18">
        <v>2278.17</v>
      </c>
      <c r="H120" s="18">
        <v>455.63</v>
      </c>
      <c r="I120" s="18">
        <v>1822.54</v>
      </c>
      <c r="J120" s="18">
        <v>344295.05</v>
      </c>
      <c r="K120" s="18">
        <v>68859</v>
      </c>
      <c r="L120" s="18">
        <v>275436.05</v>
      </c>
      <c r="M120" s="18">
        <v>56151.71</v>
      </c>
      <c r="N120" s="18">
        <v>11230.34</v>
      </c>
      <c r="O120" s="18">
        <v>44921.37</v>
      </c>
      <c r="P120" s="18">
        <f t="shared" si="1"/>
        <v>335483.97</v>
      </c>
    </row>
    <row r="121" spans="1:16" ht="16.5" customHeight="1">
      <c r="A121" s="19">
        <v>110</v>
      </c>
      <c r="B121" s="20" t="s">
        <v>53</v>
      </c>
      <c r="C121" s="21">
        <v>0.4626771</v>
      </c>
      <c r="D121" s="17">
        <v>111599.4</v>
      </c>
      <c r="E121" s="17">
        <v>22906.69</v>
      </c>
      <c r="F121" s="18">
        <v>88692.71</v>
      </c>
      <c r="G121" s="18">
        <v>4927.56</v>
      </c>
      <c r="H121" s="18">
        <v>985.51</v>
      </c>
      <c r="I121" s="18">
        <v>3942.05</v>
      </c>
      <c r="J121" s="18">
        <v>744999.69</v>
      </c>
      <c r="K121" s="18">
        <v>148999.94</v>
      </c>
      <c r="L121" s="18">
        <v>595999.75</v>
      </c>
      <c r="M121" s="18">
        <v>121452.69</v>
      </c>
      <c r="N121" s="18">
        <v>24290.53</v>
      </c>
      <c r="O121" s="18">
        <v>97162.16</v>
      </c>
      <c r="P121" s="18">
        <f t="shared" si="1"/>
        <v>785796.67</v>
      </c>
    </row>
    <row r="122" spans="1:16" ht="16.5" customHeight="1">
      <c r="A122" s="19">
        <v>111</v>
      </c>
      <c r="B122" s="20" t="s">
        <v>54</v>
      </c>
      <c r="C122" s="21">
        <v>0.5997772</v>
      </c>
      <c r="D122" s="17">
        <v>48734.62</v>
      </c>
      <c r="E122" s="17">
        <v>9208.52</v>
      </c>
      <c r="F122" s="18">
        <v>39526.1</v>
      </c>
      <c r="G122" s="18">
        <v>6387.7</v>
      </c>
      <c r="H122" s="18">
        <v>1277.54</v>
      </c>
      <c r="I122" s="18">
        <v>5110.16</v>
      </c>
      <c r="J122" s="18">
        <v>964979.64</v>
      </c>
      <c r="K122" s="18">
        <v>192995.92</v>
      </c>
      <c r="L122" s="18">
        <v>771983.72</v>
      </c>
      <c r="M122" s="18">
        <v>157441.45</v>
      </c>
      <c r="N122" s="18">
        <v>31488.28</v>
      </c>
      <c r="O122" s="18">
        <v>125953.17</v>
      </c>
      <c r="P122" s="18">
        <f t="shared" si="1"/>
        <v>942573.1499999999</v>
      </c>
    </row>
    <row r="123" spans="1:16" ht="16.5" customHeight="1">
      <c r="A123" s="19">
        <v>112</v>
      </c>
      <c r="B123" s="20" t="s">
        <v>170</v>
      </c>
      <c r="C123" s="21">
        <v>0.058563</v>
      </c>
      <c r="D123" s="17">
        <v>2203.23</v>
      </c>
      <c r="E123" s="17">
        <v>566.57</v>
      </c>
      <c r="F123" s="18">
        <v>1636.66</v>
      </c>
      <c r="G123" s="18">
        <v>623.7</v>
      </c>
      <c r="H123" s="18">
        <v>124.74</v>
      </c>
      <c r="I123" s="18">
        <v>498.96</v>
      </c>
      <c r="J123" s="18">
        <v>93885.62</v>
      </c>
      <c r="K123" s="18">
        <v>18777.11</v>
      </c>
      <c r="L123" s="18">
        <v>75108.51</v>
      </c>
      <c r="M123" s="18">
        <v>15372.76</v>
      </c>
      <c r="N123" s="18">
        <v>3074.55</v>
      </c>
      <c r="O123" s="18">
        <v>12298.21</v>
      </c>
      <c r="P123" s="18">
        <f t="shared" si="1"/>
        <v>89542.34</v>
      </c>
    </row>
    <row r="124" spans="1:16" ht="16.5" customHeight="1">
      <c r="A124" s="19">
        <v>113</v>
      </c>
      <c r="B124" s="20" t="s">
        <v>171</v>
      </c>
      <c r="C124" s="21">
        <v>0.188757</v>
      </c>
      <c r="D124" s="17">
        <v>103104.27</v>
      </c>
      <c r="E124" s="17">
        <v>18730.62</v>
      </c>
      <c r="F124" s="18">
        <v>84373.65</v>
      </c>
      <c r="G124" s="18">
        <v>2010.29</v>
      </c>
      <c r="H124" s="18">
        <v>402.06</v>
      </c>
      <c r="I124" s="18">
        <v>1608.23</v>
      </c>
      <c r="J124" s="18">
        <v>303616.56</v>
      </c>
      <c r="K124" s="18">
        <v>60723.31</v>
      </c>
      <c r="L124" s="18">
        <v>242893.25</v>
      </c>
      <c r="M124" s="18">
        <v>49548.66</v>
      </c>
      <c r="N124" s="18">
        <v>9909.73</v>
      </c>
      <c r="O124" s="18">
        <v>39638.93</v>
      </c>
      <c r="P124" s="18">
        <f t="shared" si="1"/>
        <v>368514.06</v>
      </c>
    </row>
    <row r="125" spans="1:16" ht="16.5" customHeight="1">
      <c r="A125" s="19">
        <v>114</v>
      </c>
      <c r="B125" s="20" t="s">
        <v>172</v>
      </c>
      <c r="C125" s="21">
        <v>0.0617846</v>
      </c>
      <c r="D125" s="17">
        <v>2953.72</v>
      </c>
      <c r="E125" s="17">
        <v>589.94</v>
      </c>
      <c r="F125" s="18">
        <v>2363.78</v>
      </c>
      <c r="G125" s="18">
        <v>658.01</v>
      </c>
      <c r="H125" s="18">
        <v>131.6</v>
      </c>
      <c r="I125" s="18">
        <v>526.41</v>
      </c>
      <c r="J125" s="18">
        <v>99094.32</v>
      </c>
      <c r="K125" s="18">
        <v>19818.86</v>
      </c>
      <c r="L125" s="18">
        <v>79275.46</v>
      </c>
      <c r="M125" s="18">
        <v>16218.4</v>
      </c>
      <c r="N125" s="18">
        <v>3243.67</v>
      </c>
      <c r="O125" s="18">
        <v>12974.73</v>
      </c>
      <c r="P125" s="18">
        <f t="shared" si="1"/>
        <v>95140.38</v>
      </c>
    </row>
    <row r="126" spans="1:16" ht="16.5" customHeight="1">
      <c r="A126" s="19">
        <v>115</v>
      </c>
      <c r="B126" s="20" t="s">
        <v>173</v>
      </c>
      <c r="C126" s="21">
        <v>0.7158457</v>
      </c>
      <c r="D126" s="17">
        <v>79381.65</v>
      </c>
      <c r="E126" s="17">
        <v>16441</v>
      </c>
      <c r="F126" s="18">
        <v>62940.65</v>
      </c>
      <c r="G126" s="18">
        <v>7623.85</v>
      </c>
      <c r="H126" s="18">
        <v>1524.77</v>
      </c>
      <c r="I126" s="18">
        <v>6099.08</v>
      </c>
      <c r="J126" s="18">
        <v>1149411.99</v>
      </c>
      <c r="K126" s="18">
        <v>229882.39</v>
      </c>
      <c r="L126" s="18">
        <v>919529.6</v>
      </c>
      <c r="M126" s="18">
        <v>187909.43</v>
      </c>
      <c r="N126" s="18">
        <v>37581.88</v>
      </c>
      <c r="O126" s="18">
        <v>150327.55</v>
      </c>
      <c r="P126" s="18">
        <f t="shared" si="1"/>
        <v>1138896.88</v>
      </c>
    </row>
    <row r="127" spans="1:16" ht="16.5" customHeight="1">
      <c r="A127" s="19">
        <v>116</v>
      </c>
      <c r="B127" s="20" t="s">
        <v>55</v>
      </c>
      <c r="C127" s="21">
        <v>0.0753029</v>
      </c>
      <c r="D127" s="17">
        <v>7297.6</v>
      </c>
      <c r="E127" s="17">
        <v>1337.45</v>
      </c>
      <c r="F127" s="18">
        <v>5960.15</v>
      </c>
      <c r="G127" s="18">
        <v>801.97</v>
      </c>
      <c r="H127" s="18">
        <v>160.39</v>
      </c>
      <c r="I127" s="18">
        <v>641.58</v>
      </c>
      <c r="J127" s="18">
        <v>120617.52</v>
      </c>
      <c r="K127" s="18">
        <v>24123.49</v>
      </c>
      <c r="L127" s="18">
        <v>96494.03</v>
      </c>
      <c r="M127" s="18">
        <v>19766.97</v>
      </c>
      <c r="N127" s="18">
        <v>3953.39</v>
      </c>
      <c r="O127" s="18">
        <v>15813.58</v>
      </c>
      <c r="P127" s="18">
        <f t="shared" si="1"/>
        <v>118909.34</v>
      </c>
    </row>
    <row r="128" spans="1:16" ht="16.5" customHeight="1">
      <c r="A128" s="19">
        <v>117</v>
      </c>
      <c r="B128" s="20" t="s">
        <v>56</v>
      </c>
      <c r="C128" s="21">
        <v>0.0647168</v>
      </c>
      <c r="D128" s="17">
        <v>5820.05</v>
      </c>
      <c r="E128" s="17">
        <v>1234.92</v>
      </c>
      <c r="F128" s="18">
        <v>4585.13</v>
      </c>
      <c r="G128" s="18">
        <v>689.24</v>
      </c>
      <c r="H128" s="18">
        <v>137.85</v>
      </c>
      <c r="I128" s="18">
        <v>551.39</v>
      </c>
      <c r="J128" s="18">
        <v>103922.5</v>
      </c>
      <c r="K128" s="18">
        <v>20784.5</v>
      </c>
      <c r="L128" s="18">
        <v>83138</v>
      </c>
      <c r="M128" s="18">
        <v>16988.1</v>
      </c>
      <c r="N128" s="18">
        <v>3397.61</v>
      </c>
      <c r="O128" s="18">
        <v>13590.49</v>
      </c>
      <c r="P128" s="18">
        <f t="shared" si="1"/>
        <v>101865.01</v>
      </c>
    </row>
    <row r="129" spans="1:16" ht="16.5" customHeight="1">
      <c r="A129" s="19">
        <v>118</v>
      </c>
      <c r="B129" s="20" t="s">
        <v>174</v>
      </c>
      <c r="C129" s="21">
        <v>0.1536316</v>
      </c>
      <c r="D129" s="17">
        <v>8390.09</v>
      </c>
      <c r="E129" s="17">
        <v>1895.93</v>
      </c>
      <c r="F129" s="18">
        <v>6494.16</v>
      </c>
      <c r="G129" s="18">
        <v>1636.19</v>
      </c>
      <c r="H129" s="18">
        <v>327.24</v>
      </c>
      <c r="I129" s="18">
        <v>1308.95</v>
      </c>
      <c r="J129" s="18">
        <v>247851.28</v>
      </c>
      <c r="K129" s="18">
        <v>49570.25</v>
      </c>
      <c r="L129" s="18">
        <v>198281.03</v>
      </c>
      <c r="M129" s="18">
        <v>40328.24</v>
      </c>
      <c r="N129" s="18">
        <v>8065.65</v>
      </c>
      <c r="O129" s="18">
        <v>32262.59</v>
      </c>
      <c r="P129" s="18">
        <f t="shared" si="1"/>
        <v>238346.72999999998</v>
      </c>
    </row>
    <row r="130" spans="1:16" ht="16.5" customHeight="1">
      <c r="A130" s="19">
        <v>119</v>
      </c>
      <c r="B130" s="20" t="s">
        <v>57</v>
      </c>
      <c r="C130" s="21">
        <v>0.2056387</v>
      </c>
      <c r="D130" s="17">
        <v>26625.62</v>
      </c>
      <c r="E130" s="17">
        <v>5184.45</v>
      </c>
      <c r="F130" s="18">
        <v>21441.17</v>
      </c>
      <c r="G130" s="18">
        <v>2190.07</v>
      </c>
      <c r="H130" s="18">
        <v>438.01</v>
      </c>
      <c r="I130" s="18">
        <v>1752.06</v>
      </c>
      <c r="J130" s="18">
        <v>330712.29</v>
      </c>
      <c r="K130" s="18">
        <v>66142.46</v>
      </c>
      <c r="L130" s="18">
        <v>264569.83</v>
      </c>
      <c r="M130" s="18">
        <v>53980.1</v>
      </c>
      <c r="N130" s="18">
        <v>10796.01</v>
      </c>
      <c r="O130" s="18">
        <v>43184.09</v>
      </c>
      <c r="P130" s="18">
        <f t="shared" si="1"/>
        <v>330947.15</v>
      </c>
    </row>
    <row r="131" spans="1:16" ht="16.5" customHeight="1">
      <c r="A131" s="19">
        <v>120</v>
      </c>
      <c r="B131" s="20" t="s">
        <v>175</v>
      </c>
      <c r="C131" s="21">
        <v>0.1392476</v>
      </c>
      <c r="D131" s="17">
        <v>12786.81</v>
      </c>
      <c r="E131" s="17">
        <v>2472.45</v>
      </c>
      <c r="F131" s="18">
        <v>10314.36</v>
      </c>
      <c r="G131" s="18">
        <v>1483</v>
      </c>
      <c r="H131" s="18">
        <v>296.6</v>
      </c>
      <c r="I131" s="18">
        <v>1186.4</v>
      </c>
      <c r="J131" s="18">
        <v>223661.74</v>
      </c>
      <c r="K131" s="18">
        <v>44732.35</v>
      </c>
      <c r="L131" s="18">
        <v>178929.39</v>
      </c>
      <c r="M131" s="18">
        <v>36552.46</v>
      </c>
      <c r="N131" s="18">
        <v>7310.49</v>
      </c>
      <c r="O131" s="18">
        <v>29241.97</v>
      </c>
      <c r="P131" s="18">
        <f t="shared" si="1"/>
        <v>219672.12000000002</v>
      </c>
    </row>
    <row r="132" spans="1:16" ht="16.5" customHeight="1">
      <c r="A132" s="19">
        <v>121</v>
      </c>
      <c r="B132" s="20" t="s">
        <v>58</v>
      </c>
      <c r="C132" s="21">
        <v>0.2142843</v>
      </c>
      <c r="D132" s="17">
        <v>44433.28</v>
      </c>
      <c r="E132" s="17">
        <v>8911.47</v>
      </c>
      <c r="F132" s="18">
        <v>35521.81</v>
      </c>
      <c r="G132" s="18">
        <v>2282.15</v>
      </c>
      <c r="H132" s="18">
        <v>456.43</v>
      </c>
      <c r="I132" s="18">
        <v>1825.72</v>
      </c>
      <c r="J132" s="18">
        <v>343710.75</v>
      </c>
      <c r="K132" s="18">
        <v>68742.14</v>
      </c>
      <c r="L132" s="18">
        <v>274968.61</v>
      </c>
      <c r="M132" s="18">
        <v>56249.57</v>
      </c>
      <c r="N132" s="18">
        <v>11249.9</v>
      </c>
      <c r="O132" s="18">
        <v>44999.67</v>
      </c>
      <c r="P132" s="18">
        <f t="shared" si="1"/>
        <v>357315.81</v>
      </c>
    </row>
    <row r="133" spans="1:16" ht="16.5" customHeight="1">
      <c r="A133" s="19">
        <v>122</v>
      </c>
      <c r="B133" s="20" t="s">
        <v>176</v>
      </c>
      <c r="C133" s="21">
        <v>0.2021847</v>
      </c>
      <c r="D133" s="17">
        <v>8901.1</v>
      </c>
      <c r="E133" s="17">
        <v>1636.03</v>
      </c>
      <c r="F133" s="18">
        <v>7265.07</v>
      </c>
      <c r="G133" s="18">
        <v>2153.29</v>
      </c>
      <c r="H133" s="18">
        <v>430.66</v>
      </c>
      <c r="I133" s="18">
        <v>1722.63</v>
      </c>
      <c r="J133" s="18">
        <v>325212.87</v>
      </c>
      <c r="K133" s="18">
        <v>65042.57</v>
      </c>
      <c r="L133" s="18">
        <v>260170.3</v>
      </c>
      <c r="M133" s="18">
        <v>53073.47</v>
      </c>
      <c r="N133" s="18">
        <v>10614.7</v>
      </c>
      <c r="O133" s="18">
        <v>42458.77</v>
      </c>
      <c r="P133" s="18">
        <f t="shared" si="1"/>
        <v>311616.76999999996</v>
      </c>
    </row>
    <row r="134" spans="1:16" ht="16.5" customHeight="1">
      <c r="A134" s="19">
        <v>123</v>
      </c>
      <c r="B134" s="20" t="s">
        <v>177</v>
      </c>
      <c r="C134" s="21">
        <v>0.102133</v>
      </c>
      <c r="D134" s="17">
        <v>8183.69</v>
      </c>
      <c r="E134" s="17">
        <v>1827.88</v>
      </c>
      <c r="F134" s="18">
        <v>6355.81</v>
      </c>
      <c r="G134" s="18">
        <v>1087.72</v>
      </c>
      <c r="H134" s="18">
        <v>217.54</v>
      </c>
      <c r="I134" s="18">
        <v>870.18</v>
      </c>
      <c r="J134" s="18">
        <v>163793.09</v>
      </c>
      <c r="K134" s="18">
        <v>32758.61</v>
      </c>
      <c r="L134" s="18">
        <v>131034.48</v>
      </c>
      <c r="M134" s="18">
        <v>26809.88</v>
      </c>
      <c r="N134" s="18">
        <v>5361.98</v>
      </c>
      <c r="O134" s="18">
        <v>21447.9</v>
      </c>
      <c r="P134" s="18">
        <f t="shared" si="1"/>
        <v>159708.37</v>
      </c>
    </row>
    <row r="135" spans="1:16" ht="16.5" customHeight="1">
      <c r="A135" s="19">
        <v>124</v>
      </c>
      <c r="B135" s="20" t="s">
        <v>59</v>
      </c>
      <c r="C135" s="21">
        <v>2.4008784</v>
      </c>
      <c r="D135" s="17">
        <v>596124.68</v>
      </c>
      <c r="E135" s="17">
        <v>124476.21</v>
      </c>
      <c r="F135" s="18">
        <v>471648.47</v>
      </c>
      <c r="G135" s="18">
        <v>25569.67</v>
      </c>
      <c r="H135" s="18">
        <v>5113.93</v>
      </c>
      <c r="I135" s="18">
        <v>20455.74</v>
      </c>
      <c r="J135" s="18">
        <v>3830182.19</v>
      </c>
      <c r="K135" s="18">
        <v>766036.43</v>
      </c>
      <c r="L135" s="18">
        <v>3064145.76</v>
      </c>
      <c r="M135" s="18">
        <v>630230.5</v>
      </c>
      <c r="N135" s="18">
        <v>126046.1</v>
      </c>
      <c r="O135" s="18">
        <v>504184.4</v>
      </c>
      <c r="P135" s="18">
        <f t="shared" si="1"/>
        <v>4060434.3699999996</v>
      </c>
    </row>
    <row r="136" spans="1:16" ht="16.5" customHeight="1">
      <c r="A136" s="19">
        <v>125</v>
      </c>
      <c r="B136" s="20" t="s">
        <v>178</v>
      </c>
      <c r="C136" s="21">
        <v>0.0779426</v>
      </c>
      <c r="D136" s="17">
        <v>2234.68</v>
      </c>
      <c r="E136" s="17">
        <v>364.64</v>
      </c>
      <c r="F136" s="18">
        <v>1870.04</v>
      </c>
      <c r="G136" s="18">
        <v>830.09</v>
      </c>
      <c r="H136" s="18">
        <v>166.02</v>
      </c>
      <c r="I136" s="18">
        <v>664.07</v>
      </c>
      <c r="J136" s="18">
        <v>125121.67</v>
      </c>
      <c r="K136" s="18">
        <v>25024.33</v>
      </c>
      <c r="L136" s="18">
        <v>100097.34</v>
      </c>
      <c r="M136" s="18">
        <v>20459.89</v>
      </c>
      <c r="N136" s="18">
        <v>4091.97</v>
      </c>
      <c r="O136" s="18">
        <v>16367.92</v>
      </c>
      <c r="P136" s="18">
        <f t="shared" si="1"/>
        <v>118999.37</v>
      </c>
    </row>
    <row r="137" spans="1:16" ht="16.5" customHeight="1">
      <c r="A137" s="19">
        <v>126</v>
      </c>
      <c r="B137" s="20" t="s">
        <v>60</v>
      </c>
      <c r="C137" s="21">
        <v>0.2483852</v>
      </c>
      <c r="D137" s="17">
        <v>18157.02</v>
      </c>
      <c r="E137" s="17">
        <v>3587.49</v>
      </c>
      <c r="F137" s="18">
        <v>14569.53</v>
      </c>
      <c r="G137" s="18">
        <v>2645.32</v>
      </c>
      <c r="H137" s="18">
        <v>529.06</v>
      </c>
      <c r="I137" s="18">
        <v>2116.26</v>
      </c>
      <c r="J137" s="18">
        <v>399344.02</v>
      </c>
      <c r="K137" s="18">
        <v>79868.79</v>
      </c>
      <c r="L137" s="18">
        <v>319475.23</v>
      </c>
      <c r="M137" s="18">
        <v>65201.07</v>
      </c>
      <c r="N137" s="18">
        <v>13040.21</v>
      </c>
      <c r="O137" s="18">
        <v>52160.86</v>
      </c>
      <c r="P137" s="18">
        <f t="shared" si="1"/>
        <v>388321.88</v>
      </c>
    </row>
    <row r="138" spans="1:16" ht="16.5" customHeight="1">
      <c r="A138" s="19">
        <v>127</v>
      </c>
      <c r="B138" s="20" t="s">
        <v>179</v>
      </c>
      <c r="C138" s="21">
        <v>0.2719913</v>
      </c>
      <c r="D138" s="17">
        <v>64054.6</v>
      </c>
      <c r="E138" s="17">
        <v>12005.57</v>
      </c>
      <c r="F138" s="18">
        <v>52049.03</v>
      </c>
      <c r="G138" s="18">
        <v>2896.74</v>
      </c>
      <c r="H138" s="18">
        <v>579.35</v>
      </c>
      <c r="I138" s="18">
        <v>2317.39</v>
      </c>
      <c r="J138" s="18">
        <v>436935.2</v>
      </c>
      <c r="K138" s="18">
        <v>87387.04</v>
      </c>
      <c r="L138" s="18">
        <v>349548.16</v>
      </c>
      <c r="M138" s="18">
        <v>71397.69</v>
      </c>
      <c r="N138" s="18">
        <v>14279.54</v>
      </c>
      <c r="O138" s="18">
        <v>57118.15</v>
      </c>
      <c r="P138" s="18">
        <f t="shared" si="1"/>
        <v>461032.73</v>
      </c>
    </row>
    <row r="139" spans="1:16" ht="16.5" customHeight="1">
      <c r="A139" s="19">
        <v>128</v>
      </c>
      <c r="B139" s="20" t="s">
        <v>180</v>
      </c>
      <c r="C139" s="21">
        <v>2.3461989</v>
      </c>
      <c r="D139" s="17">
        <v>435933.04</v>
      </c>
      <c r="E139" s="17">
        <v>91393.74</v>
      </c>
      <c r="F139" s="18">
        <v>344539.3</v>
      </c>
      <c r="G139" s="18">
        <v>24987.32</v>
      </c>
      <c r="H139" s="18">
        <v>4997.46</v>
      </c>
      <c r="I139" s="18">
        <v>19989.86</v>
      </c>
      <c r="J139" s="18">
        <v>3742950.58</v>
      </c>
      <c r="K139" s="18">
        <v>748590.11</v>
      </c>
      <c r="L139" s="18">
        <v>2994360.47</v>
      </c>
      <c r="M139" s="18">
        <v>615877.13</v>
      </c>
      <c r="N139" s="18">
        <v>123175.42</v>
      </c>
      <c r="O139" s="18">
        <v>492701.71</v>
      </c>
      <c r="P139" s="18">
        <f t="shared" si="1"/>
        <v>3851591.3400000003</v>
      </c>
    </row>
    <row r="140" spans="1:16" ht="16.5" customHeight="1">
      <c r="A140" s="19">
        <v>129</v>
      </c>
      <c r="B140" s="20" t="s">
        <v>61</v>
      </c>
      <c r="C140" s="21">
        <v>0.0575479</v>
      </c>
      <c r="D140" s="17">
        <v>3160.22</v>
      </c>
      <c r="E140" s="17">
        <v>651.93</v>
      </c>
      <c r="F140" s="18">
        <v>2508.29</v>
      </c>
      <c r="G140" s="18">
        <v>612.89</v>
      </c>
      <c r="H140" s="18">
        <v>122.58</v>
      </c>
      <c r="I140" s="18">
        <v>490.31</v>
      </c>
      <c r="J140" s="18">
        <v>92324.98</v>
      </c>
      <c r="K140" s="18">
        <v>18464.99</v>
      </c>
      <c r="L140" s="18">
        <v>73859.99</v>
      </c>
      <c r="M140" s="18">
        <v>15106.28</v>
      </c>
      <c r="N140" s="18">
        <v>3021.25</v>
      </c>
      <c r="O140" s="18">
        <v>12085.03</v>
      </c>
      <c r="P140" s="18">
        <f aca="true" t="shared" si="2" ref="P140:P203">O140+I140+F140+L140</f>
        <v>88943.62000000001</v>
      </c>
    </row>
    <row r="141" spans="1:16" ht="16.5" customHeight="1">
      <c r="A141" s="19">
        <v>130</v>
      </c>
      <c r="B141" s="20" t="s">
        <v>181</v>
      </c>
      <c r="C141" s="21">
        <v>0.0512682</v>
      </c>
      <c r="D141" s="17">
        <v>1097.33</v>
      </c>
      <c r="E141" s="17">
        <v>212.13</v>
      </c>
      <c r="F141" s="18">
        <v>885.2</v>
      </c>
      <c r="G141" s="18">
        <v>546.01</v>
      </c>
      <c r="H141" s="18">
        <v>109.2</v>
      </c>
      <c r="I141" s="18">
        <v>436.81</v>
      </c>
      <c r="J141" s="18">
        <v>82119.3</v>
      </c>
      <c r="K141" s="18">
        <v>16423.85</v>
      </c>
      <c r="L141" s="18">
        <v>65695.45</v>
      </c>
      <c r="M141" s="18">
        <v>13457.86</v>
      </c>
      <c r="N141" s="18">
        <v>2691.57</v>
      </c>
      <c r="O141" s="18">
        <v>10766.29</v>
      </c>
      <c r="P141" s="18">
        <f t="shared" si="2"/>
        <v>77783.75</v>
      </c>
    </row>
    <row r="142" spans="1:16" ht="16.5" customHeight="1">
      <c r="A142" s="19">
        <v>131</v>
      </c>
      <c r="B142" s="20" t="s">
        <v>182</v>
      </c>
      <c r="C142" s="21">
        <v>0.1812788</v>
      </c>
      <c r="D142" s="17">
        <v>14205.85</v>
      </c>
      <c r="E142" s="17">
        <v>2519.35</v>
      </c>
      <c r="F142" s="18">
        <v>11686.5</v>
      </c>
      <c r="G142" s="18">
        <v>1930.64</v>
      </c>
      <c r="H142" s="18">
        <v>386.13</v>
      </c>
      <c r="I142" s="18">
        <v>1544.51</v>
      </c>
      <c r="J142" s="18">
        <v>291467.28</v>
      </c>
      <c r="K142" s="18">
        <v>58293.45</v>
      </c>
      <c r="L142" s="18">
        <v>233173.83</v>
      </c>
      <c r="M142" s="18">
        <v>47585.63</v>
      </c>
      <c r="N142" s="18">
        <v>9517.12</v>
      </c>
      <c r="O142" s="18">
        <v>38068.51</v>
      </c>
      <c r="P142" s="18">
        <f t="shared" si="2"/>
        <v>284473.35</v>
      </c>
    </row>
    <row r="143" spans="1:16" ht="16.5" customHeight="1">
      <c r="A143" s="19">
        <v>132</v>
      </c>
      <c r="B143" s="20" t="s">
        <v>62</v>
      </c>
      <c r="C143" s="21">
        <v>0.341954</v>
      </c>
      <c r="D143" s="17">
        <v>63609.15</v>
      </c>
      <c r="E143" s="17">
        <v>12766.3</v>
      </c>
      <c r="F143" s="18">
        <v>50842.85</v>
      </c>
      <c r="G143" s="18">
        <v>3641.85</v>
      </c>
      <c r="H143" s="18">
        <v>728.37</v>
      </c>
      <c r="I143" s="18">
        <v>2913.48</v>
      </c>
      <c r="J143" s="18">
        <v>549641.25</v>
      </c>
      <c r="K143" s="18">
        <v>109928.25</v>
      </c>
      <c r="L143" s="18">
        <v>439713</v>
      </c>
      <c r="M143" s="18">
        <v>89762.86</v>
      </c>
      <c r="N143" s="18">
        <v>17952.56</v>
      </c>
      <c r="O143" s="18">
        <v>71810.3</v>
      </c>
      <c r="P143" s="18">
        <f t="shared" si="2"/>
        <v>565279.63</v>
      </c>
    </row>
    <row r="144" spans="1:16" ht="16.5" customHeight="1">
      <c r="A144" s="19">
        <v>133</v>
      </c>
      <c r="B144" s="20" t="s">
        <v>63</v>
      </c>
      <c r="C144" s="21">
        <v>0.0664744</v>
      </c>
      <c r="D144" s="17">
        <v>1313.55</v>
      </c>
      <c r="E144" s="17">
        <v>245.9</v>
      </c>
      <c r="F144" s="18">
        <v>1067.65</v>
      </c>
      <c r="G144" s="18">
        <v>709.47</v>
      </c>
      <c r="H144" s="18">
        <v>141.89</v>
      </c>
      <c r="I144" s="18">
        <v>567.58</v>
      </c>
      <c r="J144" s="18">
        <v>106704.36</v>
      </c>
      <c r="K144" s="18">
        <v>21340.87</v>
      </c>
      <c r="L144" s="18">
        <v>85363.49</v>
      </c>
      <c r="M144" s="18">
        <v>17459.35</v>
      </c>
      <c r="N144" s="18">
        <v>3491.86</v>
      </c>
      <c r="O144" s="18">
        <v>13967.49</v>
      </c>
      <c r="P144" s="18">
        <f t="shared" si="2"/>
        <v>100966.21</v>
      </c>
    </row>
    <row r="145" spans="1:16" ht="16.5" customHeight="1">
      <c r="A145" s="19">
        <v>134</v>
      </c>
      <c r="B145" s="20" t="s">
        <v>183</v>
      </c>
      <c r="C145" s="21">
        <v>0.1625813</v>
      </c>
      <c r="D145" s="17">
        <v>3820.88</v>
      </c>
      <c r="E145" s="17">
        <v>1039.53</v>
      </c>
      <c r="F145" s="18">
        <v>2781.35</v>
      </c>
      <c r="G145" s="18">
        <v>1731.51</v>
      </c>
      <c r="H145" s="18">
        <v>346.3</v>
      </c>
      <c r="I145" s="18">
        <v>1385.21</v>
      </c>
      <c r="J145" s="18">
        <v>261252.85</v>
      </c>
      <c r="K145" s="18">
        <v>52250.56</v>
      </c>
      <c r="L145" s="18">
        <v>209002.29</v>
      </c>
      <c r="M145" s="18">
        <v>42677.54</v>
      </c>
      <c r="N145" s="18">
        <v>8535.5</v>
      </c>
      <c r="O145" s="18">
        <v>34142.04</v>
      </c>
      <c r="P145" s="18">
        <f t="shared" si="2"/>
        <v>247310.89</v>
      </c>
    </row>
    <row r="146" spans="1:16" ht="16.5" customHeight="1">
      <c r="A146" s="19">
        <v>135</v>
      </c>
      <c r="B146" s="20" t="s">
        <v>184</v>
      </c>
      <c r="C146" s="21">
        <v>2.199532</v>
      </c>
      <c r="D146" s="17">
        <v>344827.47</v>
      </c>
      <c r="E146" s="17">
        <v>67359.78</v>
      </c>
      <c r="F146" s="18">
        <v>277467.69</v>
      </c>
      <c r="G146" s="18">
        <v>23425.31</v>
      </c>
      <c r="H146" s="18">
        <v>4685.06</v>
      </c>
      <c r="I146" s="18">
        <v>18740.25</v>
      </c>
      <c r="J146" s="18">
        <v>3532205.58</v>
      </c>
      <c r="K146" s="18">
        <v>706441.11</v>
      </c>
      <c r="L146" s="18">
        <v>2825764.47</v>
      </c>
      <c r="M146" s="18">
        <v>577377.08</v>
      </c>
      <c r="N146" s="18">
        <v>115475.41</v>
      </c>
      <c r="O146" s="18">
        <v>461901.67</v>
      </c>
      <c r="P146" s="18">
        <f t="shared" si="2"/>
        <v>3583874.08</v>
      </c>
    </row>
    <row r="147" spans="1:16" ht="16.5" customHeight="1">
      <c r="A147" s="19">
        <v>136</v>
      </c>
      <c r="B147" s="20" t="s">
        <v>64</v>
      </c>
      <c r="C147" s="21">
        <v>0.0667223</v>
      </c>
      <c r="D147" s="17">
        <v>4383.7</v>
      </c>
      <c r="E147" s="17">
        <v>860.12</v>
      </c>
      <c r="F147" s="18">
        <v>3523.58</v>
      </c>
      <c r="G147" s="18">
        <v>710.6</v>
      </c>
      <c r="H147" s="18">
        <v>142.12</v>
      </c>
      <c r="I147" s="18">
        <v>568.48</v>
      </c>
      <c r="J147" s="18">
        <v>107001.65</v>
      </c>
      <c r="K147" s="18">
        <v>21400.32</v>
      </c>
      <c r="L147" s="18">
        <v>85601.33</v>
      </c>
      <c r="M147" s="18">
        <v>17514.56</v>
      </c>
      <c r="N147" s="18">
        <v>3502.91</v>
      </c>
      <c r="O147" s="18">
        <v>14011.65</v>
      </c>
      <c r="P147" s="18">
        <f t="shared" si="2"/>
        <v>103705.04000000001</v>
      </c>
    </row>
    <row r="148" spans="1:16" ht="16.5" customHeight="1">
      <c r="A148" s="19">
        <v>137</v>
      </c>
      <c r="B148" s="20" t="s">
        <v>185</v>
      </c>
      <c r="C148" s="21">
        <v>0.0552361</v>
      </c>
      <c r="D148" s="17">
        <v>6798.94</v>
      </c>
      <c r="E148" s="17">
        <v>1334.82</v>
      </c>
      <c r="F148" s="18">
        <v>5464.12</v>
      </c>
      <c r="G148" s="18">
        <v>588.26</v>
      </c>
      <c r="H148" s="18">
        <v>117.65</v>
      </c>
      <c r="I148" s="18">
        <v>470.61</v>
      </c>
      <c r="J148" s="18">
        <v>88502.76</v>
      </c>
      <c r="K148" s="18">
        <v>17700.55</v>
      </c>
      <c r="L148" s="18">
        <v>70802.21</v>
      </c>
      <c r="M148" s="18">
        <v>14499.41</v>
      </c>
      <c r="N148" s="18">
        <v>2899.87</v>
      </c>
      <c r="O148" s="18">
        <v>11599.54</v>
      </c>
      <c r="P148" s="18">
        <f t="shared" si="2"/>
        <v>88336.48000000001</v>
      </c>
    </row>
    <row r="149" spans="1:16" ht="16.5" customHeight="1">
      <c r="A149" s="19">
        <v>138</v>
      </c>
      <c r="B149" s="20" t="s">
        <v>65</v>
      </c>
      <c r="C149" s="21">
        <v>0.2421497</v>
      </c>
      <c r="D149" s="17">
        <v>18276.55</v>
      </c>
      <c r="E149" s="17">
        <v>3148.18</v>
      </c>
      <c r="F149" s="18">
        <v>15128.37</v>
      </c>
      <c r="G149" s="18">
        <v>2578.92</v>
      </c>
      <c r="H149" s="18">
        <v>515.78</v>
      </c>
      <c r="I149" s="18">
        <v>2063.14</v>
      </c>
      <c r="J149" s="18">
        <v>387474.24</v>
      </c>
      <c r="K149" s="18">
        <v>77494.85</v>
      </c>
      <c r="L149" s="18">
        <v>309979.39</v>
      </c>
      <c r="M149" s="18">
        <v>63564.27</v>
      </c>
      <c r="N149" s="18">
        <v>12712.86</v>
      </c>
      <c r="O149" s="18">
        <v>50851.41</v>
      </c>
      <c r="P149" s="18">
        <f t="shared" si="2"/>
        <v>378022.31</v>
      </c>
    </row>
    <row r="150" spans="1:16" ht="16.5" customHeight="1">
      <c r="A150" s="19">
        <v>139</v>
      </c>
      <c r="B150" s="20" t="s">
        <v>186</v>
      </c>
      <c r="C150" s="21">
        <v>0.0567411</v>
      </c>
      <c r="D150" s="17">
        <v>2306.96</v>
      </c>
      <c r="E150" s="17">
        <v>418.83</v>
      </c>
      <c r="F150" s="18">
        <v>1888.13</v>
      </c>
      <c r="G150" s="18">
        <v>604.3</v>
      </c>
      <c r="H150" s="18">
        <v>120.86</v>
      </c>
      <c r="I150" s="18">
        <v>483.44</v>
      </c>
      <c r="J150" s="18">
        <v>90965.83</v>
      </c>
      <c r="K150" s="18">
        <v>18193.16</v>
      </c>
      <c r="L150" s="18">
        <v>72772.67</v>
      </c>
      <c r="M150" s="18">
        <v>14894.49</v>
      </c>
      <c r="N150" s="18">
        <v>2978.89</v>
      </c>
      <c r="O150" s="18">
        <v>11915.6</v>
      </c>
      <c r="P150" s="18">
        <f t="shared" si="2"/>
        <v>87059.84</v>
      </c>
    </row>
    <row r="151" spans="1:16" ht="16.5" customHeight="1">
      <c r="A151" s="19">
        <v>140</v>
      </c>
      <c r="B151" s="20" t="s">
        <v>187</v>
      </c>
      <c r="C151" s="21">
        <v>0.102118</v>
      </c>
      <c r="D151" s="17">
        <v>5153.62</v>
      </c>
      <c r="E151" s="17">
        <v>1091.88</v>
      </c>
      <c r="F151" s="18">
        <v>4061.74</v>
      </c>
      <c r="G151" s="18">
        <v>1087.56</v>
      </c>
      <c r="H151" s="18">
        <v>217.51</v>
      </c>
      <c r="I151" s="18">
        <v>870.05</v>
      </c>
      <c r="J151" s="18">
        <v>164098.5</v>
      </c>
      <c r="K151" s="18">
        <v>32819.69</v>
      </c>
      <c r="L151" s="18">
        <v>131278.81</v>
      </c>
      <c r="M151" s="18">
        <v>26805.93</v>
      </c>
      <c r="N151" s="18">
        <v>5361.18</v>
      </c>
      <c r="O151" s="18">
        <v>21444.75</v>
      </c>
      <c r="P151" s="18">
        <f t="shared" si="2"/>
        <v>157655.35</v>
      </c>
    </row>
    <row r="152" spans="1:16" ht="16.5" customHeight="1">
      <c r="A152" s="19">
        <v>141</v>
      </c>
      <c r="B152" s="20" t="s">
        <v>188</v>
      </c>
      <c r="C152" s="21">
        <v>0.1669896</v>
      </c>
      <c r="D152" s="17">
        <v>101891.7</v>
      </c>
      <c r="E152" s="17">
        <v>20616.52</v>
      </c>
      <c r="F152" s="18">
        <v>81275.18</v>
      </c>
      <c r="G152" s="18">
        <v>1778.45</v>
      </c>
      <c r="H152" s="18">
        <v>355.69</v>
      </c>
      <c r="I152" s="18">
        <v>1422.76</v>
      </c>
      <c r="J152" s="18">
        <v>268659.11</v>
      </c>
      <c r="K152" s="18">
        <v>53731.82</v>
      </c>
      <c r="L152" s="18">
        <v>214927.29</v>
      </c>
      <c r="M152" s="18">
        <v>43834.73</v>
      </c>
      <c r="N152" s="18">
        <v>8766.94</v>
      </c>
      <c r="O152" s="18">
        <v>35067.79</v>
      </c>
      <c r="P152" s="18">
        <f t="shared" si="2"/>
        <v>332693.02</v>
      </c>
    </row>
    <row r="153" spans="1:16" ht="16.5" customHeight="1">
      <c r="A153" s="19">
        <v>142</v>
      </c>
      <c r="B153" s="20" t="s">
        <v>189</v>
      </c>
      <c r="C153" s="21">
        <v>0.0662783</v>
      </c>
      <c r="D153" s="17">
        <v>888.91</v>
      </c>
      <c r="E153" s="17">
        <v>361.34</v>
      </c>
      <c r="F153" s="18">
        <v>527.57</v>
      </c>
      <c r="G153" s="18">
        <v>705.86</v>
      </c>
      <c r="H153" s="18">
        <v>141.17</v>
      </c>
      <c r="I153" s="18">
        <v>564.69</v>
      </c>
      <c r="J153" s="18">
        <v>106367.01</v>
      </c>
      <c r="K153" s="18">
        <v>21273.4</v>
      </c>
      <c r="L153" s="18">
        <v>85093.61</v>
      </c>
      <c r="M153" s="18">
        <v>17398</v>
      </c>
      <c r="N153" s="18">
        <v>3479.6</v>
      </c>
      <c r="O153" s="18">
        <v>13918.4</v>
      </c>
      <c r="P153" s="18">
        <f t="shared" si="2"/>
        <v>100104.27</v>
      </c>
    </row>
    <row r="154" spans="1:16" ht="16.5" customHeight="1">
      <c r="A154" s="19">
        <v>143</v>
      </c>
      <c r="B154" s="20" t="s">
        <v>190</v>
      </c>
      <c r="C154" s="21">
        <v>1.3073641</v>
      </c>
      <c r="D154" s="17">
        <v>70571.12</v>
      </c>
      <c r="E154" s="17">
        <v>14731.87</v>
      </c>
      <c r="F154" s="18">
        <v>55839.25</v>
      </c>
      <c r="G154" s="18">
        <v>13923.6</v>
      </c>
      <c r="H154" s="18">
        <v>2784.72</v>
      </c>
      <c r="I154" s="18">
        <v>11138.88</v>
      </c>
      <c r="J154" s="18">
        <v>2105205.89</v>
      </c>
      <c r="K154" s="18">
        <v>421041.18</v>
      </c>
      <c r="L154" s="18">
        <v>1684164.71</v>
      </c>
      <c r="M154" s="18">
        <v>343183.03</v>
      </c>
      <c r="N154" s="18">
        <v>68636.6</v>
      </c>
      <c r="O154" s="18">
        <v>274546.43</v>
      </c>
      <c r="P154" s="18">
        <f t="shared" si="2"/>
        <v>2025689.27</v>
      </c>
    </row>
    <row r="155" spans="1:16" ht="16.5" customHeight="1">
      <c r="A155" s="19">
        <v>144</v>
      </c>
      <c r="B155" s="20" t="s">
        <v>66</v>
      </c>
      <c r="C155" s="21">
        <v>1.236359</v>
      </c>
      <c r="D155" s="17">
        <v>231864.79</v>
      </c>
      <c r="E155" s="17">
        <v>51679.02</v>
      </c>
      <c r="F155" s="18">
        <v>180185.77</v>
      </c>
      <c r="G155" s="18">
        <v>13167.39</v>
      </c>
      <c r="H155" s="18">
        <v>2633.48</v>
      </c>
      <c r="I155" s="18">
        <v>10533.91</v>
      </c>
      <c r="J155" s="18">
        <v>1987574.74</v>
      </c>
      <c r="K155" s="18">
        <v>397514.94</v>
      </c>
      <c r="L155" s="18">
        <v>1590059.8</v>
      </c>
      <c r="M155" s="18">
        <v>324544.17</v>
      </c>
      <c r="N155" s="18">
        <v>64908.83</v>
      </c>
      <c r="O155" s="18">
        <v>259635.34</v>
      </c>
      <c r="P155" s="18">
        <f t="shared" si="2"/>
        <v>2040414.82</v>
      </c>
    </row>
    <row r="156" spans="1:16" ht="16.5" customHeight="1">
      <c r="A156" s="19">
        <v>145</v>
      </c>
      <c r="B156" s="20" t="s">
        <v>191</v>
      </c>
      <c r="C156" s="21">
        <v>0.0613135</v>
      </c>
      <c r="D156" s="17">
        <v>1869.14</v>
      </c>
      <c r="E156" s="17">
        <v>341.3</v>
      </c>
      <c r="F156" s="18">
        <v>1527.84</v>
      </c>
      <c r="G156" s="18">
        <v>652.99</v>
      </c>
      <c r="H156" s="18">
        <v>130.6</v>
      </c>
      <c r="I156" s="18">
        <v>522.39</v>
      </c>
      <c r="J156" s="18">
        <v>98331.19</v>
      </c>
      <c r="K156" s="18">
        <v>19666.23</v>
      </c>
      <c r="L156" s="18">
        <v>78664.96</v>
      </c>
      <c r="M156" s="18">
        <v>16094.75</v>
      </c>
      <c r="N156" s="18">
        <v>3218.94</v>
      </c>
      <c r="O156" s="18">
        <v>12875.81</v>
      </c>
      <c r="P156" s="18">
        <f t="shared" si="2"/>
        <v>93591</v>
      </c>
    </row>
    <row r="157" spans="1:16" ht="16.5" customHeight="1">
      <c r="A157" s="19">
        <v>146</v>
      </c>
      <c r="B157" s="20" t="s">
        <v>192</v>
      </c>
      <c r="C157" s="21">
        <v>0.0780378</v>
      </c>
      <c r="D157" s="17">
        <v>3058.03</v>
      </c>
      <c r="E157" s="17">
        <v>191.44</v>
      </c>
      <c r="F157" s="18">
        <v>2866.59</v>
      </c>
      <c r="G157" s="18">
        <v>831.11</v>
      </c>
      <c r="H157" s="18">
        <v>166.22</v>
      </c>
      <c r="I157" s="18">
        <v>664.89</v>
      </c>
      <c r="J157" s="18">
        <v>125093.18</v>
      </c>
      <c r="K157" s="18">
        <v>25018.63</v>
      </c>
      <c r="L157" s="18">
        <v>100074.55</v>
      </c>
      <c r="M157" s="18">
        <v>20484.87</v>
      </c>
      <c r="N157" s="18">
        <v>4096.97</v>
      </c>
      <c r="O157" s="18">
        <v>16387.9</v>
      </c>
      <c r="P157" s="18">
        <f t="shared" si="2"/>
        <v>119993.93000000001</v>
      </c>
    </row>
    <row r="158" spans="1:16" ht="16.5" customHeight="1">
      <c r="A158" s="19">
        <v>147</v>
      </c>
      <c r="B158" s="20" t="s">
        <v>193</v>
      </c>
      <c r="C158" s="21">
        <v>0.2045847</v>
      </c>
      <c r="D158" s="17">
        <v>9067.7</v>
      </c>
      <c r="E158" s="17">
        <v>1836.02</v>
      </c>
      <c r="F158" s="18">
        <v>7231.68</v>
      </c>
      <c r="G158" s="18">
        <v>2178.85</v>
      </c>
      <c r="H158" s="18">
        <v>435.77</v>
      </c>
      <c r="I158" s="18">
        <v>1743.08</v>
      </c>
      <c r="J158" s="18">
        <v>329285.4</v>
      </c>
      <c r="K158" s="18">
        <v>65857.08</v>
      </c>
      <c r="L158" s="18">
        <v>263428.32</v>
      </c>
      <c r="M158" s="18">
        <v>53703.45</v>
      </c>
      <c r="N158" s="18">
        <v>10740.69</v>
      </c>
      <c r="O158" s="18">
        <v>42962.76</v>
      </c>
      <c r="P158" s="18">
        <f t="shared" si="2"/>
        <v>315365.84</v>
      </c>
    </row>
    <row r="159" spans="1:16" ht="16.5" customHeight="1">
      <c r="A159" s="19">
        <v>148</v>
      </c>
      <c r="B159" s="20" t="s">
        <v>67</v>
      </c>
      <c r="C159" s="21">
        <v>0.6787383</v>
      </c>
      <c r="D159" s="17">
        <v>34742.81</v>
      </c>
      <c r="E159" s="17">
        <v>6353.71</v>
      </c>
      <c r="F159" s="18">
        <v>28389.1</v>
      </c>
      <c r="G159" s="18">
        <v>7228.65</v>
      </c>
      <c r="H159" s="18">
        <v>1445.73</v>
      </c>
      <c r="I159" s="18">
        <v>5782.92</v>
      </c>
      <c r="J159" s="18">
        <v>1091797.77</v>
      </c>
      <c r="K159" s="18">
        <v>218359.55</v>
      </c>
      <c r="L159" s="18">
        <v>873438.22</v>
      </c>
      <c r="M159" s="18">
        <v>178168.75</v>
      </c>
      <c r="N159" s="18">
        <v>35633.75</v>
      </c>
      <c r="O159" s="18">
        <v>142535</v>
      </c>
      <c r="P159" s="18">
        <f t="shared" si="2"/>
        <v>1050145.24</v>
      </c>
    </row>
    <row r="160" spans="1:16" ht="16.5" customHeight="1">
      <c r="A160" s="19">
        <v>149</v>
      </c>
      <c r="B160" s="20" t="s">
        <v>68</v>
      </c>
      <c r="C160" s="21">
        <v>0.0707018</v>
      </c>
      <c r="D160" s="17">
        <v>3642.28</v>
      </c>
      <c r="E160" s="17">
        <v>685.23</v>
      </c>
      <c r="F160" s="18">
        <v>2957.05</v>
      </c>
      <c r="G160" s="18">
        <v>752.97</v>
      </c>
      <c r="H160" s="18">
        <v>150.59</v>
      </c>
      <c r="I160" s="18">
        <v>602.38</v>
      </c>
      <c r="J160" s="18">
        <v>113387.69</v>
      </c>
      <c r="K160" s="18">
        <v>22677.53</v>
      </c>
      <c r="L160" s="18">
        <v>90710.16</v>
      </c>
      <c r="M160" s="18">
        <v>18559.18</v>
      </c>
      <c r="N160" s="18">
        <v>3711.83</v>
      </c>
      <c r="O160" s="18">
        <v>14847.35</v>
      </c>
      <c r="P160" s="18">
        <f t="shared" si="2"/>
        <v>109116.94</v>
      </c>
    </row>
    <row r="161" spans="1:16" ht="16.5" customHeight="1">
      <c r="A161" s="19">
        <v>150</v>
      </c>
      <c r="B161" s="20" t="s">
        <v>69</v>
      </c>
      <c r="C161" s="21">
        <v>0.7187325</v>
      </c>
      <c r="D161" s="17">
        <v>126260.83</v>
      </c>
      <c r="E161" s="17">
        <v>29633.81</v>
      </c>
      <c r="F161" s="18">
        <v>96627.02</v>
      </c>
      <c r="G161" s="18">
        <v>7654.59</v>
      </c>
      <c r="H161" s="18">
        <v>1530.92</v>
      </c>
      <c r="I161" s="18">
        <v>6123.67</v>
      </c>
      <c r="J161" s="18">
        <v>1155390.79</v>
      </c>
      <c r="K161" s="18">
        <v>231078.15</v>
      </c>
      <c r="L161" s="18">
        <v>924312.64</v>
      </c>
      <c r="M161" s="18">
        <v>188667.23</v>
      </c>
      <c r="N161" s="18">
        <v>37733.44</v>
      </c>
      <c r="O161" s="18">
        <v>150933.79</v>
      </c>
      <c r="P161" s="18">
        <f t="shared" si="2"/>
        <v>1177997.12</v>
      </c>
    </row>
    <row r="162" spans="1:16" ht="16.5" customHeight="1">
      <c r="A162" s="19">
        <v>151</v>
      </c>
      <c r="B162" s="20" t="s">
        <v>194</v>
      </c>
      <c r="C162" s="21">
        <v>0.0522451</v>
      </c>
      <c r="D162" s="17">
        <v>3461.53</v>
      </c>
      <c r="E162" s="17">
        <v>505.82</v>
      </c>
      <c r="F162" s="18">
        <v>2955.71</v>
      </c>
      <c r="G162" s="18">
        <v>556.41</v>
      </c>
      <c r="H162" s="18">
        <v>111.28</v>
      </c>
      <c r="I162" s="18">
        <v>445.13</v>
      </c>
      <c r="J162" s="18">
        <v>83731.89</v>
      </c>
      <c r="K162" s="18">
        <v>16746.37</v>
      </c>
      <c r="L162" s="18">
        <v>66985.52</v>
      </c>
      <c r="M162" s="18">
        <v>13714.29</v>
      </c>
      <c r="N162" s="18">
        <v>2742.85</v>
      </c>
      <c r="O162" s="18">
        <v>10971.44</v>
      </c>
      <c r="P162" s="18">
        <f t="shared" si="2"/>
        <v>81357.8</v>
      </c>
    </row>
    <row r="163" spans="1:16" ht="16.5" customHeight="1">
      <c r="A163" s="19">
        <v>152</v>
      </c>
      <c r="B163" s="20" t="s">
        <v>195</v>
      </c>
      <c r="C163" s="21">
        <v>0.0823045</v>
      </c>
      <c r="D163" s="17">
        <v>4032.05</v>
      </c>
      <c r="E163" s="17">
        <v>893.33</v>
      </c>
      <c r="F163" s="18">
        <v>3138.72</v>
      </c>
      <c r="G163" s="18">
        <v>876.55</v>
      </c>
      <c r="H163" s="18">
        <v>175.31</v>
      </c>
      <c r="I163" s="18">
        <v>701.24</v>
      </c>
      <c r="J163" s="18">
        <v>132186.71</v>
      </c>
      <c r="K163" s="18">
        <v>26437.34</v>
      </c>
      <c r="L163" s="18">
        <v>105749.37</v>
      </c>
      <c r="M163" s="18">
        <v>21604.88</v>
      </c>
      <c r="N163" s="18">
        <v>4320.97</v>
      </c>
      <c r="O163" s="18">
        <v>17283.91</v>
      </c>
      <c r="P163" s="18">
        <f t="shared" si="2"/>
        <v>126873.23999999999</v>
      </c>
    </row>
    <row r="164" spans="1:16" ht="16.5" customHeight="1">
      <c r="A164" s="19">
        <v>153</v>
      </c>
      <c r="B164" s="20" t="s">
        <v>196</v>
      </c>
      <c r="C164" s="21">
        <v>0.3774634</v>
      </c>
      <c r="D164" s="17">
        <v>19806.24</v>
      </c>
      <c r="E164" s="17">
        <v>3852.34</v>
      </c>
      <c r="F164" s="18">
        <v>15953.9</v>
      </c>
      <c r="G164" s="18">
        <v>4020.02</v>
      </c>
      <c r="H164" s="18">
        <v>804</v>
      </c>
      <c r="I164" s="18">
        <v>3216.02</v>
      </c>
      <c r="J164" s="18">
        <v>606179.73</v>
      </c>
      <c r="K164" s="18">
        <v>121235.94</v>
      </c>
      <c r="L164" s="18">
        <v>484943.79</v>
      </c>
      <c r="M164" s="18">
        <v>99084.08</v>
      </c>
      <c r="N164" s="18">
        <v>19816.8</v>
      </c>
      <c r="O164" s="18">
        <v>79267.28</v>
      </c>
      <c r="P164" s="18">
        <f t="shared" si="2"/>
        <v>583380.99</v>
      </c>
    </row>
    <row r="165" spans="1:16" ht="16.5" customHeight="1">
      <c r="A165" s="19">
        <v>154</v>
      </c>
      <c r="B165" s="20" t="s">
        <v>70</v>
      </c>
      <c r="C165" s="21">
        <v>0.1401719</v>
      </c>
      <c r="D165" s="17">
        <v>6113.02</v>
      </c>
      <c r="E165" s="17">
        <v>986.03</v>
      </c>
      <c r="F165" s="18">
        <v>5126.99</v>
      </c>
      <c r="G165" s="18">
        <v>1492.84</v>
      </c>
      <c r="H165" s="18">
        <v>298.57</v>
      </c>
      <c r="I165" s="18">
        <v>1194.27</v>
      </c>
      <c r="J165" s="18">
        <v>225154.14</v>
      </c>
      <c r="K165" s="18">
        <v>45030.82</v>
      </c>
      <c r="L165" s="18">
        <v>180123.32</v>
      </c>
      <c r="M165" s="18">
        <v>36795.09</v>
      </c>
      <c r="N165" s="18">
        <v>7359.02</v>
      </c>
      <c r="O165" s="18">
        <v>29436.07</v>
      </c>
      <c r="P165" s="18">
        <f t="shared" si="2"/>
        <v>215880.65000000002</v>
      </c>
    </row>
    <row r="166" spans="1:16" ht="16.5" customHeight="1">
      <c r="A166" s="19">
        <v>155</v>
      </c>
      <c r="B166" s="20" t="s">
        <v>197</v>
      </c>
      <c r="C166" s="21">
        <v>0.0663274</v>
      </c>
      <c r="D166" s="17">
        <v>5268.98</v>
      </c>
      <c r="E166" s="17">
        <v>981.62</v>
      </c>
      <c r="F166" s="18">
        <v>4287.36</v>
      </c>
      <c r="G166" s="18">
        <v>706.39</v>
      </c>
      <c r="H166" s="18">
        <v>141.28</v>
      </c>
      <c r="I166" s="18">
        <v>565.11</v>
      </c>
      <c r="J166" s="18">
        <v>106499.4</v>
      </c>
      <c r="K166" s="18">
        <v>21299.88</v>
      </c>
      <c r="L166" s="18">
        <v>85199.52</v>
      </c>
      <c r="M166" s="18">
        <v>17410.89</v>
      </c>
      <c r="N166" s="18">
        <v>3482.17</v>
      </c>
      <c r="O166" s="18">
        <v>13928.72</v>
      </c>
      <c r="P166" s="18">
        <f t="shared" si="2"/>
        <v>103980.71</v>
      </c>
    </row>
    <row r="167" spans="1:16" ht="16.5" customHeight="1">
      <c r="A167" s="19">
        <v>156</v>
      </c>
      <c r="B167" s="20" t="s">
        <v>198</v>
      </c>
      <c r="C167" s="21">
        <v>0.160251</v>
      </c>
      <c r="D167" s="17">
        <v>9652.93</v>
      </c>
      <c r="E167" s="17">
        <v>2048.43</v>
      </c>
      <c r="F167" s="18">
        <v>7604.5</v>
      </c>
      <c r="G167" s="18">
        <v>1706.69</v>
      </c>
      <c r="H167" s="18">
        <v>341.34</v>
      </c>
      <c r="I167" s="18">
        <v>1365.35</v>
      </c>
      <c r="J167" s="18">
        <v>256752.29</v>
      </c>
      <c r="K167" s="18">
        <v>51350.45</v>
      </c>
      <c r="L167" s="18">
        <v>205401.84</v>
      </c>
      <c r="M167" s="18">
        <v>42065.82</v>
      </c>
      <c r="N167" s="18">
        <v>8413.15</v>
      </c>
      <c r="O167" s="18">
        <v>33652.67</v>
      </c>
      <c r="P167" s="18">
        <f t="shared" si="2"/>
        <v>248024.36</v>
      </c>
    </row>
    <row r="168" spans="1:16" ht="16.5" customHeight="1">
      <c r="A168" s="19">
        <v>157</v>
      </c>
      <c r="B168" s="20" t="s">
        <v>199</v>
      </c>
      <c r="C168" s="21">
        <v>0.6251715</v>
      </c>
      <c r="D168" s="17">
        <v>40985.42</v>
      </c>
      <c r="E168" s="17">
        <v>6969.59</v>
      </c>
      <c r="F168" s="18">
        <v>34015.83</v>
      </c>
      <c r="G168" s="18">
        <v>6658.15</v>
      </c>
      <c r="H168" s="18">
        <v>1331.63</v>
      </c>
      <c r="I168" s="18">
        <v>5326.52</v>
      </c>
      <c r="J168" s="18">
        <v>1003883.26</v>
      </c>
      <c r="K168" s="18">
        <v>200776.65</v>
      </c>
      <c r="L168" s="18">
        <v>803106.61</v>
      </c>
      <c r="M168" s="18">
        <v>164107.48</v>
      </c>
      <c r="N168" s="18">
        <v>32821.49</v>
      </c>
      <c r="O168" s="18">
        <v>131285.99</v>
      </c>
      <c r="P168" s="18">
        <f t="shared" si="2"/>
        <v>973734.95</v>
      </c>
    </row>
    <row r="169" spans="1:16" ht="16.5" customHeight="1">
      <c r="A169" s="19">
        <v>158</v>
      </c>
      <c r="B169" s="20" t="s">
        <v>200</v>
      </c>
      <c r="C169" s="21">
        <v>2.0978394</v>
      </c>
      <c r="D169" s="17">
        <v>94014.96</v>
      </c>
      <c r="E169" s="17">
        <v>20964.11</v>
      </c>
      <c r="F169" s="18">
        <v>73050.85</v>
      </c>
      <c r="G169" s="18">
        <v>22342.26</v>
      </c>
      <c r="H169" s="18">
        <v>4468.45</v>
      </c>
      <c r="I169" s="18">
        <v>17873.81</v>
      </c>
      <c r="J169" s="18">
        <v>3362913.5</v>
      </c>
      <c r="K169" s="18">
        <v>672582.69</v>
      </c>
      <c r="L169" s="18">
        <v>2690330.81</v>
      </c>
      <c r="M169" s="18">
        <v>550682.78</v>
      </c>
      <c r="N169" s="18">
        <v>110136.55</v>
      </c>
      <c r="O169" s="18">
        <v>440546.23</v>
      </c>
      <c r="P169" s="18">
        <f t="shared" si="2"/>
        <v>3221801.7</v>
      </c>
    </row>
    <row r="170" spans="1:16" ht="16.5" customHeight="1">
      <c r="A170" s="19">
        <v>159</v>
      </c>
      <c r="B170" s="20" t="s">
        <v>201</v>
      </c>
      <c r="C170" s="21">
        <v>0.0474773</v>
      </c>
      <c r="D170" s="17">
        <v>1864.4</v>
      </c>
      <c r="E170" s="17">
        <v>327.89</v>
      </c>
      <c r="F170" s="18">
        <v>1536.51</v>
      </c>
      <c r="G170" s="18">
        <v>505.64</v>
      </c>
      <c r="H170" s="18">
        <v>101.13</v>
      </c>
      <c r="I170" s="18">
        <v>404.51</v>
      </c>
      <c r="J170" s="18">
        <v>76091.57</v>
      </c>
      <c r="K170" s="18">
        <v>15218.31</v>
      </c>
      <c r="L170" s="18">
        <v>60873.26</v>
      </c>
      <c r="M170" s="18">
        <v>12462.73</v>
      </c>
      <c r="N170" s="18">
        <v>2492.53</v>
      </c>
      <c r="O170" s="18">
        <v>9970.2</v>
      </c>
      <c r="P170" s="18">
        <f t="shared" si="2"/>
        <v>72784.48000000001</v>
      </c>
    </row>
    <row r="171" spans="1:16" ht="16.5" customHeight="1">
      <c r="A171" s="19">
        <v>160</v>
      </c>
      <c r="B171" s="20" t="s">
        <v>71</v>
      </c>
      <c r="C171" s="21">
        <v>0.0570866</v>
      </c>
      <c r="D171" s="17">
        <v>4588.57</v>
      </c>
      <c r="E171" s="17">
        <v>836.93</v>
      </c>
      <c r="F171" s="18">
        <v>3751.64</v>
      </c>
      <c r="G171" s="18">
        <v>607.97</v>
      </c>
      <c r="H171" s="18">
        <v>121.59</v>
      </c>
      <c r="I171" s="18">
        <v>486.38</v>
      </c>
      <c r="J171" s="18">
        <v>91496.81</v>
      </c>
      <c r="K171" s="18">
        <v>18299.35</v>
      </c>
      <c r="L171" s="18">
        <v>73197.46</v>
      </c>
      <c r="M171" s="18">
        <v>14985.18</v>
      </c>
      <c r="N171" s="18">
        <v>2997.03</v>
      </c>
      <c r="O171" s="18">
        <v>11988.15</v>
      </c>
      <c r="P171" s="18">
        <f t="shared" si="2"/>
        <v>89423.63</v>
      </c>
    </row>
    <row r="172" spans="1:16" ht="16.5" customHeight="1">
      <c r="A172" s="19">
        <v>161</v>
      </c>
      <c r="B172" s="20" t="s">
        <v>202</v>
      </c>
      <c r="C172" s="21">
        <v>0.4444984</v>
      </c>
      <c r="D172" s="17">
        <v>11655.81</v>
      </c>
      <c r="E172" s="17">
        <v>2249.25</v>
      </c>
      <c r="F172" s="18">
        <v>9406.56</v>
      </c>
      <c r="G172" s="18">
        <v>4733.96</v>
      </c>
      <c r="H172" s="18">
        <v>946.79</v>
      </c>
      <c r="I172" s="18">
        <v>3787.17</v>
      </c>
      <c r="J172" s="18">
        <v>714134.99</v>
      </c>
      <c r="K172" s="18">
        <v>142826.98</v>
      </c>
      <c r="L172" s="18">
        <v>571308.01</v>
      </c>
      <c r="M172" s="18">
        <v>116680.79</v>
      </c>
      <c r="N172" s="18">
        <v>23336.16</v>
      </c>
      <c r="O172" s="18">
        <v>93344.63</v>
      </c>
      <c r="P172" s="18">
        <f t="shared" si="2"/>
        <v>677846.37</v>
      </c>
    </row>
    <row r="173" spans="1:16" ht="16.5" customHeight="1">
      <c r="A173" s="19">
        <v>162</v>
      </c>
      <c r="B173" s="20" t="s">
        <v>203</v>
      </c>
      <c r="C173" s="21">
        <v>0.0973508</v>
      </c>
      <c r="D173" s="17">
        <v>7995.62</v>
      </c>
      <c r="E173" s="17">
        <v>1571.45</v>
      </c>
      <c r="F173" s="18">
        <v>6424.17</v>
      </c>
      <c r="G173" s="18">
        <v>1036.79</v>
      </c>
      <c r="H173" s="18">
        <v>207.36</v>
      </c>
      <c r="I173" s="18">
        <v>829.43</v>
      </c>
      <c r="J173" s="18">
        <v>156852.01</v>
      </c>
      <c r="K173" s="18">
        <v>31370.39</v>
      </c>
      <c r="L173" s="18">
        <v>125481.62</v>
      </c>
      <c r="M173" s="18">
        <v>25554.52</v>
      </c>
      <c r="N173" s="18">
        <v>5110.89</v>
      </c>
      <c r="O173" s="18">
        <v>20443.63</v>
      </c>
      <c r="P173" s="18">
        <f t="shared" si="2"/>
        <v>153178.85</v>
      </c>
    </row>
    <row r="174" spans="1:16" ht="16.5" customHeight="1">
      <c r="A174" s="19">
        <v>163</v>
      </c>
      <c r="B174" s="20" t="s">
        <v>204</v>
      </c>
      <c r="C174" s="21">
        <v>0.0525835</v>
      </c>
      <c r="D174" s="17">
        <v>6635.93</v>
      </c>
      <c r="E174" s="17">
        <v>1150.3</v>
      </c>
      <c r="F174" s="18">
        <v>5485.63</v>
      </c>
      <c r="G174" s="18">
        <v>560.01</v>
      </c>
      <c r="H174" s="18">
        <v>112</v>
      </c>
      <c r="I174" s="18">
        <v>448.01</v>
      </c>
      <c r="J174" s="18">
        <v>84275.44</v>
      </c>
      <c r="K174" s="18">
        <v>16855.09</v>
      </c>
      <c r="L174" s="18">
        <v>67420.35</v>
      </c>
      <c r="M174" s="18">
        <v>13803.12</v>
      </c>
      <c r="N174" s="18">
        <v>2760.61</v>
      </c>
      <c r="O174" s="18">
        <v>11042.51</v>
      </c>
      <c r="P174" s="18">
        <f t="shared" si="2"/>
        <v>84396.5</v>
      </c>
    </row>
    <row r="175" spans="1:16" ht="16.5" customHeight="1">
      <c r="A175" s="19">
        <v>164</v>
      </c>
      <c r="B175" s="20" t="s">
        <v>72</v>
      </c>
      <c r="C175" s="21">
        <v>0.064337</v>
      </c>
      <c r="D175" s="17">
        <v>1338.97</v>
      </c>
      <c r="E175" s="17">
        <v>279.75</v>
      </c>
      <c r="F175" s="18">
        <v>1059.22</v>
      </c>
      <c r="G175" s="18">
        <v>685.19</v>
      </c>
      <c r="H175" s="18">
        <v>137.04</v>
      </c>
      <c r="I175" s="18">
        <v>548.15</v>
      </c>
      <c r="J175" s="18">
        <v>103089.24</v>
      </c>
      <c r="K175" s="18">
        <v>20617.83</v>
      </c>
      <c r="L175" s="18">
        <v>82471.41</v>
      </c>
      <c r="M175" s="18">
        <v>16888.43</v>
      </c>
      <c r="N175" s="18">
        <v>3377.69</v>
      </c>
      <c r="O175" s="18">
        <v>13510.74</v>
      </c>
      <c r="P175" s="18">
        <f t="shared" si="2"/>
        <v>97589.52</v>
      </c>
    </row>
    <row r="176" spans="1:16" ht="16.5" customHeight="1">
      <c r="A176" s="19">
        <v>165</v>
      </c>
      <c r="B176" s="20" t="s">
        <v>73</v>
      </c>
      <c r="C176" s="21">
        <v>0.0822523</v>
      </c>
      <c r="D176" s="17">
        <v>15107.25</v>
      </c>
      <c r="E176" s="17">
        <v>2989.82</v>
      </c>
      <c r="F176" s="18">
        <v>12117.43</v>
      </c>
      <c r="G176" s="18">
        <v>875.99</v>
      </c>
      <c r="H176" s="18">
        <v>175.2</v>
      </c>
      <c r="I176" s="18">
        <v>700.79</v>
      </c>
      <c r="J176" s="18">
        <v>132185.74</v>
      </c>
      <c r="K176" s="18">
        <v>26437.14</v>
      </c>
      <c r="L176" s="18">
        <v>105748.6</v>
      </c>
      <c r="M176" s="18">
        <v>21591.19</v>
      </c>
      <c r="N176" s="18">
        <v>4318.23</v>
      </c>
      <c r="O176" s="18">
        <v>17272.96</v>
      </c>
      <c r="P176" s="18">
        <f t="shared" si="2"/>
        <v>135839.78</v>
      </c>
    </row>
    <row r="177" spans="1:16" ht="16.5" customHeight="1">
      <c r="A177" s="19">
        <v>166</v>
      </c>
      <c r="B177" s="20" t="s">
        <v>74</v>
      </c>
      <c r="C177" s="21">
        <v>0.0754112</v>
      </c>
      <c r="D177" s="17">
        <v>9122.07</v>
      </c>
      <c r="E177" s="17">
        <v>1837.47</v>
      </c>
      <c r="F177" s="18">
        <v>7284.6</v>
      </c>
      <c r="G177" s="18">
        <v>803.14</v>
      </c>
      <c r="H177" s="18">
        <v>160.63</v>
      </c>
      <c r="I177" s="18">
        <v>642.51</v>
      </c>
      <c r="J177" s="18">
        <v>121063.16</v>
      </c>
      <c r="K177" s="18">
        <v>24212.63</v>
      </c>
      <c r="L177" s="18">
        <v>96850.53</v>
      </c>
      <c r="M177" s="18">
        <v>19795.38</v>
      </c>
      <c r="N177" s="18">
        <v>3959.06</v>
      </c>
      <c r="O177" s="18">
        <v>15836.32</v>
      </c>
      <c r="P177" s="18">
        <f t="shared" si="2"/>
        <v>120613.95999999999</v>
      </c>
    </row>
    <row r="178" spans="1:16" ht="16.5" customHeight="1">
      <c r="A178" s="19">
        <v>167</v>
      </c>
      <c r="B178" s="20" t="s">
        <v>75</v>
      </c>
      <c r="C178" s="21">
        <v>0.1755572</v>
      </c>
      <c r="D178" s="17">
        <v>45108.27</v>
      </c>
      <c r="E178" s="17">
        <v>7782.24</v>
      </c>
      <c r="F178" s="18">
        <v>37326.03</v>
      </c>
      <c r="G178" s="18">
        <v>1869.7</v>
      </c>
      <c r="H178" s="18">
        <v>373.94</v>
      </c>
      <c r="I178" s="18">
        <v>1495.76</v>
      </c>
      <c r="J178" s="18">
        <v>281701.01</v>
      </c>
      <c r="K178" s="18">
        <v>56340.19</v>
      </c>
      <c r="L178" s="18">
        <v>225360.82</v>
      </c>
      <c r="M178" s="18">
        <v>46083.71</v>
      </c>
      <c r="N178" s="18">
        <v>9216.73</v>
      </c>
      <c r="O178" s="18">
        <v>36866.98</v>
      </c>
      <c r="P178" s="18">
        <f t="shared" si="2"/>
        <v>301049.59</v>
      </c>
    </row>
    <row r="179" spans="1:16" ht="16.5" customHeight="1">
      <c r="A179" s="19">
        <v>168</v>
      </c>
      <c r="B179" s="20" t="s">
        <v>76</v>
      </c>
      <c r="C179" s="21">
        <v>0.0897198</v>
      </c>
      <c r="D179" s="17">
        <v>2291.99</v>
      </c>
      <c r="E179" s="17">
        <v>569.94</v>
      </c>
      <c r="F179" s="18">
        <v>1722.05</v>
      </c>
      <c r="G179" s="18">
        <v>955.52</v>
      </c>
      <c r="H179" s="18">
        <v>191.1</v>
      </c>
      <c r="I179" s="18">
        <v>764.42</v>
      </c>
      <c r="J179" s="18">
        <v>144047.34</v>
      </c>
      <c r="K179" s="18">
        <v>28809.46</v>
      </c>
      <c r="L179" s="18">
        <v>115237.88</v>
      </c>
      <c r="M179" s="18">
        <v>23551.39</v>
      </c>
      <c r="N179" s="18">
        <v>4710.27</v>
      </c>
      <c r="O179" s="18">
        <v>18841.12</v>
      </c>
      <c r="P179" s="18">
        <f t="shared" si="2"/>
        <v>136565.47</v>
      </c>
    </row>
    <row r="180" spans="1:16" ht="16.5" customHeight="1">
      <c r="A180" s="19">
        <v>169</v>
      </c>
      <c r="B180" s="20" t="s">
        <v>77</v>
      </c>
      <c r="C180" s="21">
        <v>0.3080281</v>
      </c>
      <c r="D180" s="17">
        <v>31638.57</v>
      </c>
      <c r="E180" s="17">
        <v>5801.12</v>
      </c>
      <c r="F180" s="18">
        <v>25837.45</v>
      </c>
      <c r="G180" s="18">
        <v>3280.54</v>
      </c>
      <c r="H180" s="18">
        <v>656.11</v>
      </c>
      <c r="I180" s="18">
        <v>2624.43</v>
      </c>
      <c r="J180" s="18">
        <v>495198.24</v>
      </c>
      <c r="K180" s="18">
        <v>99039.63</v>
      </c>
      <c r="L180" s="18">
        <v>396158.61</v>
      </c>
      <c r="M180" s="18">
        <v>80857.34</v>
      </c>
      <c r="N180" s="18">
        <v>16171.47</v>
      </c>
      <c r="O180" s="18">
        <v>64685.87</v>
      </c>
      <c r="P180" s="18">
        <f t="shared" si="2"/>
        <v>489306.36</v>
      </c>
    </row>
    <row r="181" spans="1:16" ht="16.5" customHeight="1">
      <c r="A181" s="19">
        <v>170</v>
      </c>
      <c r="B181" s="20" t="s">
        <v>205</v>
      </c>
      <c r="C181" s="21">
        <v>0.0844857</v>
      </c>
      <c r="D181" s="17">
        <v>3249.46</v>
      </c>
      <c r="E181" s="17">
        <v>638.39</v>
      </c>
      <c r="F181" s="18">
        <v>2611.07</v>
      </c>
      <c r="G181" s="18">
        <v>899.77</v>
      </c>
      <c r="H181" s="18">
        <v>179.95</v>
      </c>
      <c r="I181" s="18">
        <v>719.82</v>
      </c>
      <c r="J181" s="18">
        <v>135604.18</v>
      </c>
      <c r="K181" s="18">
        <v>27120.82</v>
      </c>
      <c r="L181" s="18">
        <v>108483.36</v>
      </c>
      <c r="M181" s="18">
        <v>22177.47</v>
      </c>
      <c r="N181" s="18">
        <v>4435.5</v>
      </c>
      <c r="O181" s="18">
        <v>17741.97</v>
      </c>
      <c r="P181" s="18">
        <f t="shared" si="2"/>
        <v>129556.22</v>
      </c>
    </row>
    <row r="182" spans="1:16" ht="16.5" customHeight="1">
      <c r="A182" s="19">
        <v>171</v>
      </c>
      <c r="B182" s="20" t="s">
        <v>78</v>
      </c>
      <c r="C182" s="21">
        <v>0.3745359</v>
      </c>
      <c r="D182" s="17">
        <v>18939.35</v>
      </c>
      <c r="E182" s="17">
        <v>3967.47</v>
      </c>
      <c r="F182" s="18">
        <v>14971.88</v>
      </c>
      <c r="G182" s="18">
        <v>3988.85</v>
      </c>
      <c r="H182" s="18">
        <v>797.77</v>
      </c>
      <c r="I182" s="18">
        <v>3191.08</v>
      </c>
      <c r="J182" s="18">
        <v>602610.64</v>
      </c>
      <c r="K182" s="18">
        <v>120522.14</v>
      </c>
      <c r="L182" s="18">
        <v>482088.5</v>
      </c>
      <c r="M182" s="18">
        <v>98315.62</v>
      </c>
      <c r="N182" s="18">
        <v>19663.12</v>
      </c>
      <c r="O182" s="18">
        <v>78652.5</v>
      </c>
      <c r="P182" s="18">
        <f t="shared" si="2"/>
        <v>578903.96</v>
      </c>
    </row>
    <row r="183" spans="1:16" ht="16.5" customHeight="1">
      <c r="A183" s="19">
        <v>172</v>
      </c>
      <c r="B183" s="20" t="s">
        <v>79</v>
      </c>
      <c r="C183" s="21">
        <v>0.1676164</v>
      </c>
      <c r="D183" s="17">
        <v>15755.53</v>
      </c>
      <c r="E183" s="17">
        <v>3304.25</v>
      </c>
      <c r="F183" s="18">
        <v>12451.28</v>
      </c>
      <c r="G183" s="18">
        <v>1785.12</v>
      </c>
      <c r="H183" s="18">
        <v>357.02</v>
      </c>
      <c r="I183" s="18">
        <v>1428.1</v>
      </c>
      <c r="J183" s="18">
        <v>269141.66</v>
      </c>
      <c r="K183" s="18">
        <v>53828.33</v>
      </c>
      <c r="L183" s="18">
        <v>215313.33</v>
      </c>
      <c r="M183" s="18">
        <v>43999.26</v>
      </c>
      <c r="N183" s="18">
        <v>8799.85</v>
      </c>
      <c r="O183" s="18">
        <v>35199.41</v>
      </c>
      <c r="P183" s="18">
        <f t="shared" si="2"/>
        <v>264392.12</v>
      </c>
    </row>
    <row r="184" spans="1:16" ht="16.5" customHeight="1">
      <c r="A184" s="19">
        <v>173</v>
      </c>
      <c r="B184" s="20" t="s">
        <v>206</v>
      </c>
      <c r="C184" s="21">
        <v>0.0868511</v>
      </c>
      <c r="D184" s="17">
        <v>1066.72</v>
      </c>
      <c r="E184" s="17">
        <v>222.59</v>
      </c>
      <c r="F184" s="18">
        <v>844.13</v>
      </c>
      <c r="G184" s="18">
        <v>924.97</v>
      </c>
      <c r="H184" s="18">
        <v>184.99</v>
      </c>
      <c r="I184" s="18">
        <v>739.98</v>
      </c>
      <c r="J184" s="18">
        <v>139472.24</v>
      </c>
      <c r="K184" s="18">
        <v>27894.43</v>
      </c>
      <c r="L184" s="18">
        <v>111577.81</v>
      </c>
      <c r="M184" s="18">
        <v>22798.36</v>
      </c>
      <c r="N184" s="18">
        <v>4559.67</v>
      </c>
      <c r="O184" s="18">
        <v>18238.69</v>
      </c>
      <c r="P184" s="18">
        <f t="shared" si="2"/>
        <v>131400.61</v>
      </c>
    </row>
    <row r="185" spans="1:16" ht="16.5" customHeight="1">
      <c r="A185" s="19">
        <v>174</v>
      </c>
      <c r="B185" s="20" t="s">
        <v>207</v>
      </c>
      <c r="C185" s="21">
        <v>0.5795886</v>
      </c>
      <c r="D185" s="17">
        <v>44792.74</v>
      </c>
      <c r="E185" s="17">
        <v>9231.68</v>
      </c>
      <c r="F185" s="18">
        <v>35561.06</v>
      </c>
      <c r="G185" s="18">
        <v>6172.69</v>
      </c>
      <c r="H185" s="18">
        <v>1234.54</v>
      </c>
      <c r="I185" s="18">
        <v>4938.15</v>
      </c>
      <c r="J185" s="18">
        <v>928274.08</v>
      </c>
      <c r="K185" s="18">
        <v>185654.82</v>
      </c>
      <c r="L185" s="18">
        <v>742619.26</v>
      </c>
      <c r="M185" s="18">
        <v>152141.94</v>
      </c>
      <c r="N185" s="18">
        <v>30428.38</v>
      </c>
      <c r="O185" s="18">
        <v>121713.56</v>
      </c>
      <c r="P185" s="18">
        <f t="shared" si="2"/>
        <v>904832.03</v>
      </c>
    </row>
    <row r="186" spans="1:16" ht="16.5" customHeight="1">
      <c r="A186" s="19">
        <v>175</v>
      </c>
      <c r="B186" s="20" t="s">
        <v>80</v>
      </c>
      <c r="C186" s="21">
        <v>0.0566032</v>
      </c>
      <c r="D186" s="17">
        <v>1798.22</v>
      </c>
      <c r="E186" s="17">
        <v>456.21</v>
      </c>
      <c r="F186" s="18">
        <v>1342.01</v>
      </c>
      <c r="G186" s="18">
        <v>602.82</v>
      </c>
      <c r="H186" s="18">
        <v>120.56</v>
      </c>
      <c r="I186" s="18">
        <v>482.26</v>
      </c>
      <c r="J186" s="18">
        <v>90757.27</v>
      </c>
      <c r="K186" s="18">
        <v>18151.45</v>
      </c>
      <c r="L186" s="18">
        <v>72605.82</v>
      </c>
      <c r="M186" s="18">
        <v>14858.3</v>
      </c>
      <c r="N186" s="18">
        <v>2971.66</v>
      </c>
      <c r="O186" s="18">
        <v>11886.64</v>
      </c>
      <c r="P186" s="18">
        <f t="shared" si="2"/>
        <v>86316.73000000001</v>
      </c>
    </row>
    <row r="187" spans="1:16" ht="16.5" customHeight="1">
      <c r="A187" s="19">
        <v>176</v>
      </c>
      <c r="B187" s="20" t="s">
        <v>208</v>
      </c>
      <c r="C187" s="21">
        <v>0.1075781</v>
      </c>
      <c r="D187" s="17">
        <v>4058.35</v>
      </c>
      <c r="E187" s="17">
        <v>856.6</v>
      </c>
      <c r="F187" s="18">
        <v>3201.75</v>
      </c>
      <c r="G187" s="18">
        <v>1145.71</v>
      </c>
      <c r="H187" s="18">
        <v>229.14</v>
      </c>
      <c r="I187" s="18">
        <v>916.57</v>
      </c>
      <c r="J187" s="18">
        <v>172510.81</v>
      </c>
      <c r="K187" s="18">
        <v>34502.16</v>
      </c>
      <c r="L187" s="18">
        <v>138008.65</v>
      </c>
      <c r="M187" s="18">
        <v>28239.19</v>
      </c>
      <c r="N187" s="18">
        <v>5647.83</v>
      </c>
      <c r="O187" s="18">
        <v>22591.36</v>
      </c>
      <c r="P187" s="18">
        <f t="shared" si="2"/>
        <v>164718.33</v>
      </c>
    </row>
    <row r="188" spans="1:16" ht="16.5" customHeight="1">
      <c r="A188" s="19">
        <v>177</v>
      </c>
      <c r="B188" s="20" t="s">
        <v>209</v>
      </c>
      <c r="C188" s="21">
        <v>0.1226296</v>
      </c>
      <c r="D188" s="17">
        <v>1995.79</v>
      </c>
      <c r="E188" s="17">
        <v>557.94</v>
      </c>
      <c r="F188" s="18">
        <v>1437.85</v>
      </c>
      <c r="G188" s="18">
        <v>1306.01</v>
      </c>
      <c r="H188" s="18">
        <v>261.2</v>
      </c>
      <c r="I188" s="18">
        <v>1044.81</v>
      </c>
      <c r="J188" s="18">
        <v>196910.03</v>
      </c>
      <c r="K188" s="18">
        <v>39382</v>
      </c>
      <c r="L188" s="18">
        <v>157528.03</v>
      </c>
      <c r="M188" s="18">
        <v>32190.22</v>
      </c>
      <c r="N188" s="18">
        <v>6438.04</v>
      </c>
      <c r="O188" s="18">
        <v>25752.18</v>
      </c>
      <c r="P188" s="18">
        <f t="shared" si="2"/>
        <v>185762.87</v>
      </c>
    </row>
    <row r="189" spans="1:16" ht="16.5" customHeight="1">
      <c r="A189" s="19">
        <v>178</v>
      </c>
      <c r="B189" s="20" t="s">
        <v>81</v>
      </c>
      <c r="C189" s="21">
        <v>0.1227375</v>
      </c>
      <c r="D189" s="17">
        <v>17966.4</v>
      </c>
      <c r="E189" s="17">
        <v>3452.57</v>
      </c>
      <c r="F189" s="18">
        <v>14513.83</v>
      </c>
      <c r="G189" s="18">
        <v>1307.16</v>
      </c>
      <c r="H189" s="18">
        <v>261.43</v>
      </c>
      <c r="I189" s="18">
        <v>1045.73</v>
      </c>
      <c r="J189" s="18">
        <v>197557.89</v>
      </c>
      <c r="K189" s="18">
        <v>39511.57</v>
      </c>
      <c r="L189" s="18">
        <v>158046.32</v>
      </c>
      <c r="M189" s="18">
        <v>32218.53</v>
      </c>
      <c r="N189" s="18">
        <v>6443.7</v>
      </c>
      <c r="O189" s="18">
        <v>25774.83</v>
      </c>
      <c r="P189" s="18">
        <f t="shared" si="2"/>
        <v>199380.71000000002</v>
      </c>
    </row>
    <row r="190" spans="1:16" ht="16.5" customHeight="1">
      <c r="A190" s="19">
        <v>179</v>
      </c>
      <c r="B190" s="20" t="s">
        <v>210</v>
      </c>
      <c r="C190" s="21">
        <v>0.5111014</v>
      </c>
      <c r="D190" s="17">
        <v>20259.19</v>
      </c>
      <c r="E190" s="17">
        <v>4335.38</v>
      </c>
      <c r="F190" s="18">
        <v>15923.81</v>
      </c>
      <c r="G190" s="18">
        <v>5443.29</v>
      </c>
      <c r="H190" s="18">
        <v>1088.66</v>
      </c>
      <c r="I190" s="18">
        <v>4354.63</v>
      </c>
      <c r="J190" s="18">
        <v>824154.25</v>
      </c>
      <c r="K190" s="18">
        <v>164830.85</v>
      </c>
      <c r="L190" s="18">
        <v>659323.4</v>
      </c>
      <c r="M190" s="18">
        <v>134164.05</v>
      </c>
      <c r="N190" s="18">
        <v>26832.8</v>
      </c>
      <c r="O190" s="18">
        <v>107331.25</v>
      </c>
      <c r="P190" s="18">
        <f t="shared" si="2"/>
        <v>786933.0900000001</v>
      </c>
    </row>
    <row r="191" spans="1:16" ht="16.5" customHeight="1">
      <c r="A191" s="19">
        <v>180</v>
      </c>
      <c r="B191" s="20" t="s">
        <v>211</v>
      </c>
      <c r="C191" s="21">
        <v>0.2833071</v>
      </c>
      <c r="D191" s="17">
        <v>3365.07</v>
      </c>
      <c r="E191" s="17">
        <v>510.91</v>
      </c>
      <c r="F191" s="18">
        <v>2854.16</v>
      </c>
      <c r="G191" s="18">
        <v>3017.25</v>
      </c>
      <c r="H191" s="18">
        <v>603.45</v>
      </c>
      <c r="I191" s="18">
        <v>2413.8</v>
      </c>
      <c r="J191" s="18">
        <v>455846.09</v>
      </c>
      <c r="K191" s="18">
        <v>91169.21</v>
      </c>
      <c r="L191" s="18">
        <v>364676.88</v>
      </c>
      <c r="M191" s="18">
        <v>74368.06</v>
      </c>
      <c r="N191" s="18">
        <v>14873.61</v>
      </c>
      <c r="O191" s="18">
        <v>59494.45</v>
      </c>
      <c r="P191" s="18">
        <f t="shared" si="2"/>
        <v>429439.29000000004</v>
      </c>
    </row>
    <row r="192" spans="1:16" ht="16.5" customHeight="1">
      <c r="A192" s="19">
        <v>181</v>
      </c>
      <c r="B192" s="20" t="s">
        <v>212</v>
      </c>
      <c r="C192" s="21">
        <v>0.1190571</v>
      </c>
      <c r="D192" s="17">
        <v>14642.55</v>
      </c>
      <c r="E192" s="17">
        <v>3028.42</v>
      </c>
      <c r="F192" s="18">
        <v>11614.13</v>
      </c>
      <c r="G192" s="18">
        <v>1267.96</v>
      </c>
      <c r="H192" s="18">
        <v>253.59</v>
      </c>
      <c r="I192" s="18">
        <v>1014.37</v>
      </c>
      <c r="J192" s="18">
        <v>191349.68</v>
      </c>
      <c r="K192" s="18">
        <v>38269.94</v>
      </c>
      <c r="L192" s="18">
        <v>153079.74</v>
      </c>
      <c r="M192" s="18">
        <v>31252.45</v>
      </c>
      <c r="N192" s="18">
        <v>6250.49</v>
      </c>
      <c r="O192" s="18">
        <v>25001.96</v>
      </c>
      <c r="P192" s="18">
        <f t="shared" si="2"/>
        <v>190710.19999999998</v>
      </c>
    </row>
    <row r="193" spans="1:16" ht="16.5" customHeight="1">
      <c r="A193" s="19">
        <v>182</v>
      </c>
      <c r="B193" s="20" t="s">
        <v>213</v>
      </c>
      <c r="C193" s="21">
        <v>0.0563574</v>
      </c>
      <c r="D193" s="17">
        <v>2618.32</v>
      </c>
      <c r="E193" s="17">
        <v>640.3</v>
      </c>
      <c r="F193" s="18">
        <v>1978.02</v>
      </c>
      <c r="G193" s="18">
        <v>600.21</v>
      </c>
      <c r="H193" s="18">
        <v>120.04</v>
      </c>
      <c r="I193" s="18">
        <v>480.17</v>
      </c>
      <c r="J193" s="18">
        <v>90425.66</v>
      </c>
      <c r="K193" s="18">
        <v>18085.13</v>
      </c>
      <c r="L193" s="18">
        <v>72340.53</v>
      </c>
      <c r="M193" s="18">
        <v>14793.77</v>
      </c>
      <c r="N193" s="18">
        <v>2958.75</v>
      </c>
      <c r="O193" s="18">
        <v>11835.02</v>
      </c>
      <c r="P193" s="18">
        <f t="shared" si="2"/>
        <v>86633.74</v>
      </c>
    </row>
    <row r="194" spans="1:16" ht="16.5" customHeight="1">
      <c r="A194" s="19">
        <v>183</v>
      </c>
      <c r="B194" s="20" t="s">
        <v>82</v>
      </c>
      <c r="C194" s="21">
        <v>0.463219</v>
      </c>
      <c r="D194" s="17">
        <v>61732.15</v>
      </c>
      <c r="E194" s="17">
        <v>12403.06</v>
      </c>
      <c r="F194" s="18">
        <v>49329.09</v>
      </c>
      <c r="G194" s="18">
        <v>4933.34</v>
      </c>
      <c r="H194" s="18">
        <v>986.67</v>
      </c>
      <c r="I194" s="18">
        <v>3946.67</v>
      </c>
      <c r="J194" s="18">
        <v>743799.87</v>
      </c>
      <c r="K194" s="18">
        <v>148759.96</v>
      </c>
      <c r="L194" s="18">
        <v>595039.91</v>
      </c>
      <c r="M194" s="18">
        <v>121594.93</v>
      </c>
      <c r="N194" s="18">
        <v>24318.98</v>
      </c>
      <c r="O194" s="18">
        <v>97275.95</v>
      </c>
      <c r="P194" s="18">
        <f t="shared" si="2"/>
        <v>745591.62</v>
      </c>
    </row>
    <row r="195" spans="1:16" ht="16.5" customHeight="1">
      <c r="A195" s="19">
        <v>184</v>
      </c>
      <c r="B195" s="20" t="s">
        <v>83</v>
      </c>
      <c r="C195" s="21">
        <v>0.1707042</v>
      </c>
      <c r="D195" s="17">
        <v>19613.9</v>
      </c>
      <c r="E195" s="17">
        <v>3993.72</v>
      </c>
      <c r="F195" s="18">
        <v>15620.18</v>
      </c>
      <c r="G195" s="18">
        <v>1818.01</v>
      </c>
      <c r="H195" s="18">
        <v>363.6</v>
      </c>
      <c r="I195" s="18">
        <v>1454.41</v>
      </c>
      <c r="J195" s="18">
        <v>273922.83</v>
      </c>
      <c r="K195" s="18">
        <v>54784.56</v>
      </c>
      <c r="L195" s="18">
        <v>219138.27</v>
      </c>
      <c r="M195" s="18">
        <v>44809.8</v>
      </c>
      <c r="N195" s="18">
        <v>8961.95</v>
      </c>
      <c r="O195" s="18">
        <v>35847.85</v>
      </c>
      <c r="P195" s="18">
        <f t="shared" si="2"/>
        <v>272060.70999999996</v>
      </c>
    </row>
    <row r="196" spans="1:16" ht="16.5" customHeight="1">
      <c r="A196" s="19">
        <v>185</v>
      </c>
      <c r="B196" s="20" t="s">
        <v>214</v>
      </c>
      <c r="C196" s="21">
        <v>0.1372883</v>
      </c>
      <c r="D196" s="17">
        <v>34229.6</v>
      </c>
      <c r="E196" s="17">
        <v>6771.64</v>
      </c>
      <c r="F196" s="18">
        <v>27457.96</v>
      </c>
      <c r="G196" s="18">
        <v>1462.14</v>
      </c>
      <c r="H196" s="18">
        <v>292.43</v>
      </c>
      <c r="I196" s="18">
        <v>1169.71</v>
      </c>
      <c r="J196" s="18">
        <v>220599.63</v>
      </c>
      <c r="K196" s="18">
        <v>44119.92</v>
      </c>
      <c r="L196" s="18">
        <v>176479.71</v>
      </c>
      <c r="M196" s="18">
        <v>36038.14</v>
      </c>
      <c r="N196" s="18">
        <v>7207.63</v>
      </c>
      <c r="O196" s="18">
        <v>28830.51</v>
      </c>
      <c r="P196" s="18">
        <f t="shared" si="2"/>
        <v>233937.88999999998</v>
      </c>
    </row>
    <row r="197" spans="1:16" ht="16.5" customHeight="1">
      <c r="A197" s="19">
        <v>186</v>
      </c>
      <c r="B197" s="20" t="s">
        <v>84</v>
      </c>
      <c r="C197" s="21">
        <v>0.4706888</v>
      </c>
      <c r="D197" s="17">
        <v>75635.39</v>
      </c>
      <c r="E197" s="17">
        <v>13828.58</v>
      </c>
      <c r="F197" s="18">
        <v>61806.81</v>
      </c>
      <c r="G197" s="18">
        <v>5012.89</v>
      </c>
      <c r="H197" s="18">
        <v>1002.58</v>
      </c>
      <c r="I197" s="18">
        <v>4010.31</v>
      </c>
      <c r="J197" s="18">
        <v>750901.76</v>
      </c>
      <c r="K197" s="18">
        <v>150180.36</v>
      </c>
      <c r="L197" s="18">
        <v>600721.4</v>
      </c>
      <c r="M197" s="18">
        <v>123555.76</v>
      </c>
      <c r="N197" s="18">
        <v>24711.15</v>
      </c>
      <c r="O197" s="18">
        <v>98844.61</v>
      </c>
      <c r="P197" s="18">
        <f t="shared" si="2"/>
        <v>765383.13</v>
      </c>
    </row>
    <row r="198" spans="1:16" ht="16.5" customHeight="1">
      <c r="A198" s="19">
        <v>187</v>
      </c>
      <c r="B198" s="20" t="s">
        <v>85</v>
      </c>
      <c r="C198" s="21">
        <v>0.2264826</v>
      </c>
      <c r="D198" s="17">
        <v>26231.73</v>
      </c>
      <c r="E198" s="17">
        <v>5642.2</v>
      </c>
      <c r="F198" s="18">
        <v>20589.53</v>
      </c>
      <c r="G198" s="18">
        <v>2412.06</v>
      </c>
      <c r="H198" s="18">
        <v>482.41</v>
      </c>
      <c r="I198" s="18">
        <v>1929.65</v>
      </c>
      <c r="J198" s="18">
        <v>363840.85</v>
      </c>
      <c r="K198" s="18">
        <v>72768.16</v>
      </c>
      <c r="L198" s="18">
        <v>291072.69</v>
      </c>
      <c r="M198" s="18">
        <v>59451.65</v>
      </c>
      <c r="N198" s="18">
        <v>11890.33</v>
      </c>
      <c r="O198" s="18">
        <v>47561.32</v>
      </c>
      <c r="P198" s="18">
        <f t="shared" si="2"/>
        <v>361153.19</v>
      </c>
    </row>
    <row r="199" spans="1:16" ht="16.5" customHeight="1">
      <c r="A199" s="19">
        <v>188</v>
      </c>
      <c r="B199" s="20" t="s">
        <v>86</v>
      </c>
      <c r="C199" s="21">
        <v>0.2719017</v>
      </c>
      <c r="D199" s="17">
        <v>29267.08</v>
      </c>
      <c r="E199" s="17">
        <v>6009.9</v>
      </c>
      <c r="F199" s="18">
        <v>23257.18</v>
      </c>
      <c r="G199" s="18">
        <v>2895.79</v>
      </c>
      <c r="H199" s="18">
        <v>579.16</v>
      </c>
      <c r="I199" s="18">
        <v>2316.63</v>
      </c>
      <c r="J199" s="18">
        <v>433771.64</v>
      </c>
      <c r="K199" s="18">
        <v>86754.32</v>
      </c>
      <c r="L199" s="18">
        <v>347017.32</v>
      </c>
      <c r="M199" s="18">
        <v>71374.17</v>
      </c>
      <c r="N199" s="18">
        <v>14274.83</v>
      </c>
      <c r="O199" s="18">
        <v>57099.34</v>
      </c>
      <c r="P199" s="18">
        <f t="shared" si="2"/>
        <v>429690.47</v>
      </c>
    </row>
    <row r="200" spans="1:16" ht="16.5" customHeight="1">
      <c r="A200" s="19">
        <v>189</v>
      </c>
      <c r="B200" s="20" t="s">
        <v>87</v>
      </c>
      <c r="C200" s="21">
        <v>0.3767351</v>
      </c>
      <c r="D200" s="17">
        <v>138230.12</v>
      </c>
      <c r="E200" s="17">
        <v>28213.14</v>
      </c>
      <c r="F200" s="18">
        <v>110016.98</v>
      </c>
      <c r="G200" s="18">
        <v>4012.27</v>
      </c>
      <c r="H200" s="18">
        <v>802.45</v>
      </c>
      <c r="I200" s="18">
        <v>3209.82</v>
      </c>
      <c r="J200" s="18">
        <v>606148.85</v>
      </c>
      <c r="K200" s="18">
        <v>121229.76</v>
      </c>
      <c r="L200" s="18">
        <v>484919.09</v>
      </c>
      <c r="M200" s="18">
        <v>98892.93</v>
      </c>
      <c r="N200" s="18">
        <v>19778.59</v>
      </c>
      <c r="O200" s="18">
        <v>79114.34</v>
      </c>
      <c r="P200" s="18">
        <f t="shared" si="2"/>
        <v>677260.23</v>
      </c>
    </row>
    <row r="201" spans="1:16" ht="16.5" customHeight="1">
      <c r="A201" s="19">
        <v>190</v>
      </c>
      <c r="B201" s="20" t="s">
        <v>215</v>
      </c>
      <c r="C201" s="21">
        <v>0.1879334</v>
      </c>
      <c r="D201" s="17">
        <v>3709.96</v>
      </c>
      <c r="E201" s="17">
        <v>752.92</v>
      </c>
      <c r="F201" s="18">
        <v>2957.04</v>
      </c>
      <c r="G201" s="18">
        <v>2001.51</v>
      </c>
      <c r="H201" s="18">
        <v>400.3</v>
      </c>
      <c r="I201" s="18">
        <v>1601.21</v>
      </c>
      <c r="J201" s="18">
        <v>301948.16</v>
      </c>
      <c r="K201" s="18">
        <v>60389.63</v>
      </c>
      <c r="L201" s="18">
        <v>241558.53</v>
      </c>
      <c r="M201" s="18">
        <v>49332.44</v>
      </c>
      <c r="N201" s="18">
        <v>9866.47</v>
      </c>
      <c r="O201" s="18">
        <v>39465.97</v>
      </c>
      <c r="P201" s="18">
        <f t="shared" si="2"/>
        <v>285582.75</v>
      </c>
    </row>
    <row r="202" spans="1:16" ht="16.5" customHeight="1">
      <c r="A202" s="19">
        <v>191</v>
      </c>
      <c r="B202" s="20" t="s">
        <v>216</v>
      </c>
      <c r="C202" s="21">
        <v>0.1971076</v>
      </c>
      <c r="D202" s="17">
        <v>5989.1</v>
      </c>
      <c r="E202" s="17">
        <v>1452.44</v>
      </c>
      <c r="F202" s="18">
        <v>4536.66</v>
      </c>
      <c r="G202" s="18">
        <v>2099.21</v>
      </c>
      <c r="H202" s="18">
        <v>419.84</v>
      </c>
      <c r="I202" s="18">
        <v>1679.37</v>
      </c>
      <c r="J202" s="18">
        <v>316206.16</v>
      </c>
      <c r="K202" s="18">
        <v>63241.22</v>
      </c>
      <c r="L202" s="18">
        <v>252964.94</v>
      </c>
      <c r="M202" s="18">
        <v>51740.69</v>
      </c>
      <c r="N202" s="18">
        <v>10348.13</v>
      </c>
      <c r="O202" s="18">
        <v>41392.56</v>
      </c>
      <c r="P202" s="18">
        <f t="shared" si="2"/>
        <v>300573.53</v>
      </c>
    </row>
    <row r="203" spans="1:16" ht="16.5" customHeight="1">
      <c r="A203" s="19">
        <v>192</v>
      </c>
      <c r="B203" s="20" t="s">
        <v>88</v>
      </c>
      <c r="C203" s="21">
        <v>0.1415531</v>
      </c>
      <c r="D203" s="17">
        <v>73181.05</v>
      </c>
      <c r="E203" s="17">
        <v>15805.43</v>
      </c>
      <c r="F203" s="18">
        <v>57375.62</v>
      </c>
      <c r="G203" s="18">
        <v>1507.55</v>
      </c>
      <c r="H203" s="18">
        <v>301.51</v>
      </c>
      <c r="I203" s="18">
        <v>1206.04</v>
      </c>
      <c r="J203" s="18">
        <v>227193.48</v>
      </c>
      <c r="K203" s="18">
        <v>45438.68</v>
      </c>
      <c r="L203" s="18">
        <v>181754.8</v>
      </c>
      <c r="M203" s="18">
        <v>37157.65</v>
      </c>
      <c r="N203" s="18">
        <v>7431.53</v>
      </c>
      <c r="O203" s="18">
        <v>29726.12</v>
      </c>
      <c r="P203" s="18">
        <f t="shared" si="2"/>
        <v>270062.57999999996</v>
      </c>
    </row>
    <row r="204" spans="1:16" ht="16.5" customHeight="1">
      <c r="A204" s="19">
        <v>193</v>
      </c>
      <c r="B204" s="20" t="s">
        <v>89</v>
      </c>
      <c r="C204" s="21">
        <v>0.0612183</v>
      </c>
      <c r="D204" s="17">
        <v>4141.65</v>
      </c>
      <c r="E204" s="17">
        <v>881.1</v>
      </c>
      <c r="F204" s="18">
        <v>3260.55</v>
      </c>
      <c r="G204" s="18">
        <v>651.97</v>
      </c>
      <c r="H204" s="18">
        <v>130.39</v>
      </c>
      <c r="I204" s="18">
        <v>521.58</v>
      </c>
      <c r="J204" s="18">
        <v>98157.85</v>
      </c>
      <c r="K204" s="18">
        <v>19631.56</v>
      </c>
      <c r="L204" s="18">
        <v>78526.29</v>
      </c>
      <c r="M204" s="18">
        <v>16069.77</v>
      </c>
      <c r="N204" s="18">
        <v>3213.96</v>
      </c>
      <c r="O204" s="18">
        <v>12855.81</v>
      </c>
      <c r="P204" s="18">
        <f aca="true" t="shared" si="3" ref="P204:P257">O204+I204+F204+L204</f>
        <v>95164.23</v>
      </c>
    </row>
    <row r="205" spans="1:16" ht="16.5" customHeight="1">
      <c r="A205" s="19">
        <v>194</v>
      </c>
      <c r="B205" s="20" t="s">
        <v>217</v>
      </c>
      <c r="C205" s="21">
        <v>0.7561972</v>
      </c>
      <c r="D205" s="17">
        <v>147566.17</v>
      </c>
      <c r="E205" s="17">
        <v>28385.83</v>
      </c>
      <c r="F205" s="18">
        <v>119180.34</v>
      </c>
      <c r="G205" s="18">
        <v>8053.6</v>
      </c>
      <c r="H205" s="18">
        <v>1610.72</v>
      </c>
      <c r="I205" s="18">
        <v>6442.88</v>
      </c>
      <c r="J205" s="18">
        <v>1206380.55</v>
      </c>
      <c r="K205" s="18">
        <v>241276.11</v>
      </c>
      <c r="L205" s="18">
        <v>965104.44</v>
      </c>
      <c r="M205" s="18">
        <v>198501.72</v>
      </c>
      <c r="N205" s="18">
        <v>39700.34</v>
      </c>
      <c r="O205" s="18">
        <v>158801.38</v>
      </c>
      <c r="P205" s="18">
        <f t="shared" si="3"/>
        <v>1249529.04</v>
      </c>
    </row>
    <row r="206" spans="1:16" ht="16.5" customHeight="1">
      <c r="A206" s="19">
        <v>195</v>
      </c>
      <c r="B206" s="20" t="s">
        <v>90</v>
      </c>
      <c r="C206" s="21">
        <v>0.144705</v>
      </c>
      <c r="D206" s="17">
        <v>37200.52</v>
      </c>
      <c r="E206" s="17">
        <v>7150.44</v>
      </c>
      <c r="F206" s="18">
        <v>30050.08</v>
      </c>
      <c r="G206" s="18">
        <v>1541.12</v>
      </c>
      <c r="H206" s="18">
        <v>308.22</v>
      </c>
      <c r="I206" s="18">
        <v>1232.9</v>
      </c>
      <c r="J206" s="18">
        <v>232137.91</v>
      </c>
      <c r="K206" s="18">
        <v>46427.58</v>
      </c>
      <c r="L206" s="18">
        <v>185710.33</v>
      </c>
      <c r="M206" s="18">
        <v>37985.03</v>
      </c>
      <c r="N206" s="18">
        <v>7597.01</v>
      </c>
      <c r="O206" s="18">
        <v>30388.02</v>
      </c>
      <c r="P206" s="18">
        <f t="shared" si="3"/>
        <v>247381.33</v>
      </c>
    </row>
    <row r="207" spans="1:16" ht="16.5" customHeight="1">
      <c r="A207" s="19">
        <v>196</v>
      </c>
      <c r="B207" s="20" t="s">
        <v>218</v>
      </c>
      <c r="C207" s="21">
        <v>0.0973032</v>
      </c>
      <c r="D207" s="17">
        <v>6567.8</v>
      </c>
      <c r="E207" s="17">
        <v>1274.43</v>
      </c>
      <c r="F207" s="18">
        <v>5293.37</v>
      </c>
      <c r="G207" s="18">
        <v>1036.29</v>
      </c>
      <c r="H207" s="18">
        <v>207.26</v>
      </c>
      <c r="I207" s="18">
        <v>829.03</v>
      </c>
      <c r="J207" s="18">
        <v>156268.36</v>
      </c>
      <c r="K207" s="18">
        <v>31253.66</v>
      </c>
      <c r="L207" s="18">
        <v>125014.7</v>
      </c>
      <c r="M207" s="18">
        <v>25542.05</v>
      </c>
      <c r="N207" s="18">
        <v>5108.41</v>
      </c>
      <c r="O207" s="18">
        <v>20433.64</v>
      </c>
      <c r="P207" s="18">
        <f t="shared" si="3"/>
        <v>151570.74</v>
      </c>
    </row>
    <row r="208" spans="1:16" ht="16.5" customHeight="1">
      <c r="A208" s="19">
        <v>197</v>
      </c>
      <c r="B208" s="20" t="s">
        <v>91</v>
      </c>
      <c r="C208" s="21">
        <v>0.0933625</v>
      </c>
      <c r="D208" s="17">
        <v>8863.1</v>
      </c>
      <c r="E208" s="17">
        <v>1691.28</v>
      </c>
      <c r="F208" s="18">
        <v>7171.82</v>
      </c>
      <c r="G208" s="18">
        <v>994.31</v>
      </c>
      <c r="H208" s="18">
        <v>198.86</v>
      </c>
      <c r="I208" s="18">
        <v>795.45</v>
      </c>
      <c r="J208" s="18">
        <v>149491.53</v>
      </c>
      <c r="K208" s="18">
        <v>29898.31</v>
      </c>
      <c r="L208" s="18">
        <v>119593.22</v>
      </c>
      <c r="M208" s="18">
        <v>24507.61</v>
      </c>
      <c r="N208" s="18">
        <v>4901.52</v>
      </c>
      <c r="O208" s="18">
        <v>19606.09</v>
      </c>
      <c r="P208" s="18">
        <f t="shared" si="3"/>
        <v>147166.58000000002</v>
      </c>
    </row>
    <row r="209" spans="1:16" ht="16.5" customHeight="1">
      <c r="A209" s="19">
        <v>198</v>
      </c>
      <c r="B209" s="20" t="s">
        <v>92</v>
      </c>
      <c r="C209" s="21">
        <v>5.4370519</v>
      </c>
      <c r="D209" s="17">
        <v>813750.48</v>
      </c>
      <c r="E209" s="17">
        <v>162294</v>
      </c>
      <c r="F209" s="18">
        <v>651456.48</v>
      </c>
      <c r="G209" s="18">
        <v>57905.34</v>
      </c>
      <c r="H209" s="18">
        <v>11581.07</v>
      </c>
      <c r="I209" s="18">
        <v>46324.27</v>
      </c>
      <c r="J209" s="18">
        <v>8673866.8</v>
      </c>
      <c r="K209" s="18">
        <v>1734773.36</v>
      </c>
      <c r="L209" s="18">
        <v>6939093.44</v>
      </c>
      <c r="M209" s="23">
        <v>1427225.98</v>
      </c>
      <c r="N209" s="18">
        <v>285445.19</v>
      </c>
      <c r="O209" s="24">
        <v>1141780.79</v>
      </c>
      <c r="P209" s="18">
        <f t="shared" si="3"/>
        <v>8778654.98</v>
      </c>
    </row>
    <row r="210" spans="1:16" ht="16.5" customHeight="1">
      <c r="A210" s="19">
        <v>199</v>
      </c>
      <c r="B210" s="20" t="s">
        <v>93</v>
      </c>
      <c r="C210" s="21">
        <v>0.2205516</v>
      </c>
      <c r="D210" s="17">
        <v>38836.47</v>
      </c>
      <c r="E210" s="17">
        <v>7638.05</v>
      </c>
      <c r="F210" s="18">
        <v>31198.42</v>
      </c>
      <c r="G210" s="18">
        <v>2348.9</v>
      </c>
      <c r="H210" s="18">
        <v>469.78</v>
      </c>
      <c r="I210" s="18">
        <v>1879.12</v>
      </c>
      <c r="J210" s="18">
        <v>353821.76</v>
      </c>
      <c r="K210" s="18">
        <v>70764.35</v>
      </c>
      <c r="L210" s="18">
        <v>283057.41</v>
      </c>
      <c r="M210" s="18">
        <v>57894.74</v>
      </c>
      <c r="N210" s="18">
        <v>11578.95</v>
      </c>
      <c r="O210" s="18">
        <v>46315.79</v>
      </c>
      <c r="P210" s="18">
        <f t="shared" si="3"/>
        <v>362450.74</v>
      </c>
    </row>
    <row r="211" spans="1:16" ht="16.5" customHeight="1">
      <c r="A211" s="19">
        <v>200</v>
      </c>
      <c r="B211" s="20" t="s">
        <v>219</v>
      </c>
      <c r="C211" s="21">
        <v>0.133323</v>
      </c>
      <c r="D211" s="17">
        <v>14789.71</v>
      </c>
      <c r="E211" s="17">
        <v>2921.78</v>
      </c>
      <c r="F211" s="18">
        <v>11867.93</v>
      </c>
      <c r="G211" s="18">
        <v>1419.9</v>
      </c>
      <c r="H211" s="18">
        <v>283.98</v>
      </c>
      <c r="I211" s="18">
        <v>1135.92</v>
      </c>
      <c r="J211" s="18">
        <v>213757.02</v>
      </c>
      <c r="K211" s="18">
        <v>42751.4</v>
      </c>
      <c r="L211" s="18">
        <v>171005.62</v>
      </c>
      <c r="M211" s="18">
        <v>34997.24</v>
      </c>
      <c r="N211" s="18">
        <v>6999.44</v>
      </c>
      <c r="O211" s="18">
        <v>27997.8</v>
      </c>
      <c r="P211" s="18">
        <f t="shared" si="3"/>
        <v>212007.27</v>
      </c>
    </row>
    <row r="212" spans="1:16" ht="16.5" customHeight="1">
      <c r="A212" s="19">
        <v>201</v>
      </c>
      <c r="B212" s="20" t="s">
        <v>220</v>
      </c>
      <c r="C212" s="21">
        <v>0.077622</v>
      </c>
      <c r="D212" s="17">
        <v>5258.7</v>
      </c>
      <c r="E212" s="17">
        <v>795.21</v>
      </c>
      <c r="F212" s="18">
        <v>4463.49</v>
      </c>
      <c r="G212" s="18">
        <v>826.67</v>
      </c>
      <c r="H212" s="18">
        <v>165.33</v>
      </c>
      <c r="I212" s="18">
        <v>661.34</v>
      </c>
      <c r="J212" s="18">
        <v>124745.44</v>
      </c>
      <c r="K212" s="18">
        <v>24949.08</v>
      </c>
      <c r="L212" s="18">
        <v>99796.36</v>
      </c>
      <c r="M212" s="18">
        <v>20375.71</v>
      </c>
      <c r="N212" s="18">
        <v>4075.13</v>
      </c>
      <c r="O212" s="18">
        <v>16300.58</v>
      </c>
      <c r="P212" s="18">
        <f t="shared" si="3"/>
        <v>121221.76999999999</v>
      </c>
    </row>
    <row r="213" spans="1:16" ht="16.5" customHeight="1">
      <c r="A213" s="19">
        <v>202</v>
      </c>
      <c r="B213" s="20" t="s">
        <v>221</v>
      </c>
      <c r="C213" s="21">
        <v>0.1052593</v>
      </c>
      <c r="D213" s="17">
        <v>1132.03</v>
      </c>
      <c r="E213" s="17">
        <v>228.58</v>
      </c>
      <c r="F213" s="18">
        <v>903.45</v>
      </c>
      <c r="G213" s="18">
        <v>1121.02</v>
      </c>
      <c r="H213" s="18">
        <v>224.2</v>
      </c>
      <c r="I213" s="18">
        <v>896.82</v>
      </c>
      <c r="J213" s="18">
        <v>168958.88</v>
      </c>
      <c r="K213" s="18">
        <v>33791.77</v>
      </c>
      <c r="L213" s="18">
        <v>135167.11</v>
      </c>
      <c r="M213" s="18">
        <v>27630.52</v>
      </c>
      <c r="N213" s="18">
        <v>5526.1</v>
      </c>
      <c r="O213" s="18">
        <v>22104.42</v>
      </c>
      <c r="P213" s="18">
        <f t="shared" si="3"/>
        <v>159071.8</v>
      </c>
    </row>
    <row r="214" spans="1:16" ht="16.5" customHeight="1">
      <c r="A214" s="19">
        <v>203</v>
      </c>
      <c r="B214" s="20" t="s">
        <v>222</v>
      </c>
      <c r="C214" s="21">
        <v>0.1399961</v>
      </c>
      <c r="D214" s="17">
        <v>5787.15</v>
      </c>
      <c r="E214" s="17">
        <v>1240.87</v>
      </c>
      <c r="F214" s="18">
        <v>4546.28</v>
      </c>
      <c r="G214" s="18">
        <v>1490.97</v>
      </c>
      <c r="H214" s="18">
        <v>298.19</v>
      </c>
      <c r="I214" s="18">
        <v>1192.78</v>
      </c>
      <c r="J214" s="18">
        <v>225439.35</v>
      </c>
      <c r="K214" s="18">
        <v>45087.87</v>
      </c>
      <c r="L214" s="18">
        <v>180351.48</v>
      </c>
      <c r="M214" s="18">
        <v>36748.93</v>
      </c>
      <c r="N214" s="18">
        <v>7349.78</v>
      </c>
      <c r="O214" s="18">
        <v>29399.15</v>
      </c>
      <c r="P214" s="18">
        <f t="shared" si="3"/>
        <v>215489.69</v>
      </c>
    </row>
    <row r="215" spans="1:16" ht="16.5" customHeight="1">
      <c r="A215" s="19">
        <v>204</v>
      </c>
      <c r="B215" s="20" t="s">
        <v>223</v>
      </c>
      <c r="C215" s="21">
        <v>0.7490429</v>
      </c>
      <c r="D215" s="17">
        <v>90059.33</v>
      </c>
      <c r="E215" s="17">
        <v>21614.52</v>
      </c>
      <c r="F215" s="18">
        <v>68444.81</v>
      </c>
      <c r="G215" s="18">
        <v>7977.4</v>
      </c>
      <c r="H215" s="18">
        <v>1595.48</v>
      </c>
      <c r="I215" s="18">
        <v>6381.92</v>
      </c>
      <c r="J215" s="18">
        <v>1194967.1</v>
      </c>
      <c r="K215" s="18">
        <v>238993.41</v>
      </c>
      <c r="L215" s="18">
        <v>955973.69</v>
      </c>
      <c r="M215" s="18">
        <v>196623.69</v>
      </c>
      <c r="N215" s="18">
        <v>39324.72</v>
      </c>
      <c r="O215" s="18">
        <v>157298.97</v>
      </c>
      <c r="P215" s="18">
        <f t="shared" si="3"/>
        <v>1188099.39</v>
      </c>
    </row>
    <row r="216" spans="1:16" ht="16.5" customHeight="1">
      <c r="A216" s="19">
        <v>205</v>
      </c>
      <c r="B216" s="20" t="s">
        <v>94</v>
      </c>
      <c r="C216" s="21">
        <v>0.099262</v>
      </c>
      <c r="D216" s="17">
        <v>3863.87</v>
      </c>
      <c r="E216" s="17">
        <v>763.34</v>
      </c>
      <c r="F216" s="18">
        <v>3100.53</v>
      </c>
      <c r="G216" s="18">
        <v>1057.15</v>
      </c>
      <c r="H216" s="18">
        <v>211.43</v>
      </c>
      <c r="I216" s="18">
        <v>845.72</v>
      </c>
      <c r="J216" s="18">
        <v>159273.52</v>
      </c>
      <c r="K216" s="18">
        <v>31854.69</v>
      </c>
      <c r="L216" s="18">
        <v>127418.83</v>
      </c>
      <c r="M216" s="18">
        <v>26056.22</v>
      </c>
      <c r="N216" s="18">
        <v>5211.23</v>
      </c>
      <c r="O216" s="18">
        <v>20844.99</v>
      </c>
      <c r="P216" s="18">
        <f t="shared" si="3"/>
        <v>152210.07</v>
      </c>
    </row>
    <row r="217" spans="1:16" ht="16.5" customHeight="1">
      <c r="A217" s="19">
        <v>206</v>
      </c>
      <c r="B217" s="20" t="s">
        <v>95</v>
      </c>
      <c r="C217" s="21">
        <v>0.0994535</v>
      </c>
      <c r="D217" s="17">
        <v>27662.28</v>
      </c>
      <c r="E217" s="17">
        <v>5450.81</v>
      </c>
      <c r="F217" s="18">
        <v>22211.47</v>
      </c>
      <c r="G217" s="18">
        <v>1059.19</v>
      </c>
      <c r="H217" s="18">
        <v>211.84</v>
      </c>
      <c r="I217" s="18">
        <v>847.35</v>
      </c>
      <c r="J217" s="18">
        <v>159458.74</v>
      </c>
      <c r="K217" s="18">
        <v>31891.74</v>
      </c>
      <c r="L217" s="18">
        <v>127567</v>
      </c>
      <c r="M217" s="18">
        <v>26106.51</v>
      </c>
      <c r="N217" s="18">
        <v>5221.3</v>
      </c>
      <c r="O217" s="18">
        <v>20885.21</v>
      </c>
      <c r="P217" s="18">
        <f t="shared" si="3"/>
        <v>171511.03</v>
      </c>
    </row>
    <row r="218" spans="1:16" ht="16.5" customHeight="1">
      <c r="A218" s="19">
        <v>207</v>
      </c>
      <c r="B218" s="27" t="s">
        <v>96</v>
      </c>
      <c r="C218" s="21">
        <v>0.068745</v>
      </c>
      <c r="D218" s="17">
        <v>2068.55</v>
      </c>
      <c r="E218" s="17">
        <v>390.98</v>
      </c>
      <c r="F218" s="18">
        <v>1677.57</v>
      </c>
      <c r="G218" s="18">
        <v>732.14</v>
      </c>
      <c r="H218" s="18">
        <v>146.43</v>
      </c>
      <c r="I218" s="18">
        <v>585.71</v>
      </c>
      <c r="J218" s="18">
        <v>110387.4</v>
      </c>
      <c r="K218" s="18">
        <v>22077.48</v>
      </c>
      <c r="L218" s="18">
        <v>88309.92</v>
      </c>
      <c r="M218" s="18">
        <v>18045.5</v>
      </c>
      <c r="N218" s="18">
        <v>3609.1</v>
      </c>
      <c r="O218" s="18">
        <v>14436.4</v>
      </c>
      <c r="P218" s="18">
        <f t="shared" si="3"/>
        <v>105009.6</v>
      </c>
    </row>
    <row r="219" spans="1:16" ht="16.5" customHeight="1">
      <c r="A219" s="19">
        <v>208</v>
      </c>
      <c r="B219" s="20" t="s">
        <v>224</v>
      </c>
      <c r="C219" s="21">
        <v>0.0632103</v>
      </c>
      <c r="D219" s="17">
        <v>2891.97</v>
      </c>
      <c r="E219" s="17">
        <v>463.77</v>
      </c>
      <c r="F219" s="18">
        <v>2428.2</v>
      </c>
      <c r="G219" s="18">
        <v>673.19</v>
      </c>
      <c r="H219" s="18">
        <v>134.64</v>
      </c>
      <c r="I219" s="18">
        <v>538.55</v>
      </c>
      <c r="J219" s="18">
        <v>101275.21</v>
      </c>
      <c r="K219" s="18">
        <v>20255.04</v>
      </c>
      <c r="L219" s="18">
        <v>81020.17</v>
      </c>
      <c r="M219" s="18">
        <v>16592.66</v>
      </c>
      <c r="N219" s="18">
        <v>3318.53</v>
      </c>
      <c r="O219" s="18">
        <v>13274.13</v>
      </c>
      <c r="P219" s="18">
        <f t="shared" si="3"/>
        <v>97261.04999999999</v>
      </c>
    </row>
    <row r="220" spans="1:16" ht="16.5" customHeight="1">
      <c r="A220" s="19">
        <v>209</v>
      </c>
      <c r="B220" s="20" t="s">
        <v>225</v>
      </c>
      <c r="C220" s="21">
        <v>0.0635231</v>
      </c>
      <c r="D220" s="17">
        <v>4041.62</v>
      </c>
      <c r="E220" s="17">
        <v>954.06</v>
      </c>
      <c r="F220" s="18">
        <v>3087.56</v>
      </c>
      <c r="G220" s="18">
        <v>676.52</v>
      </c>
      <c r="H220" s="18">
        <v>135.3</v>
      </c>
      <c r="I220" s="18">
        <v>541.22</v>
      </c>
      <c r="J220" s="18">
        <v>101963.39</v>
      </c>
      <c r="K220" s="18">
        <v>20392.67</v>
      </c>
      <c r="L220" s="18">
        <v>81570.72</v>
      </c>
      <c r="M220" s="18">
        <v>16674.77</v>
      </c>
      <c r="N220" s="18">
        <v>3334.95</v>
      </c>
      <c r="O220" s="18">
        <v>13339.82</v>
      </c>
      <c r="P220" s="18">
        <f t="shared" si="3"/>
        <v>98539.32</v>
      </c>
    </row>
    <row r="221" spans="1:16" ht="16.5" customHeight="1">
      <c r="A221" s="19">
        <v>210</v>
      </c>
      <c r="B221" s="28" t="s">
        <v>226</v>
      </c>
      <c r="C221" s="21">
        <v>0.0801634</v>
      </c>
      <c r="D221" s="17">
        <v>13319.88</v>
      </c>
      <c r="E221" s="17">
        <v>2436.21</v>
      </c>
      <c r="F221" s="18">
        <v>10883.67</v>
      </c>
      <c r="G221" s="18">
        <v>853.75</v>
      </c>
      <c r="H221" s="18">
        <v>170.75</v>
      </c>
      <c r="I221" s="18">
        <v>683</v>
      </c>
      <c r="J221" s="18">
        <v>128600.88</v>
      </c>
      <c r="K221" s="18">
        <v>25720.17</v>
      </c>
      <c r="L221" s="18">
        <v>102880.71</v>
      </c>
      <c r="M221" s="18">
        <v>21042.84</v>
      </c>
      <c r="N221" s="18">
        <v>4208.56</v>
      </c>
      <c r="O221" s="18">
        <v>16834.28</v>
      </c>
      <c r="P221" s="18">
        <f t="shared" si="3"/>
        <v>131281.66</v>
      </c>
    </row>
    <row r="222" spans="1:16" ht="16.5" customHeight="1">
      <c r="A222" s="19">
        <v>211</v>
      </c>
      <c r="B222" s="28" t="s">
        <v>227</v>
      </c>
      <c r="C222" s="21">
        <v>0.1454538</v>
      </c>
      <c r="D222" s="17">
        <v>3124.76</v>
      </c>
      <c r="E222" s="17">
        <v>704.27</v>
      </c>
      <c r="F222" s="18">
        <v>2420.49</v>
      </c>
      <c r="G222" s="18">
        <v>1549.1</v>
      </c>
      <c r="H222" s="18">
        <v>309.82</v>
      </c>
      <c r="I222" s="18">
        <v>1239.28</v>
      </c>
      <c r="J222" s="18">
        <v>234211.66</v>
      </c>
      <c r="K222" s="18">
        <v>46842.32</v>
      </c>
      <c r="L222" s="18">
        <v>187369.34</v>
      </c>
      <c r="M222" s="18">
        <v>38181.58</v>
      </c>
      <c r="N222" s="18">
        <v>7636.31</v>
      </c>
      <c r="O222" s="18">
        <v>30545.27</v>
      </c>
      <c r="P222" s="18">
        <f t="shared" si="3"/>
        <v>221574.38</v>
      </c>
    </row>
    <row r="223" spans="1:16" ht="16.5" customHeight="1">
      <c r="A223" s="19">
        <v>212</v>
      </c>
      <c r="B223" s="20" t="s">
        <v>228</v>
      </c>
      <c r="C223" s="21">
        <v>0.0684087</v>
      </c>
      <c r="D223" s="17">
        <v>5930.17</v>
      </c>
      <c r="E223" s="17">
        <v>1174.33</v>
      </c>
      <c r="F223" s="18">
        <v>4755.84</v>
      </c>
      <c r="G223" s="18">
        <v>728.55</v>
      </c>
      <c r="H223" s="18">
        <v>145.71</v>
      </c>
      <c r="I223" s="18">
        <v>582.84</v>
      </c>
      <c r="J223" s="18">
        <v>109642.36</v>
      </c>
      <c r="K223" s="18">
        <v>21928.46</v>
      </c>
      <c r="L223" s="18">
        <v>87713.9</v>
      </c>
      <c r="M223" s="18">
        <v>17957.24</v>
      </c>
      <c r="N223" s="18">
        <v>3591.45</v>
      </c>
      <c r="O223" s="18">
        <v>14365.79</v>
      </c>
      <c r="P223" s="18">
        <f t="shared" si="3"/>
        <v>107418.37</v>
      </c>
    </row>
    <row r="224" spans="1:16" ht="16.5" customHeight="1">
      <c r="A224" s="19">
        <v>213</v>
      </c>
      <c r="B224" s="29" t="s">
        <v>229</v>
      </c>
      <c r="C224" s="21">
        <v>0.1101607</v>
      </c>
      <c r="D224" s="17">
        <v>11084.22</v>
      </c>
      <c r="E224" s="17">
        <v>2677.52</v>
      </c>
      <c r="F224" s="18">
        <v>8406.7</v>
      </c>
      <c r="G224" s="18">
        <v>1173.22</v>
      </c>
      <c r="H224" s="18">
        <v>234.64</v>
      </c>
      <c r="I224" s="18">
        <v>938.58</v>
      </c>
      <c r="J224" s="18">
        <v>176704.8</v>
      </c>
      <c r="K224" s="18">
        <v>35340.95</v>
      </c>
      <c r="L224" s="18">
        <v>141363.85</v>
      </c>
      <c r="M224" s="18">
        <v>28917.14</v>
      </c>
      <c r="N224" s="18">
        <v>5783.42</v>
      </c>
      <c r="O224" s="18">
        <v>23133.72</v>
      </c>
      <c r="P224" s="18">
        <f t="shared" si="3"/>
        <v>173842.85</v>
      </c>
    </row>
    <row r="225" spans="1:16" ht="16.5" customHeight="1">
      <c r="A225" s="19">
        <v>214</v>
      </c>
      <c r="B225" s="20" t="s">
        <v>230</v>
      </c>
      <c r="C225" s="21">
        <v>0.1220307</v>
      </c>
      <c r="D225" s="17">
        <v>4454.36</v>
      </c>
      <c r="E225" s="17">
        <v>893.34</v>
      </c>
      <c r="F225" s="18">
        <v>3561.02</v>
      </c>
      <c r="G225" s="18">
        <v>1299.64</v>
      </c>
      <c r="H225" s="18">
        <v>259.93</v>
      </c>
      <c r="I225" s="18">
        <v>1039.71</v>
      </c>
      <c r="J225" s="18">
        <v>195569.93</v>
      </c>
      <c r="K225" s="18">
        <v>39113.98</v>
      </c>
      <c r="L225" s="18">
        <v>156455.95</v>
      </c>
      <c r="M225" s="18">
        <v>32033.02</v>
      </c>
      <c r="N225" s="18">
        <v>6406.6</v>
      </c>
      <c r="O225" s="18">
        <v>25626.42</v>
      </c>
      <c r="P225" s="18">
        <f t="shared" si="3"/>
        <v>186683.1</v>
      </c>
    </row>
    <row r="226" spans="1:16" ht="16.5" customHeight="1">
      <c r="A226" s="19">
        <v>215</v>
      </c>
      <c r="B226" s="20" t="s">
        <v>231</v>
      </c>
      <c r="C226" s="21">
        <v>0.0648176</v>
      </c>
      <c r="D226" s="17">
        <v>3658.58</v>
      </c>
      <c r="E226" s="17">
        <v>789.59</v>
      </c>
      <c r="F226" s="18">
        <v>2868.99</v>
      </c>
      <c r="G226" s="18">
        <v>690.31</v>
      </c>
      <c r="H226" s="18">
        <v>138.06</v>
      </c>
      <c r="I226" s="18">
        <v>552.25</v>
      </c>
      <c r="J226" s="18">
        <v>103958.78</v>
      </c>
      <c r="K226" s="18">
        <v>20791.76</v>
      </c>
      <c r="L226" s="18">
        <v>83167.02</v>
      </c>
      <c r="M226" s="18">
        <v>17014.56</v>
      </c>
      <c r="N226" s="18">
        <v>3402.9</v>
      </c>
      <c r="O226" s="18">
        <v>13611.66</v>
      </c>
      <c r="P226" s="18">
        <f t="shared" si="3"/>
        <v>100199.92000000001</v>
      </c>
    </row>
    <row r="227" spans="1:16" ht="16.5" customHeight="1">
      <c r="A227" s="19">
        <v>216</v>
      </c>
      <c r="B227" s="20" t="s">
        <v>232</v>
      </c>
      <c r="C227" s="21">
        <v>0.0612762</v>
      </c>
      <c r="D227" s="17">
        <v>3297.66</v>
      </c>
      <c r="E227" s="17">
        <v>624.99</v>
      </c>
      <c r="F227" s="18">
        <v>2672.67</v>
      </c>
      <c r="G227" s="18">
        <v>652.59</v>
      </c>
      <c r="H227" s="18">
        <v>130.52</v>
      </c>
      <c r="I227" s="18">
        <v>522.07</v>
      </c>
      <c r="J227" s="18">
        <v>98461.89</v>
      </c>
      <c r="K227" s="18">
        <v>19692.38</v>
      </c>
      <c r="L227" s="18">
        <v>78769.51</v>
      </c>
      <c r="M227" s="18">
        <v>16084.94</v>
      </c>
      <c r="N227" s="18">
        <v>3216.97</v>
      </c>
      <c r="O227" s="18">
        <v>12867.97</v>
      </c>
      <c r="P227" s="18">
        <f t="shared" si="3"/>
        <v>94832.22</v>
      </c>
    </row>
    <row r="228" spans="1:16" ht="16.5" customHeight="1">
      <c r="A228" s="19">
        <v>217</v>
      </c>
      <c r="B228" s="20" t="s">
        <v>233</v>
      </c>
      <c r="C228" s="21">
        <v>0.1605004</v>
      </c>
      <c r="D228" s="17">
        <v>4350.38</v>
      </c>
      <c r="E228" s="17">
        <v>1066.78</v>
      </c>
      <c r="F228" s="18">
        <v>3283.6</v>
      </c>
      <c r="G228" s="18">
        <v>1709.35</v>
      </c>
      <c r="H228" s="18">
        <v>341.87</v>
      </c>
      <c r="I228" s="18">
        <v>1367.48</v>
      </c>
      <c r="J228" s="18">
        <v>257521.61</v>
      </c>
      <c r="K228" s="18">
        <v>51504.32</v>
      </c>
      <c r="L228" s="18">
        <v>206017.29</v>
      </c>
      <c r="M228" s="18">
        <v>42131.3</v>
      </c>
      <c r="N228" s="18">
        <v>8426.26</v>
      </c>
      <c r="O228" s="18">
        <v>33705.04</v>
      </c>
      <c r="P228" s="18">
        <f t="shared" si="3"/>
        <v>244373.41</v>
      </c>
    </row>
    <row r="229" spans="1:16" ht="16.5" customHeight="1">
      <c r="A229" s="19">
        <v>218</v>
      </c>
      <c r="B229" s="28" t="s">
        <v>234</v>
      </c>
      <c r="C229" s="21">
        <v>0.379337</v>
      </c>
      <c r="D229" s="17">
        <v>96913.56</v>
      </c>
      <c r="E229" s="17">
        <v>19776.92</v>
      </c>
      <c r="F229" s="18">
        <v>77136.64</v>
      </c>
      <c r="G229" s="18">
        <v>4039.99</v>
      </c>
      <c r="H229" s="18">
        <v>808</v>
      </c>
      <c r="I229" s="18">
        <v>3231.99</v>
      </c>
      <c r="J229" s="18">
        <v>605165.91</v>
      </c>
      <c r="K229" s="18">
        <v>121033.18</v>
      </c>
      <c r="L229" s="18">
        <v>484132.73</v>
      </c>
      <c r="M229" s="18">
        <v>99575.9</v>
      </c>
      <c r="N229" s="18">
        <v>19915.18</v>
      </c>
      <c r="O229" s="18">
        <v>79660.72</v>
      </c>
      <c r="P229" s="18">
        <f t="shared" si="3"/>
        <v>644162.08</v>
      </c>
    </row>
    <row r="230" spans="1:16" ht="16.5" customHeight="1">
      <c r="A230" s="19">
        <v>219</v>
      </c>
      <c r="B230" s="20" t="s">
        <v>235</v>
      </c>
      <c r="C230" s="21">
        <v>0.0801852</v>
      </c>
      <c r="D230" s="17">
        <v>4428.98</v>
      </c>
      <c r="E230" s="17">
        <v>819.85</v>
      </c>
      <c r="F230" s="18">
        <v>3609.13</v>
      </c>
      <c r="G230" s="18">
        <v>853.97</v>
      </c>
      <c r="H230" s="18">
        <v>170.79</v>
      </c>
      <c r="I230" s="18">
        <v>683.18</v>
      </c>
      <c r="J230" s="18">
        <v>128635.94</v>
      </c>
      <c r="K230" s="18">
        <v>25727.18</v>
      </c>
      <c r="L230" s="18">
        <v>102908.76</v>
      </c>
      <c r="M230" s="18">
        <v>21048.55</v>
      </c>
      <c r="N230" s="18">
        <v>4209.7</v>
      </c>
      <c r="O230" s="18">
        <v>16838.85</v>
      </c>
      <c r="P230" s="18">
        <f t="shared" si="3"/>
        <v>124039.92</v>
      </c>
    </row>
    <row r="231" spans="1:16" ht="16.5" customHeight="1">
      <c r="A231" s="19">
        <v>220</v>
      </c>
      <c r="B231" s="20" t="s">
        <v>236</v>
      </c>
      <c r="C231" s="21">
        <v>0.3214388</v>
      </c>
      <c r="D231" s="17">
        <v>32804.82</v>
      </c>
      <c r="E231" s="17">
        <v>6360.91</v>
      </c>
      <c r="F231" s="18">
        <v>26443.91</v>
      </c>
      <c r="G231" s="18">
        <v>3423.36</v>
      </c>
      <c r="H231" s="18">
        <v>684.67</v>
      </c>
      <c r="I231" s="18">
        <v>2738.69</v>
      </c>
      <c r="J231" s="18">
        <v>520927.94</v>
      </c>
      <c r="K231" s="18">
        <v>104185.57</v>
      </c>
      <c r="L231" s="18">
        <v>416742.37</v>
      </c>
      <c r="M231" s="18">
        <v>84377.62</v>
      </c>
      <c r="N231" s="18">
        <v>16875.51</v>
      </c>
      <c r="O231" s="18">
        <v>67502.11</v>
      </c>
      <c r="P231" s="18">
        <f t="shared" si="3"/>
        <v>513427.08</v>
      </c>
    </row>
    <row r="232" spans="1:16" ht="16.5" customHeight="1">
      <c r="A232" s="19">
        <v>221</v>
      </c>
      <c r="B232" s="29" t="s">
        <v>237</v>
      </c>
      <c r="C232" s="21">
        <v>0.0934911</v>
      </c>
      <c r="D232" s="17">
        <v>2541.55</v>
      </c>
      <c r="E232" s="17">
        <v>480.9</v>
      </c>
      <c r="F232" s="18">
        <v>2060.65</v>
      </c>
      <c r="G232" s="18">
        <v>995.69</v>
      </c>
      <c r="H232" s="18">
        <v>199.14</v>
      </c>
      <c r="I232" s="18">
        <v>796.55</v>
      </c>
      <c r="J232" s="18">
        <v>150070.74</v>
      </c>
      <c r="K232" s="18">
        <v>30014.15</v>
      </c>
      <c r="L232" s="18">
        <v>120056.59</v>
      </c>
      <c r="M232" s="18">
        <v>24541.36</v>
      </c>
      <c r="N232" s="18">
        <v>4908.26</v>
      </c>
      <c r="O232" s="18">
        <v>19633.1</v>
      </c>
      <c r="P232" s="18">
        <f t="shared" si="3"/>
        <v>142546.88999999998</v>
      </c>
    </row>
    <row r="233" spans="1:16" ht="16.5" customHeight="1">
      <c r="A233" s="19">
        <v>222</v>
      </c>
      <c r="B233" s="20" t="s">
        <v>238</v>
      </c>
      <c r="C233" s="21">
        <v>0.0517562</v>
      </c>
      <c r="D233" s="17">
        <v>4164.77</v>
      </c>
      <c r="E233" s="17">
        <v>872.65</v>
      </c>
      <c r="F233" s="18">
        <v>3292.12</v>
      </c>
      <c r="G233" s="18">
        <v>551.2</v>
      </c>
      <c r="H233" s="18">
        <v>110.24</v>
      </c>
      <c r="I233" s="18">
        <v>440.96</v>
      </c>
      <c r="J233" s="18">
        <v>83651.64</v>
      </c>
      <c r="K233" s="18">
        <v>16730.32</v>
      </c>
      <c r="L233" s="18">
        <v>66921.32</v>
      </c>
      <c r="M233" s="18">
        <v>13585.94</v>
      </c>
      <c r="N233" s="18">
        <v>2717.18</v>
      </c>
      <c r="O233" s="18">
        <v>10868.76</v>
      </c>
      <c r="P233" s="18">
        <f t="shared" si="3"/>
        <v>81523.16</v>
      </c>
    </row>
    <row r="234" spans="1:16" ht="16.5" customHeight="1">
      <c r="A234" s="19">
        <v>223</v>
      </c>
      <c r="B234" s="20" t="s">
        <v>239</v>
      </c>
      <c r="C234" s="21">
        <v>1.4596296</v>
      </c>
      <c r="D234" s="17">
        <v>39403.63</v>
      </c>
      <c r="E234" s="17">
        <v>6702.06</v>
      </c>
      <c r="F234" s="18">
        <v>32701.57</v>
      </c>
      <c r="G234" s="18">
        <v>15545.25</v>
      </c>
      <c r="H234" s="18">
        <v>3109.05</v>
      </c>
      <c r="I234" s="18">
        <v>12436.2</v>
      </c>
      <c r="J234" s="18">
        <v>2350417.31</v>
      </c>
      <c r="K234" s="18">
        <v>470083.45</v>
      </c>
      <c r="L234" s="18">
        <v>1880333.86</v>
      </c>
      <c r="M234" s="18">
        <v>383152.69</v>
      </c>
      <c r="N234" s="18">
        <v>76630.53</v>
      </c>
      <c r="O234" s="18">
        <v>306522.16</v>
      </c>
      <c r="P234" s="18">
        <f t="shared" si="3"/>
        <v>2231993.79</v>
      </c>
    </row>
    <row r="235" spans="1:16" ht="16.5" customHeight="1">
      <c r="A235" s="19">
        <v>224</v>
      </c>
      <c r="B235" s="20" t="s">
        <v>97</v>
      </c>
      <c r="C235" s="21">
        <v>5.112985</v>
      </c>
      <c r="D235" s="17">
        <v>122862.94</v>
      </c>
      <c r="E235" s="17">
        <v>25033.06</v>
      </c>
      <c r="F235" s="18">
        <v>97829.88</v>
      </c>
      <c r="G235" s="18">
        <v>54453.97</v>
      </c>
      <c r="H235" s="18">
        <v>10890.79</v>
      </c>
      <c r="I235" s="18">
        <v>43563.18</v>
      </c>
      <c r="J235" s="18">
        <v>8156874.64</v>
      </c>
      <c r="K235" s="18">
        <v>1631374.92</v>
      </c>
      <c r="L235" s="18">
        <v>6525499.72</v>
      </c>
      <c r="M235" s="23">
        <v>1342158.45</v>
      </c>
      <c r="N235" s="18">
        <v>268431.69</v>
      </c>
      <c r="O235" s="24">
        <v>1073726.76</v>
      </c>
      <c r="P235" s="18">
        <f t="shared" si="3"/>
        <v>7740619.539999999</v>
      </c>
    </row>
    <row r="236" spans="1:16" ht="16.5" customHeight="1">
      <c r="A236" s="19">
        <v>225</v>
      </c>
      <c r="B236" s="20" t="s">
        <v>240</v>
      </c>
      <c r="C236" s="21">
        <v>0.2830843</v>
      </c>
      <c r="D236" s="17">
        <v>10222.51</v>
      </c>
      <c r="E236" s="17">
        <v>2271.51</v>
      </c>
      <c r="F236" s="18">
        <v>7951</v>
      </c>
      <c r="G236" s="18">
        <v>3014.87</v>
      </c>
      <c r="H236" s="18">
        <v>602.97</v>
      </c>
      <c r="I236" s="18">
        <v>2411.9</v>
      </c>
      <c r="J236" s="18">
        <v>455512.7</v>
      </c>
      <c r="K236" s="18">
        <v>91102.54</v>
      </c>
      <c r="L236" s="18">
        <v>364410.16</v>
      </c>
      <c r="M236" s="18">
        <v>74309.58</v>
      </c>
      <c r="N236" s="18">
        <v>14861.91</v>
      </c>
      <c r="O236" s="18">
        <v>59447.67</v>
      </c>
      <c r="P236" s="18">
        <f t="shared" si="3"/>
        <v>434220.73</v>
      </c>
    </row>
    <row r="237" spans="1:16" ht="16.5" customHeight="1">
      <c r="A237" s="19">
        <v>226</v>
      </c>
      <c r="B237" s="20" t="s">
        <v>241</v>
      </c>
      <c r="C237" s="21">
        <v>0.4151051</v>
      </c>
      <c r="D237" s="17">
        <v>25975.59</v>
      </c>
      <c r="E237" s="17">
        <v>4867.85</v>
      </c>
      <c r="F237" s="18">
        <v>21107.74</v>
      </c>
      <c r="G237" s="18">
        <v>4420.92</v>
      </c>
      <c r="H237" s="18">
        <v>884.18</v>
      </c>
      <c r="I237" s="18">
        <v>3536.74</v>
      </c>
      <c r="J237" s="18">
        <v>667314.36</v>
      </c>
      <c r="K237" s="18">
        <v>133462.87</v>
      </c>
      <c r="L237" s="18">
        <v>533851.49</v>
      </c>
      <c r="M237" s="18">
        <v>108965.03</v>
      </c>
      <c r="N237" s="18">
        <v>21793</v>
      </c>
      <c r="O237" s="18">
        <v>87172.03</v>
      </c>
      <c r="P237" s="18">
        <f t="shared" si="3"/>
        <v>645668</v>
      </c>
    </row>
    <row r="238" spans="1:16" ht="16.5" customHeight="1">
      <c r="A238" s="19">
        <v>227</v>
      </c>
      <c r="B238" s="20" t="s">
        <v>242</v>
      </c>
      <c r="C238" s="21">
        <v>0.0607316</v>
      </c>
      <c r="D238" s="17">
        <v>4206.5</v>
      </c>
      <c r="E238" s="17">
        <v>844.41</v>
      </c>
      <c r="F238" s="18">
        <v>3362.09</v>
      </c>
      <c r="G238" s="18">
        <v>646.79</v>
      </c>
      <c r="H238" s="18">
        <v>129.36</v>
      </c>
      <c r="I238" s="18">
        <v>517.43</v>
      </c>
      <c r="J238" s="18">
        <v>97300.13</v>
      </c>
      <c r="K238" s="18">
        <v>19460.02</v>
      </c>
      <c r="L238" s="18">
        <v>77840.11</v>
      </c>
      <c r="M238" s="18">
        <v>15942</v>
      </c>
      <c r="N238" s="18">
        <v>3188.4</v>
      </c>
      <c r="O238" s="18">
        <v>12753.6</v>
      </c>
      <c r="P238" s="18">
        <f t="shared" si="3"/>
        <v>94473.23000000001</v>
      </c>
    </row>
    <row r="239" spans="1:16" ht="16.5" customHeight="1">
      <c r="A239" s="19">
        <v>228</v>
      </c>
      <c r="B239" s="20" t="s">
        <v>243</v>
      </c>
      <c r="C239" s="21">
        <v>0.0577034</v>
      </c>
      <c r="D239" s="17">
        <v>1192.37</v>
      </c>
      <c r="E239" s="17">
        <v>236.8</v>
      </c>
      <c r="F239" s="18">
        <v>955.57</v>
      </c>
      <c r="G239" s="18">
        <v>614.54</v>
      </c>
      <c r="H239" s="18">
        <v>122.91</v>
      </c>
      <c r="I239" s="18">
        <v>491.63</v>
      </c>
      <c r="J239" s="18">
        <v>92694.82</v>
      </c>
      <c r="K239" s="18">
        <v>18538.95</v>
      </c>
      <c r="L239" s="18">
        <v>74155.87</v>
      </c>
      <c r="M239" s="18">
        <v>15147.1</v>
      </c>
      <c r="N239" s="18">
        <v>3029.42</v>
      </c>
      <c r="O239" s="18">
        <v>12117.68</v>
      </c>
      <c r="P239" s="18">
        <f t="shared" si="3"/>
        <v>87720.75</v>
      </c>
    </row>
    <row r="240" spans="1:16" ht="16.5" customHeight="1">
      <c r="A240" s="19">
        <v>229</v>
      </c>
      <c r="B240" s="20" t="s">
        <v>244</v>
      </c>
      <c r="C240" s="21">
        <v>0.0730265</v>
      </c>
      <c r="D240" s="17">
        <v>2923.72</v>
      </c>
      <c r="E240" s="17">
        <v>628.37</v>
      </c>
      <c r="F240" s="18">
        <v>2295.35</v>
      </c>
      <c r="G240" s="18">
        <v>777.74</v>
      </c>
      <c r="H240" s="18">
        <v>155.55</v>
      </c>
      <c r="I240" s="18">
        <v>622.19</v>
      </c>
      <c r="J240" s="18">
        <v>117032.56</v>
      </c>
      <c r="K240" s="18">
        <v>23406.51</v>
      </c>
      <c r="L240" s="18">
        <v>93626.05</v>
      </c>
      <c r="M240" s="18">
        <v>19169.41</v>
      </c>
      <c r="N240" s="18">
        <v>3833.88</v>
      </c>
      <c r="O240" s="18">
        <v>15335.53</v>
      </c>
      <c r="P240" s="18">
        <f t="shared" si="3"/>
        <v>111879.12</v>
      </c>
    </row>
    <row r="241" spans="1:16" ht="16.5" customHeight="1">
      <c r="A241" s="19">
        <v>230</v>
      </c>
      <c r="B241" s="20" t="s">
        <v>245</v>
      </c>
      <c r="C241" s="21">
        <v>0.045133</v>
      </c>
      <c r="D241" s="17">
        <v>245.66</v>
      </c>
      <c r="E241" s="17">
        <v>49.13</v>
      </c>
      <c r="F241" s="18">
        <v>196.53</v>
      </c>
      <c r="G241" s="18">
        <v>480.66</v>
      </c>
      <c r="H241" s="18">
        <v>96.13</v>
      </c>
      <c r="I241" s="18">
        <v>384.53</v>
      </c>
      <c r="J241" s="18">
        <v>72320.05</v>
      </c>
      <c r="K241" s="18">
        <v>14464</v>
      </c>
      <c r="L241" s="18">
        <v>57856.05</v>
      </c>
      <c r="M241" s="18">
        <v>11847.38</v>
      </c>
      <c r="N241" s="18">
        <v>2369.48</v>
      </c>
      <c r="O241" s="18">
        <v>9477.9</v>
      </c>
      <c r="P241" s="18">
        <f t="shared" si="3"/>
        <v>67915.01000000001</v>
      </c>
    </row>
    <row r="242" spans="1:16" ht="16.5" customHeight="1">
      <c r="A242" s="19">
        <v>231</v>
      </c>
      <c r="B242" s="20" t="s">
        <v>246</v>
      </c>
      <c r="C242" s="21">
        <v>0.0934043</v>
      </c>
      <c r="D242" s="17">
        <v>5168.33</v>
      </c>
      <c r="E242" s="17">
        <v>829.08</v>
      </c>
      <c r="F242" s="18">
        <v>4339.25</v>
      </c>
      <c r="G242" s="18">
        <v>994.76</v>
      </c>
      <c r="H242" s="18">
        <v>198.95</v>
      </c>
      <c r="I242" s="18">
        <v>795.81</v>
      </c>
      <c r="J242" s="18">
        <v>149700.79</v>
      </c>
      <c r="K242" s="18">
        <v>29940.16</v>
      </c>
      <c r="L242" s="18">
        <v>119760.63</v>
      </c>
      <c r="M242" s="18">
        <v>24518.57</v>
      </c>
      <c r="N242" s="18">
        <v>4903.7</v>
      </c>
      <c r="O242" s="18">
        <v>19614.87</v>
      </c>
      <c r="P242" s="18">
        <f t="shared" si="3"/>
        <v>144510.56</v>
      </c>
    </row>
    <row r="243" spans="1:16" ht="16.5" customHeight="1">
      <c r="A243" s="19">
        <v>232</v>
      </c>
      <c r="B243" s="20" t="s">
        <v>247</v>
      </c>
      <c r="C243" s="21">
        <v>0.0510213</v>
      </c>
      <c r="D243" s="17">
        <v>9287</v>
      </c>
      <c r="E243" s="17">
        <v>1623.66</v>
      </c>
      <c r="F243" s="18">
        <v>7663.34</v>
      </c>
      <c r="G243" s="18">
        <v>543.37</v>
      </c>
      <c r="H243" s="18">
        <v>108.67</v>
      </c>
      <c r="I243" s="18">
        <v>434.7</v>
      </c>
      <c r="J243" s="18">
        <v>81791.32</v>
      </c>
      <c r="K243" s="18">
        <v>16358.26</v>
      </c>
      <c r="L243" s="18">
        <v>65433.06</v>
      </c>
      <c r="M243" s="18">
        <v>13393.06</v>
      </c>
      <c r="N243" s="18">
        <v>2678.61</v>
      </c>
      <c r="O243" s="18">
        <v>10714.45</v>
      </c>
      <c r="P243" s="18">
        <f t="shared" si="3"/>
        <v>84245.55</v>
      </c>
    </row>
    <row r="244" spans="1:16" ht="16.5" customHeight="1">
      <c r="A244" s="19">
        <v>233</v>
      </c>
      <c r="B244" s="20" t="s">
        <v>98</v>
      </c>
      <c r="C244" s="21">
        <v>0.6558114</v>
      </c>
      <c r="D244" s="17">
        <v>162074.78</v>
      </c>
      <c r="E244" s="17">
        <v>34329.42</v>
      </c>
      <c r="F244" s="18">
        <v>127745.36</v>
      </c>
      <c r="G244" s="18">
        <v>6984.47</v>
      </c>
      <c r="H244" s="18">
        <v>1396.89</v>
      </c>
      <c r="I244" s="18">
        <v>5587.58</v>
      </c>
      <c r="J244" s="18">
        <v>1052505.91</v>
      </c>
      <c r="K244" s="18">
        <v>210501.18</v>
      </c>
      <c r="L244" s="18">
        <v>842004.73</v>
      </c>
      <c r="M244" s="18">
        <v>172150.45</v>
      </c>
      <c r="N244" s="18">
        <v>34430.09</v>
      </c>
      <c r="O244" s="18">
        <v>137720.36</v>
      </c>
      <c r="P244" s="18">
        <f t="shared" si="3"/>
        <v>1113058.03</v>
      </c>
    </row>
    <row r="245" spans="1:16" ht="16.5" customHeight="1">
      <c r="A245" s="19">
        <v>234</v>
      </c>
      <c r="B245" s="20" t="s">
        <v>99</v>
      </c>
      <c r="C245" s="21">
        <v>0.0569951</v>
      </c>
      <c r="D245" s="17">
        <v>3028.79</v>
      </c>
      <c r="E245" s="17">
        <v>627.58</v>
      </c>
      <c r="F245" s="18">
        <v>2401.21</v>
      </c>
      <c r="G245" s="18">
        <v>607</v>
      </c>
      <c r="H245" s="18">
        <v>121.4</v>
      </c>
      <c r="I245" s="18">
        <v>485.6</v>
      </c>
      <c r="J245" s="18">
        <v>91382.12</v>
      </c>
      <c r="K245" s="18">
        <v>18276.42</v>
      </c>
      <c r="L245" s="18">
        <v>73105.7</v>
      </c>
      <c r="M245" s="18">
        <v>14961.17</v>
      </c>
      <c r="N245" s="18">
        <v>2992.23</v>
      </c>
      <c r="O245" s="18">
        <v>11968.94</v>
      </c>
      <c r="P245" s="18">
        <f t="shared" si="3"/>
        <v>87961.45</v>
      </c>
    </row>
    <row r="246" spans="1:16" ht="16.5" customHeight="1">
      <c r="A246" s="19">
        <v>235</v>
      </c>
      <c r="B246" s="20" t="s">
        <v>248</v>
      </c>
      <c r="C246" s="21">
        <v>0.1971134</v>
      </c>
      <c r="D246" s="17">
        <v>5932.58</v>
      </c>
      <c r="E246" s="17">
        <v>1272.4</v>
      </c>
      <c r="F246" s="18">
        <v>4660.18</v>
      </c>
      <c r="G246" s="18">
        <v>2099.27</v>
      </c>
      <c r="H246" s="18">
        <v>419.85</v>
      </c>
      <c r="I246" s="18">
        <v>1679.42</v>
      </c>
      <c r="J246" s="18">
        <v>315462.61</v>
      </c>
      <c r="K246" s="18">
        <v>63092.52</v>
      </c>
      <c r="L246" s="18">
        <v>252370.09</v>
      </c>
      <c r="M246" s="18">
        <v>51742.23</v>
      </c>
      <c r="N246" s="18">
        <v>10348.44</v>
      </c>
      <c r="O246" s="18">
        <v>41393.79</v>
      </c>
      <c r="P246" s="18">
        <f t="shared" si="3"/>
        <v>300103.48</v>
      </c>
    </row>
    <row r="247" spans="1:16" ht="16.5" customHeight="1">
      <c r="A247" s="19">
        <v>236</v>
      </c>
      <c r="B247" s="20" t="s">
        <v>249</v>
      </c>
      <c r="C247" s="21">
        <v>0.4117831</v>
      </c>
      <c r="D247" s="17">
        <v>4080.82</v>
      </c>
      <c r="E247" s="17">
        <v>738.03</v>
      </c>
      <c r="F247" s="18">
        <v>3342.79</v>
      </c>
      <c r="G247" s="18">
        <v>4385.54</v>
      </c>
      <c r="H247" s="18">
        <v>877.11</v>
      </c>
      <c r="I247" s="18">
        <v>3508.43</v>
      </c>
      <c r="J247" s="18">
        <v>662892</v>
      </c>
      <c r="K247" s="18">
        <v>132578.4</v>
      </c>
      <c r="L247" s="18">
        <v>530313.6</v>
      </c>
      <c r="M247" s="18">
        <v>108093.02</v>
      </c>
      <c r="N247" s="18">
        <v>21618.61</v>
      </c>
      <c r="O247" s="18">
        <v>86474.41</v>
      </c>
      <c r="P247" s="18">
        <f t="shared" si="3"/>
        <v>623639.23</v>
      </c>
    </row>
    <row r="248" spans="1:16" ht="16.5" customHeight="1">
      <c r="A248" s="19">
        <v>237</v>
      </c>
      <c r="B248" s="20" t="s">
        <v>100</v>
      </c>
      <c r="C248" s="21">
        <v>0.0603537</v>
      </c>
      <c r="D248" s="17">
        <v>2509.98</v>
      </c>
      <c r="E248" s="17">
        <v>352.03</v>
      </c>
      <c r="F248" s="18">
        <v>2157.95</v>
      </c>
      <c r="G248" s="18">
        <v>642.77</v>
      </c>
      <c r="H248" s="18">
        <v>128.55</v>
      </c>
      <c r="I248" s="18">
        <v>514.22</v>
      </c>
      <c r="J248" s="18">
        <v>96827.31</v>
      </c>
      <c r="K248" s="18">
        <v>19365.45</v>
      </c>
      <c r="L248" s="18">
        <v>77461.86</v>
      </c>
      <c r="M248" s="18">
        <v>15842.81</v>
      </c>
      <c r="N248" s="18">
        <v>3168.56</v>
      </c>
      <c r="O248" s="18">
        <v>12674.25</v>
      </c>
      <c r="P248" s="18">
        <f t="shared" si="3"/>
        <v>92808.28</v>
      </c>
    </row>
    <row r="249" spans="1:16" ht="16.5" customHeight="1">
      <c r="A249" s="19">
        <v>238</v>
      </c>
      <c r="B249" s="20" t="s">
        <v>250</v>
      </c>
      <c r="C249" s="21">
        <v>0.3800308</v>
      </c>
      <c r="D249" s="17">
        <v>144519.34</v>
      </c>
      <c r="E249" s="17">
        <v>29853.2</v>
      </c>
      <c r="F249" s="18">
        <v>114666.14</v>
      </c>
      <c r="G249" s="18">
        <v>4047.37</v>
      </c>
      <c r="H249" s="18">
        <v>809.47</v>
      </c>
      <c r="I249" s="18">
        <v>3237.9</v>
      </c>
      <c r="J249" s="18">
        <v>608772.49</v>
      </c>
      <c r="K249" s="18">
        <v>121754.5</v>
      </c>
      <c r="L249" s="18">
        <v>487017.99</v>
      </c>
      <c r="M249" s="18">
        <v>99758.02</v>
      </c>
      <c r="N249" s="18">
        <v>19951.6</v>
      </c>
      <c r="O249" s="18">
        <v>79806.42</v>
      </c>
      <c r="P249" s="18">
        <f t="shared" si="3"/>
        <v>684728.45</v>
      </c>
    </row>
    <row r="250" spans="1:16" ht="16.5" customHeight="1">
      <c r="A250" s="19">
        <v>239</v>
      </c>
      <c r="B250" s="20" t="s">
        <v>101</v>
      </c>
      <c r="C250" s="21">
        <v>0.1103602</v>
      </c>
      <c r="D250" s="17">
        <v>18058.94</v>
      </c>
      <c r="E250" s="17">
        <v>3480.68</v>
      </c>
      <c r="F250" s="18">
        <v>14578.26</v>
      </c>
      <c r="G250" s="18">
        <v>1175.35</v>
      </c>
      <c r="H250" s="18">
        <v>235.07</v>
      </c>
      <c r="I250" s="18">
        <v>940.28</v>
      </c>
      <c r="J250" s="18">
        <v>177356.37</v>
      </c>
      <c r="K250" s="18">
        <v>35471.27</v>
      </c>
      <c r="L250" s="18">
        <v>141885.1</v>
      </c>
      <c r="M250" s="18">
        <v>28969.49</v>
      </c>
      <c r="N250" s="18">
        <v>5793.89</v>
      </c>
      <c r="O250" s="18">
        <v>23175.6</v>
      </c>
      <c r="P250" s="18">
        <f t="shared" si="3"/>
        <v>180579.24</v>
      </c>
    </row>
    <row r="251" spans="1:16" ht="16.5" customHeight="1">
      <c r="A251" s="19">
        <v>240</v>
      </c>
      <c r="B251" s="20" t="s">
        <v>251</v>
      </c>
      <c r="C251" s="21">
        <v>0.1037983</v>
      </c>
      <c r="D251" s="17">
        <v>2667.15</v>
      </c>
      <c r="E251" s="17">
        <v>469.87</v>
      </c>
      <c r="F251" s="18">
        <v>2197.28</v>
      </c>
      <c r="G251" s="18">
        <v>1105.46</v>
      </c>
      <c r="H251" s="18">
        <v>221.09</v>
      </c>
      <c r="I251" s="18">
        <v>884.37</v>
      </c>
      <c r="J251" s="18">
        <v>167113.81</v>
      </c>
      <c r="K251" s="18">
        <v>33422.76</v>
      </c>
      <c r="L251" s="18">
        <v>133691.05</v>
      </c>
      <c r="M251" s="18">
        <v>27247.02</v>
      </c>
      <c r="N251" s="18">
        <v>5449.4</v>
      </c>
      <c r="O251" s="18">
        <v>21797.62</v>
      </c>
      <c r="P251" s="18">
        <f t="shared" si="3"/>
        <v>158570.31999999998</v>
      </c>
    </row>
    <row r="252" spans="1:16" ht="16.5" customHeight="1">
      <c r="A252" s="19">
        <v>241</v>
      </c>
      <c r="B252" s="20" t="s">
        <v>252</v>
      </c>
      <c r="C252" s="21">
        <v>0.2878166</v>
      </c>
      <c r="D252" s="17">
        <v>176787.26</v>
      </c>
      <c r="E252" s="17">
        <v>36602.76</v>
      </c>
      <c r="F252" s="18">
        <v>140184.5</v>
      </c>
      <c r="G252" s="18">
        <v>3065.27</v>
      </c>
      <c r="H252" s="18">
        <v>613.05</v>
      </c>
      <c r="I252" s="18">
        <v>2452.22</v>
      </c>
      <c r="J252" s="18">
        <v>462257.8</v>
      </c>
      <c r="K252" s="18">
        <v>92451.55</v>
      </c>
      <c r="L252" s="18">
        <v>369806.25</v>
      </c>
      <c r="M252" s="18">
        <v>75551.79</v>
      </c>
      <c r="N252" s="18">
        <v>15110.35</v>
      </c>
      <c r="O252" s="18">
        <v>60441.44</v>
      </c>
      <c r="P252" s="18">
        <f t="shared" si="3"/>
        <v>572884.41</v>
      </c>
    </row>
    <row r="253" spans="1:16" ht="16.5" customHeight="1">
      <c r="A253" s="19">
        <v>242</v>
      </c>
      <c r="B253" s="20" t="s">
        <v>253</v>
      </c>
      <c r="C253" s="21">
        <v>0.0602769</v>
      </c>
      <c r="D253" s="17">
        <v>8554.21</v>
      </c>
      <c r="E253" s="17">
        <v>1690.25</v>
      </c>
      <c r="F253" s="18">
        <v>6863.96</v>
      </c>
      <c r="G253" s="18">
        <v>641.95</v>
      </c>
      <c r="H253" s="18">
        <v>128.39</v>
      </c>
      <c r="I253" s="18">
        <v>513.56</v>
      </c>
      <c r="J253" s="18">
        <v>96637.4</v>
      </c>
      <c r="K253" s="18">
        <v>19327.48</v>
      </c>
      <c r="L253" s="18">
        <v>77309.92</v>
      </c>
      <c r="M253" s="18">
        <v>15822.64</v>
      </c>
      <c r="N253" s="18">
        <v>3164.52</v>
      </c>
      <c r="O253" s="18">
        <v>12658.12</v>
      </c>
      <c r="P253" s="18">
        <f t="shared" si="3"/>
        <v>97345.56</v>
      </c>
    </row>
    <row r="254" spans="1:16" ht="16.5" customHeight="1">
      <c r="A254" s="19">
        <v>243</v>
      </c>
      <c r="B254" s="20" t="s">
        <v>254</v>
      </c>
      <c r="C254" s="21">
        <v>0.2681155</v>
      </c>
      <c r="D254" s="17">
        <v>19338.55</v>
      </c>
      <c r="E254" s="17">
        <v>3305.96</v>
      </c>
      <c r="F254" s="18">
        <v>16032.59</v>
      </c>
      <c r="G254" s="18">
        <v>2855.46</v>
      </c>
      <c r="H254" s="18">
        <v>571.09</v>
      </c>
      <c r="I254" s="18">
        <v>2284.37</v>
      </c>
      <c r="J254" s="18">
        <v>430996.69</v>
      </c>
      <c r="K254" s="18">
        <v>86199.33</v>
      </c>
      <c r="L254" s="18">
        <v>344797.36</v>
      </c>
      <c r="M254" s="18">
        <v>70380.27</v>
      </c>
      <c r="N254" s="18">
        <v>14076.04</v>
      </c>
      <c r="O254" s="18">
        <v>56304.23</v>
      </c>
      <c r="P254" s="18">
        <f t="shared" si="3"/>
        <v>419418.55</v>
      </c>
    </row>
    <row r="255" spans="1:16" ht="16.5" customHeight="1">
      <c r="A255" s="19">
        <v>244</v>
      </c>
      <c r="B255" s="20" t="s">
        <v>255</v>
      </c>
      <c r="C255" s="21">
        <v>0.2434492</v>
      </c>
      <c r="D255" s="17">
        <v>16872.59</v>
      </c>
      <c r="E255" s="17">
        <v>3225.46</v>
      </c>
      <c r="F255" s="18">
        <v>13647.13</v>
      </c>
      <c r="G255" s="18">
        <v>2592.76</v>
      </c>
      <c r="H255" s="18">
        <v>518.55</v>
      </c>
      <c r="I255" s="18">
        <v>2074.21</v>
      </c>
      <c r="J255" s="18">
        <v>391771.44</v>
      </c>
      <c r="K255" s="18">
        <v>78354.28</v>
      </c>
      <c r="L255" s="18">
        <v>313417.16</v>
      </c>
      <c r="M255" s="18">
        <v>63905.35</v>
      </c>
      <c r="N255" s="18">
        <v>12781.05</v>
      </c>
      <c r="O255" s="18">
        <v>51124.3</v>
      </c>
      <c r="P255" s="18">
        <f t="shared" si="3"/>
        <v>380262.8</v>
      </c>
    </row>
    <row r="256" spans="1:16" ht="16.5" customHeight="1">
      <c r="A256" s="19">
        <v>245</v>
      </c>
      <c r="B256" s="20" t="s">
        <v>102</v>
      </c>
      <c r="C256" s="21">
        <v>0.0734247</v>
      </c>
      <c r="D256" s="17">
        <v>1471.09</v>
      </c>
      <c r="E256" s="17">
        <v>260.2</v>
      </c>
      <c r="F256" s="18">
        <v>1210.89</v>
      </c>
      <c r="G256" s="18">
        <v>781.97</v>
      </c>
      <c r="H256" s="18">
        <v>156.39</v>
      </c>
      <c r="I256" s="18">
        <v>625.58</v>
      </c>
      <c r="J256" s="18">
        <v>117569.52</v>
      </c>
      <c r="K256" s="18">
        <v>23513.89</v>
      </c>
      <c r="L256" s="18">
        <v>94055.63</v>
      </c>
      <c r="M256" s="18">
        <v>19273.95</v>
      </c>
      <c r="N256" s="18">
        <v>3854.79</v>
      </c>
      <c r="O256" s="18">
        <v>15419.16</v>
      </c>
      <c r="P256" s="18">
        <f t="shared" si="3"/>
        <v>111311.26000000001</v>
      </c>
    </row>
    <row r="257" spans="1:16" ht="16.5" customHeight="1">
      <c r="A257" s="19">
        <v>246</v>
      </c>
      <c r="B257" s="30" t="s">
        <v>256</v>
      </c>
      <c r="C257" s="31">
        <v>0.1572127</v>
      </c>
      <c r="D257" s="32">
        <v>1112.1</v>
      </c>
      <c r="E257" s="32">
        <v>371.78</v>
      </c>
      <c r="F257" s="33">
        <v>740.32</v>
      </c>
      <c r="G257" s="33">
        <v>1674.32</v>
      </c>
      <c r="H257" s="33">
        <v>334.86</v>
      </c>
      <c r="I257" s="33">
        <v>1339.46</v>
      </c>
      <c r="J257" s="33">
        <v>252474.23</v>
      </c>
      <c r="K257" s="33">
        <v>50494.84</v>
      </c>
      <c r="L257" s="33">
        <v>201979.39</v>
      </c>
      <c r="M257" s="33">
        <v>41268.28</v>
      </c>
      <c r="N257" s="33">
        <v>8253.64</v>
      </c>
      <c r="O257" s="33">
        <v>33014.64</v>
      </c>
      <c r="P257" s="33">
        <f t="shared" si="3"/>
        <v>237073.81</v>
      </c>
    </row>
    <row r="258" spans="1:17" s="40" customFormat="1" ht="20.25" customHeight="1">
      <c r="A258" s="34"/>
      <c r="B258" s="35" t="s">
        <v>263</v>
      </c>
      <c r="C258" s="36">
        <f aca="true" t="shared" si="4" ref="C258:P258">SUM(C12:C257)</f>
        <v>100.00000559999998</v>
      </c>
      <c r="D258" s="37">
        <f t="shared" si="4"/>
        <v>21613499.32</v>
      </c>
      <c r="E258" s="37">
        <f t="shared" si="4"/>
        <v>4385592.610000001</v>
      </c>
      <c r="F258" s="37">
        <f t="shared" si="4"/>
        <v>17227906.710000005</v>
      </c>
      <c r="G258" s="37">
        <f t="shared" si="4"/>
        <v>1065013.27</v>
      </c>
      <c r="H258" s="37">
        <f t="shared" si="4"/>
        <v>213002.39000000013</v>
      </c>
      <c r="I258" s="37">
        <f t="shared" si="4"/>
        <v>852010.8800000001</v>
      </c>
      <c r="J258" s="37">
        <f t="shared" si="4"/>
        <v>160138915.37000003</v>
      </c>
      <c r="K258" s="37">
        <f t="shared" si="4"/>
        <v>32027781.62999999</v>
      </c>
      <c r="L258" s="37">
        <f t="shared" si="4"/>
        <v>128111133.73999994</v>
      </c>
      <c r="M258" s="38">
        <f t="shared" si="4"/>
        <v>26249998.21</v>
      </c>
      <c r="N258" s="37">
        <f t="shared" si="4"/>
        <v>5249998.220000001</v>
      </c>
      <c r="O258" s="38">
        <f t="shared" si="4"/>
        <v>20999999.990000006</v>
      </c>
      <c r="P258" s="37">
        <f t="shared" si="4"/>
        <v>167191051.31999993</v>
      </c>
      <c r="Q258" s="39"/>
    </row>
    <row r="259" spans="1:16" ht="12.75">
      <c r="A259" s="1"/>
      <c r="B259" s="41"/>
      <c r="C259" s="6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42"/>
    </row>
    <row r="260" spans="1:16" ht="15.75">
      <c r="A260" s="7"/>
      <c r="B260" s="43" t="s">
        <v>103</v>
      </c>
      <c r="C260" s="44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45"/>
      <c r="O260" s="46"/>
      <c r="P260" s="47"/>
    </row>
    <row r="261" spans="1:16" ht="19.5" customHeight="1">
      <c r="A261" s="7"/>
      <c r="B261" s="58"/>
      <c r="C261" s="58"/>
      <c r="D261" s="58"/>
      <c r="E261" s="58"/>
      <c r="F261" s="58"/>
      <c r="G261" s="58"/>
      <c r="H261" s="58"/>
      <c r="I261" s="58"/>
      <c r="J261" s="58"/>
      <c r="K261" s="58"/>
      <c r="L261" s="58"/>
      <c r="M261" s="58"/>
      <c r="N261" s="49"/>
      <c r="O261" s="50"/>
      <c r="P261" s="46"/>
    </row>
    <row r="262" spans="1:16" ht="19.5" customHeight="1">
      <c r="A262" s="7"/>
      <c r="B262" s="56" t="s">
        <v>264</v>
      </c>
      <c r="C262" s="56"/>
      <c r="D262" s="56"/>
      <c r="E262" s="56"/>
      <c r="F262" s="56"/>
      <c r="G262" s="56"/>
      <c r="H262" s="56"/>
      <c r="I262" s="56"/>
      <c r="J262" s="56"/>
      <c r="K262" s="56"/>
      <c r="L262" s="56"/>
      <c r="M262" s="56"/>
      <c r="N262" s="52"/>
      <c r="O262" s="53"/>
      <c r="P262" s="53"/>
    </row>
    <row r="263" spans="1:16" ht="19.5" customHeight="1">
      <c r="A263" s="7"/>
      <c r="B263" s="56" t="s">
        <v>265</v>
      </c>
      <c r="C263" s="56"/>
      <c r="D263" s="56"/>
      <c r="E263" s="56"/>
      <c r="F263" s="56"/>
      <c r="G263" s="56"/>
      <c r="H263" s="56"/>
      <c r="I263" s="56"/>
      <c r="J263" s="56"/>
      <c r="K263" s="56"/>
      <c r="L263" s="56"/>
      <c r="M263" s="56"/>
      <c r="N263" s="52"/>
      <c r="O263" s="53"/>
      <c r="P263" s="53"/>
    </row>
    <row r="264" spans="1:16" ht="19.5" customHeight="1">
      <c r="A264" s="7"/>
      <c r="B264" s="59" t="s">
        <v>266</v>
      </c>
      <c r="C264" s="59"/>
      <c r="D264" s="59"/>
      <c r="E264" s="59"/>
      <c r="F264" s="59"/>
      <c r="G264" s="59"/>
      <c r="H264" s="59"/>
      <c r="I264" s="59"/>
      <c r="J264" s="59"/>
      <c r="K264" s="59"/>
      <c r="L264" s="59"/>
      <c r="M264" s="59"/>
      <c r="N264" s="59"/>
      <c r="O264" s="48"/>
      <c r="P264" s="48"/>
    </row>
    <row r="265" spans="1:16" ht="19.5" customHeight="1">
      <c r="A265" s="1"/>
      <c r="B265" s="56"/>
      <c r="C265" s="56"/>
      <c r="D265" s="56"/>
      <c r="E265" s="56"/>
      <c r="F265" s="56"/>
      <c r="G265" s="56"/>
      <c r="H265" s="51"/>
      <c r="I265" s="51"/>
      <c r="J265" s="52"/>
      <c r="K265" s="52"/>
      <c r="L265" s="52"/>
      <c r="M265" s="52"/>
      <c r="N265" s="52"/>
      <c r="O265" s="53"/>
      <c r="P265" s="53"/>
    </row>
    <row r="266" spans="1:16" ht="15.75" customHeight="1">
      <c r="A266" s="1"/>
      <c r="B266" s="1"/>
      <c r="C266" s="6"/>
      <c r="D266" s="1"/>
      <c r="E266" s="1"/>
      <c r="F266" s="1"/>
      <c r="G266" s="1"/>
      <c r="H266" s="55" t="s">
        <v>267</v>
      </c>
      <c r="I266" s="55"/>
      <c r="J266" s="55"/>
      <c r="K266" s="55"/>
      <c r="L266" s="7"/>
      <c r="M266" s="55" t="s">
        <v>267</v>
      </c>
      <c r="N266" s="55"/>
      <c r="O266" s="55"/>
      <c r="P266" s="55"/>
    </row>
    <row r="267" spans="1:16" ht="18" customHeight="1">
      <c r="A267" s="1"/>
      <c r="B267" s="1"/>
      <c r="C267" s="6"/>
      <c r="D267" s="1"/>
      <c r="E267" s="1"/>
      <c r="F267" s="1"/>
      <c r="G267" s="1"/>
      <c r="H267" s="57" t="s">
        <v>268</v>
      </c>
      <c r="I267" s="57"/>
      <c r="J267" s="57"/>
      <c r="K267" s="57"/>
      <c r="L267" s="7"/>
      <c r="M267" s="57" t="s">
        <v>269</v>
      </c>
      <c r="N267" s="57"/>
      <c r="O267" s="57"/>
      <c r="P267" s="57"/>
    </row>
    <row r="268" spans="1:16" ht="15.75">
      <c r="A268" s="1"/>
      <c r="B268" s="1"/>
      <c r="C268" s="6"/>
      <c r="D268" s="1"/>
      <c r="E268" s="1"/>
      <c r="F268" s="1"/>
      <c r="G268" s="1"/>
      <c r="H268" s="55" t="s">
        <v>270</v>
      </c>
      <c r="I268" s="55"/>
      <c r="J268" s="55"/>
      <c r="K268" s="55"/>
      <c r="L268" s="7"/>
      <c r="M268" s="55" t="s">
        <v>271</v>
      </c>
      <c r="N268" s="55"/>
      <c r="O268" s="55"/>
      <c r="P268" s="55"/>
    </row>
    <row r="269" spans="1:16" ht="15.75">
      <c r="A269" s="1"/>
      <c r="B269" s="1"/>
      <c r="C269" s="6"/>
      <c r="D269" s="1"/>
      <c r="E269" s="1"/>
      <c r="F269" s="1"/>
      <c r="G269" s="1"/>
      <c r="H269" s="1"/>
      <c r="I269" s="1"/>
      <c r="J269" s="1"/>
      <c r="K269" s="1"/>
      <c r="L269" s="1"/>
      <c r="M269" s="55"/>
      <c r="N269" s="55"/>
      <c r="O269" s="55"/>
      <c r="P269" s="55"/>
    </row>
  </sheetData>
  <mergeCells count="22">
    <mergeCell ref="B7:O7"/>
    <mergeCell ref="B8:O8"/>
    <mergeCell ref="A10:A11"/>
    <mergeCell ref="B10:B11"/>
    <mergeCell ref="C10:C11"/>
    <mergeCell ref="D10:F10"/>
    <mergeCell ref="P10:P11"/>
    <mergeCell ref="G10:I10"/>
    <mergeCell ref="J10:L10"/>
    <mergeCell ref="M10:O10"/>
    <mergeCell ref="B261:M261"/>
    <mergeCell ref="B262:M262"/>
    <mergeCell ref="B263:M263"/>
    <mergeCell ref="B264:N264"/>
    <mergeCell ref="M269:P269"/>
    <mergeCell ref="B265:G265"/>
    <mergeCell ref="H266:K266"/>
    <mergeCell ref="M266:P266"/>
    <mergeCell ref="H267:K267"/>
    <mergeCell ref="M267:P267"/>
    <mergeCell ref="H268:K268"/>
    <mergeCell ref="M268:P268"/>
  </mergeCells>
  <printOptions/>
  <pageMargins left="0.75" right="0.75" top="1" bottom="1" header="0.492125985" footer="0.492125985"/>
  <pageSetup horizontalDpi="600" verticalDpi="600" orientation="portrait" paperSize="9" r:id="rId4"/>
  <drawing r:id="rId3"/>
  <legacyDrawing r:id="rId2"/>
  <oleObjects>
    <oleObject progId="Paint.Picture" shapeId="155409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SEFAZ - 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Luciano-CB</dc:creator>
  <cp:keywords/>
  <dc:description/>
  <cp:lastModifiedBy>Luciano-CB</cp:lastModifiedBy>
  <dcterms:created xsi:type="dcterms:W3CDTF">2014-03-27T18:08:37Z</dcterms:created>
  <dcterms:modified xsi:type="dcterms:W3CDTF">2014-04-24T18:57:35Z</dcterms:modified>
  <cp:category/>
  <cp:version/>
  <cp:contentType/>
  <cp:contentStatus/>
</cp:coreProperties>
</file>