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charts/colors9.xml" ContentType="application/vnd.ms-office.chartcolorstyle+xml"/>
  <Override PartName="/xl/charts/style9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6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495" windowWidth="28800" windowHeight="16140" activeTab="0"/>
  </bookViews>
  <sheets>
    <sheet name="Estatísticas Gerais" sheetId="1" r:id="rId1"/>
    <sheet name="Gráficos 2023" sheetId="4" r:id="rId2"/>
    <sheet name="Gráficos 2022" sheetId="3" r:id="rId3"/>
    <sheet name="Gráficos 2019" sheetId="2" r:id="rId4"/>
  </sheets>
  <definedNames>
    <definedName name="_xlnm.Print_Area" localSheetId="0">'Estatísticas Gerais'!$B$3:$N$36</definedName>
    <definedName name="estatisticas_de_sindicancias_e_processos_disciplinares_07_2013" localSheetId="0">'Estatísticas Gerais'!$B$2:$Q$43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estatisticas-de-sindicancias-e-processos-disciplinares-07-2013" type="6" refreshedVersion="5" background="1" saveData="1">
    <textPr codePage="65001" sourceFile="C:\Users\regivaldo-la\Desktop\estatisticas-de-sindicancias-e-processos-disciplinares-07-2013.txt" delimited="0" decimal="," thousands=".">
      <textFields count="15">
        <textField/>
        <textField position="9"/>
        <textField position="28"/>
        <textField position="45"/>
        <textField position="50"/>
        <textField position="55"/>
        <textField position="76"/>
        <textField position="91"/>
        <textField position="105"/>
        <textField position="116"/>
        <textField position="128"/>
        <textField position="148"/>
        <textField position="162"/>
        <textField position="181"/>
        <textField position="195"/>
      </textFields>
    </textPr>
  </connection>
</connections>
</file>

<file path=xl/sharedStrings.xml><?xml version="1.0" encoding="utf-8"?>
<sst xmlns="http://schemas.openxmlformats.org/spreadsheetml/2006/main" count="59" uniqueCount="37">
  <si>
    <t>DEMONSTRATIVO DE PROCEDIMENTOS ADMINISTRATIVOS DISCIPLINARES</t>
  </si>
  <si>
    <t>Unidade Instauradora</t>
  </si>
  <si>
    <t>CORREGEDORIA FISCAL DA SECRETARIA DA ECONOMIA DO ESTADO DE GOIÁS</t>
  </si>
  <si>
    <t>COF/ECONOMIA</t>
  </si>
  <si>
    <t>ANOS</t>
  </si>
  <si>
    <t>SINDICÂNCIAS PRELIMINARES</t>
  </si>
  <si>
    <t>PROCESSOS ADMINISTRATIVOS DISCIPLINARES</t>
  </si>
  <si>
    <t>Iniciadas</t>
  </si>
  <si>
    <t>Finalizadas</t>
  </si>
  <si>
    <t>Instaurados</t>
  </si>
  <si>
    <t>Concluídos</t>
  </si>
  <si>
    <t>Absolvição</t>
  </si>
  <si>
    <t>Penalidades Aplicadas</t>
  </si>
  <si>
    <t>com sugestão de instauração de PAD</t>
  </si>
  <si>
    <t>com sugestão de arquivamento</t>
  </si>
  <si>
    <t>Advertência</t>
  </si>
  <si>
    <t>Suspensão</t>
  </si>
  <si>
    <t>Multa / Ressarcimento</t>
  </si>
  <si>
    <t>Destituição de Mandato</t>
  </si>
  <si>
    <t>Demissão</t>
  </si>
  <si>
    <t>Cassação de Aposentadoria</t>
  </si>
  <si>
    <t>TAC*</t>
  </si>
  <si>
    <t>_</t>
  </si>
  <si>
    <t>TOTAIS</t>
  </si>
  <si>
    <t>Fonte: Secretaria Geral da Corregedoria Fiscal (SEGE/COF)</t>
  </si>
  <si>
    <t>NOTAS:</t>
  </si>
  <si>
    <t>1. Até 21/04/2004 era legalmente permitida a aplicação das penalidades de repreensão e de suspensão até trinta dias com base no resultado de sindicâncias preliminares.</t>
  </si>
  <si>
    <t>2. Estão incluídas como "Absolvições" as prescrições declaradas.</t>
  </si>
  <si>
    <t>3. As análises prévias iniciadas estão incluídas na contagem das sindicâncias</t>
  </si>
  <si>
    <t>* Termo de Ajustamento de Conduta - previsão a partir da Lei nº 20.756/2020</t>
  </si>
  <si>
    <t>Finalizadas com sugestão de instauração de PAD</t>
  </si>
  <si>
    <t>Finalizadas com sugestão de Arquivamento</t>
  </si>
  <si>
    <t>Julgamento Realizados em 2022</t>
  </si>
  <si>
    <t>4. Dados de 2022 estão consolidados até 31/12/2022.</t>
  </si>
  <si>
    <t>31/06/2023</t>
  </si>
  <si>
    <t>1 INICIADOS                                                               2 FINALIZADOS COM SUGESTÃO DE PAD        3 ARQUIVADOS</t>
  </si>
  <si>
    <t xml:space="preserve">1 INSTAURADOS                                                                                                             2  CONCLUIDOS                                                                                                               3 SUSPENSÃO                                                                                                                  4 MULTA                                                                                                                             5 TAC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</si>
</sst>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ookman Old Style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 tint="0.35"/>
      <name val="Calibri"/>
      <family val="2"/>
    </font>
    <font>
      <sz val="20"/>
      <color theme="1" tint="0.25"/>
      <name val="Calibri"/>
      <family val="2"/>
    </font>
    <font>
      <sz val="9"/>
      <color theme="1" tint="0.35"/>
      <name val="Calibri"/>
      <family val="2"/>
    </font>
    <font>
      <sz val="9"/>
      <color theme="1" tint="0.35"/>
      <name val="+mn-cs"/>
      <family val="2"/>
    </font>
    <font>
      <sz val="11"/>
      <color theme="1"/>
      <name val="+mn-cs"/>
      <family val="2"/>
    </font>
    <font>
      <sz val="20"/>
      <color theme="1"/>
      <name val="Bookman Old Style"/>
      <family val="2"/>
    </font>
    <font>
      <sz val="18"/>
      <color theme="1"/>
      <name val="Baskerville Old Face"/>
      <family val="2"/>
    </font>
    <font>
      <sz val="9"/>
      <color theme="1"/>
      <name val="+mn-cs"/>
      <family val="2"/>
    </font>
    <font>
      <b/>
      <sz val="18"/>
      <color theme="1"/>
      <name val="Bookman Old Style"/>
      <family val="2"/>
    </font>
    <font>
      <sz val="16"/>
      <color theme="1"/>
      <name val="Bookman Old Style"/>
      <family val="2"/>
    </font>
    <font>
      <sz val="14"/>
      <color theme="1"/>
      <name val="Bookman Old Style"/>
      <family val="2"/>
    </font>
    <font>
      <b/>
      <sz val="18"/>
      <color theme="1"/>
      <name val="Calibri"/>
      <family val="2"/>
    </font>
    <font>
      <b/>
      <sz val="14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/>
      <bottom style="thin"/>
    </border>
    <border>
      <left style="thick"/>
      <right/>
      <top style="thin"/>
      <bottom style="thin"/>
    </border>
    <border>
      <left/>
      <right style="thin"/>
      <top/>
      <bottom style="thin"/>
    </border>
    <border>
      <left style="thick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ck"/>
      <right/>
      <top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/>
      <bottom style="thick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 style="thick"/>
      <top style="thick"/>
      <bottom style="thin"/>
    </border>
    <border>
      <left style="thick"/>
      <right/>
      <top/>
      <bottom/>
    </border>
    <border>
      <left style="thick"/>
      <right style="thick"/>
      <top style="thick"/>
      <bottom/>
    </border>
    <border>
      <left/>
      <right style="thick"/>
      <top style="thick"/>
      <bottom style="thin"/>
    </border>
    <border>
      <left style="thick"/>
      <right style="thin"/>
      <top/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ck"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ck">
        <color rgb="FF000000"/>
      </left>
      <right style="thick">
        <color rgb="FF000000"/>
      </right>
      <top/>
      <bottom/>
    </border>
    <border>
      <left style="thin"/>
      <right/>
      <top style="thin"/>
      <bottom style="thin"/>
    </border>
    <border>
      <left/>
      <right style="thick"/>
      <top style="thick"/>
      <bottom/>
    </border>
    <border>
      <left style="thin"/>
      <right style="thin"/>
      <top style="thin">
        <color rgb="FF000000"/>
      </top>
      <bottom style="medium">
        <color rgb="FF000000"/>
      </bottom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n"/>
      <top/>
      <bottom/>
    </border>
    <border>
      <left style="thin"/>
      <right/>
      <top/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/>
      <right style="thick"/>
      <top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/>
      <right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>
        <color rgb="FF000000"/>
      </left>
      <right style="thick">
        <color rgb="FF000000"/>
      </right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thin"/>
      <right style="thick"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 style="medium">
        <color rgb="FF000000"/>
      </left>
      <right style="thick"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3" fontId="4" fillId="3" borderId="20" xfId="0" applyNumberFormat="1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22" xfId="0" applyFont="1" applyBorder="1"/>
    <xf numFmtId="0" fontId="3" fillId="4" borderId="2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" fontId="2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/>
    </xf>
    <xf numFmtId="0" fontId="3" fillId="4" borderId="26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3" fontId="4" fillId="3" borderId="31" xfId="0" applyNumberFormat="1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top"/>
    </xf>
    <xf numFmtId="0" fontId="3" fillId="2" borderId="3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3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4" fillId="3" borderId="5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onnections" Target="connection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SINDICÂNCIAS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2023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681570-3a5a-4247-9e33-cf6be26da244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[NOME DA CATEGORIA]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INICIADOS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a4a8c27-925e-41a5-a4da-4cdb5c706b33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[NOME DA CATEGORIA]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FINAZADOS COM SUGESTÃO DE PAD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fa59749-3e5d-4a64-bf11-d9b6d72fac19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[NOME DA CATEGORIA]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ARQUIVADOS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'Estatísticas Gerais'!$C$28:$E$28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JULGAMENTOS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REALIZADOS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8975"/>
          <c:y val="0.1725"/>
          <c:w val="0.37"/>
          <c:h val="0.69475"/>
        </c:manualLayout>
      </c:layout>
      <c:pieChart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610f0e-95f4-4185-a094-5250ff6b30b8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[NOME DA CATEGORIA]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INTAURADOS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b90cd4-e706-4ba7-afbf-b72d799134cb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[NOME DA CATEGORIA]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CONCLUIDOS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d2f3de0-0ab8-4a27-822e-f425243afe90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[NOME DA CATEGORIA]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SUSPENSÃO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c8e20a-179d-49d4-956a-aae57cda9c3c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[NOME DA CATEGORIA]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MULTA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2b55d8-055c-40a5-b66d-29b77cce78a3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[NOME DA CATEGORIA]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TAC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('Estatísticas Gerais'!$F$28,'Estatísticas Gerais'!$G$28,'Estatísticas Gerais'!$J$28,'Estatísticas Gerais'!$K$28,'Estatísticas Gerais'!$O$28)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PROCESSOS ADMINISTRATIVOS DISCIPLINARES 2023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PROCESSOS INICIADOS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CONCLUSOS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val>
            <c:numRef>
              <c:f>('Estatísticas Gerais'!$F$28,'Estatísticas Gerais'!$G$28)</c:f>
              <c:numCache/>
            </c:numRef>
          </c:val>
          <c:shape val="box"/>
        </c:ser>
        <c:shape val="box"/>
        <c:axId val="60043362"/>
        <c:axId val="63535899"/>
      </c:bar3DChart>
      <c:catAx>
        <c:axId val="60043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535899"/>
        <c:crosses val="autoZero"/>
        <c:auto val="1"/>
        <c:lblOffset val="100"/>
        <c:noMultiLvlLbl val="0"/>
      </c:catAx>
      <c:valAx>
        <c:axId val="6353589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043362"/>
        <c:crosses val="autoZero"/>
        <c:crossBetween val="between"/>
        <c:dispUnits/>
      </c:valAx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chemeClr val="tx1"/>
                </a:solidFill>
                <a:latin typeface="Bookman Old Style"/>
                <a:ea typeface="Bookman Old Style"/>
                <a:cs typeface="Bookman Old Style"/>
              </a:rPr>
              <a:t>PROCESSOS ADMINISTRATIVOS DISCIPLINARES</a:t>
            </a:r>
            <a:r>
              <a:rPr lang="en-US" cap="none" u="none" baseline="0">
                <a:solidFill>
                  <a:schemeClr val="tx1"/>
                </a:solidFill>
                <a:latin typeface="Bookman Old Style"/>
                <a:ea typeface="Bookman Old Style"/>
                <a:cs typeface="Bookman Old Style"/>
              </a:rPr>
              <a:t>
 2022</a:t>
            </a:r>
          </a:p>
        </c:rich>
      </c:tx>
      <c:layout>
        <c:manualLayout>
          <c:xMode val="edge"/>
          <c:yMode val="edge"/>
          <c:x val="0.23975"/>
          <c:y val="0.029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'Estatísticas Gerais'!$F$4</c:f>
              <c:strCache>
                <c:ptCount val="1"/>
                <c:pt idx="0">
                  <c:v>PROCESSOS ADMINISTRATIVOS DISCIPLINARES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chemeClr val="tx1"/>
                    </a:solidFill>
                    <a:latin typeface="Bookman Old Style"/>
                    <a:ea typeface="Bookman Old Style"/>
                    <a:cs typeface="Bookman Old Styl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'Estatísticas Gerais'!$F$5:$G$6</c:f>
              <c:multiLvlStrCache/>
            </c:multiLvlStrRef>
          </c:cat>
          <c:val>
            <c:numRef>
              <c:f>'Estatísticas Gerais'!$F$27:$G$27</c:f>
              <c:numCache/>
            </c:numRef>
          </c:val>
        </c:ser>
        <c:gapWidth val="199"/>
        <c:axId val="30601744"/>
        <c:axId val="15035345"/>
      </c:barChart>
      <c:catAx>
        <c:axId val="30601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chemeClr val="tx1"/>
                </a:solidFill>
                <a:latin typeface="Baskerville Old Face"/>
                <a:ea typeface="Baskerville Old Face"/>
                <a:cs typeface="Baskerville Old Face"/>
              </a:defRPr>
            </a:pPr>
          </a:p>
        </c:txPr>
        <c:crossAx val="15035345"/>
        <c:crosses val="autoZero"/>
        <c:auto val="1"/>
        <c:lblOffset val="100"/>
        <c:noMultiLvlLbl val="0"/>
      </c:catAx>
      <c:valAx>
        <c:axId val="1503534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060174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 cap="flat" cmpd="sng">
      <a:solidFill>
        <a:schemeClr val="accent2"/>
      </a:solidFill>
      <a:prstDash val="solid"/>
      <a:miter lim="800000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chemeClr val="tx1"/>
                </a:solidFill>
                <a:latin typeface="Bookman Old Style"/>
                <a:ea typeface="Bookman Old Style"/>
                <a:cs typeface="Bookman Old Style"/>
              </a:rPr>
              <a:t>SINDICÂNCIAS PRELIMINARES </a:t>
            </a:r>
            <a:r>
              <a:rPr lang="en-US" cap="none" u="none" baseline="0">
                <a:solidFill>
                  <a:schemeClr val="tx1"/>
                </a:solidFill>
                <a:latin typeface="Bookman Old Style"/>
                <a:ea typeface="Bookman Old Style"/>
                <a:cs typeface="Bookman Old Style"/>
              </a:rPr>
              <a:t>
 2022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15"/>
          <c:y val="0.1745"/>
          <c:w val="0.42375"/>
          <c:h val="0.57775"/>
        </c:manualLayout>
      </c:layout>
      <c:pieChart>
        <c:varyColors val="1"/>
        <c:ser>
          <c:idx val="0"/>
          <c:order val="0"/>
          <c:tx>
            <c:v>SINDICÂNCIAS PRELIMINARES EM 2022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.0295"/>
                  <c:y val="-0.3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565"/>
                  <c:y val="-0.158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845"/>
                  <c:y val="-0.030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600" b="0" i="0" u="none" baseline="0">
                    <a:solidFill>
                      <a:schemeClr val="tx1"/>
                    </a:solidFill>
                    <a:latin typeface="Bookman Old Style"/>
                    <a:ea typeface="Bookman Old Style"/>
                    <a:cs typeface="Bookman Old Styl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'Estatísticas Gerais'!$BG$3:$BG$5</c:f>
              <c:strCache/>
            </c:strRef>
          </c:cat>
          <c:val>
            <c:numRef>
              <c:f>'Estatísticas Gerais'!$C$27:$E$27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5"/>
          <c:y val="0.808"/>
          <c:w val="0.86925"/>
          <c:h val="0.17725"/>
        </c:manualLayout>
      </c:layout>
      <c:overlay val="0"/>
      <c:spPr>
        <a:solidFill>
          <a:schemeClr val="bg1">
            <a:lumMod val="95000"/>
            <a:alpha val="39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/>
              </a:solidFill>
              <a:latin typeface="Bookman Old Style"/>
              <a:ea typeface="Bookman Old Style"/>
              <a:cs typeface="Bookman Old Style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12700" cap="flat" cmpd="sng">
      <a:solidFill>
        <a:schemeClr val="accent5"/>
      </a:solidFill>
      <a:prstDash val="solid"/>
      <a:miter lim="800000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6625"/>
          <c:y val="0.1745"/>
          <c:w val="0.4725"/>
          <c:h val="0.62375"/>
        </c:manualLayout>
      </c:layout>
      <c:pieChart>
        <c:varyColors val="1"/>
        <c:ser>
          <c:idx val="0"/>
          <c:order val="0"/>
          <c:tx>
            <c:strRef>
              <c:f>'Gráficos 2022'!$B$118</c:f>
              <c:strCache>
                <c:ptCount val="1"/>
                <c:pt idx="0">
                  <c:v>Julgamento Realizados em 2022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.0355"/>
                  <c:y val="-0.074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705"/>
                  <c:y val="-0.09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8825"/>
                  <c:y val="-0.017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3625"/>
                  <c:y val="-0.011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92D05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800" b="1" i="0" u="none" baseline="0">
                    <a:solidFill>
                      <a:schemeClr val="tx1"/>
                    </a:solidFill>
                    <a:latin typeface="Bookman Old Style"/>
                    <a:ea typeface="Bookman Old Style"/>
                    <a:cs typeface="Bookman Old Styl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'Gráficos 2022'!$B$119:$E$119</c:f>
              <c:strCache/>
            </c:strRef>
          </c:cat>
          <c:val>
            <c:numRef>
              <c:f>('Estatísticas Gerais'!$H$27:$J$27,'Estatísticas Gerais'!$M$27)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5"/>
          <c:y val="0.83825"/>
          <c:w val="0.9275"/>
          <c:h val="0.138"/>
        </c:manualLayout>
      </c:layout>
      <c:overlay val="0"/>
      <c:spPr>
        <a:solidFill>
          <a:schemeClr val="bg1">
            <a:lumMod val="95000"/>
            <a:alpha val="39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chemeClr val="tx1"/>
              </a:solidFill>
              <a:latin typeface="Bookman Old Style"/>
              <a:ea typeface="Bookman Old Style"/>
              <a:cs typeface="Bookman Old Style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12700" cap="flat" cmpd="sng">
      <a:solidFill>
        <a:schemeClr val="accent6"/>
      </a:solidFill>
      <a:prstDash val="solid"/>
      <a:miter lim="800000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SINDICÂNCIAS PRELIMINARES 2019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'Estatísticas Gerais'!$C$4</c:f>
              <c:strCache>
                <c:ptCount val="1"/>
                <c:pt idx="0">
                  <c:v>SINDICÂNCIAS PRELIMINARES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20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multiLvlStrRef>
              <c:f>'Estatísticas Gerais'!$C$5:$E$6</c:f>
              <c:multiLvlStrCache/>
            </c:multiLvlStrRef>
          </c:cat>
          <c:val>
            <c:numRef>
              <c:f>'Estatísticas Gerais'!$C$24:$E$24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PROCESSOS ADMINISTRATIVOS DISCIPLINARES 2019</a:t>
            </a:r>
          </a:p>
        </c:rich>
      </c:tx>
      <c:layout>
        <c:manualLayout>
          <c:xMode val="edge"/>
          <c:yMode val="edge"/>
          <c:x val="0.12575"/>
          <c:y val="0.041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'Estatísticas Gerais'!$F$4</c:f>
              <c:strCache>
                <c:ptCount val="1"/>
                <c:pt idx="0">
                  <c:v>PROCESSOS ADMINISTRATIVOS DISCIPLINARES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'Estatísticas Gerais'!$F$5:$G$6</c:f>
              <c:multiLvlStrCache/>
            </c:multiLvlStrRef>
          </c:cat>
          <c:val>
            <c:numRef>
              <c:f>'Estatísticas Gerais'!$F$27:$G$27</c:f>
              <c:numCache/>
            </c:numRef>
          </c:val>
        </c:ser>
        <c:gapWidth val="100"/>
        <c:axId val="33371822"/>
        <c:axId val="28258743"/>
      </c:barChart>
      <c:catAx>
        <c:axId val="3337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258743"/>
        <c:crosses val="autoZero"/>
        <c:auto val="1"/>
        <c:lblOffset val="100"/>
        <c:noMultiLvlLbl val="0"/>
      </c:catAx>
      <c:valAx>
        <c:axId val="2825874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3718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JULGAMENTOS REALIZADOS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2019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Julgamentos 2019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20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('Estatísticas Gerais'!$H$5,'Estatísticas Gerais'!$I$6,'Estatísticas Gerais'!$J$6,'Estatísticas Gerais'!$M$6)</c:f>
              <c:strCache/>
            </c:strRef>
          </c:cat>
          <c:val>
            <c:numRef>
              <c:f>('Estatísticas Gerais'!$H$24,'Estatísticas Gerais'!$I$24,'Estatísticas Gerais'!$J$24,'Estatísticas Gerais'!$M$24)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75"/>
          <c:y val="0.85825"/>
          <c:w val="0.65525"/>
          <c:h val="0.07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76200</xdr:rowOff>
    </xdr:from>
    <xdr:to>
      <xdr:col>5</xdr:col>
      <xdr:colOff>485775</xdr:colOff>
      <xdr:row>18</xdr:row>
      <xdr:rowOff>628650</xdr:rowOff>
    </xdr:to>
    <xdr:graphicFrame macro="">
      <xdr:nvGraphicFramePr>
        <xdr:cNvPr id="8" name="Gráfico 7"/>
        <xdr:cNvGraphicFramePr/>
      </xdr:nvGraphicFramePr>
      <xdr:xfrm>
        <a:off x="819150" y="457200"/>
        <a:ext cx="50196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2</xdr:row>
      <xdr:rowOff>104775</xdr:rowOff>
    </xdr:from>
    <xdr:to>
      <xdr:col>11</xdr:col>
      <xdr:colOff>295275</xdr:colOff>
      <xdr:row>18</xdr:row>
      <xdr:rowOff>342900</xdr:rowOff>
    </xdr:to>
    <xdr:graphicFrame macro="">
      <xdr:nvGraphicFramePr>
        <xdr:cNvPr id="10" name="Gráfico 9"/>
        <xdr:cNvGraphicFramePr/>
      </xdr:nvGraphicFramePr>
      <xdr:xfrm>
        <a:off x="6086475" y="485775"/>
        <a:ext cx="452437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2247900</xdr:colOff>
      <xdr:row>22</xdr:row>
      <xdr:rowOff>95250</xdr:rowOff>
    </xdr:from>
    <xdr:to>
      <xdr:col>8</xdr:col>
      <xdr:colOff>1752600</xdr:colOff>
      <xdr:row>36</xdr:row>
      <xdr:rowOff>171450</xdr:rowOff>
    </xdr:to>
    <xdr:graphicFrame macro="">
      <xdr:nvGraphicFramePr>
        <xdr:cNvPr id="11" name="Gráfico 10"/>
        <xdr:cNvGraphicFramePr/>
      </xdr:nvGraphicFramePr>
      <xdr:xfrm>
        <a:off x="3467100" y="6477000"/>
        <a:ext cx="48863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30</xdr:row>
      <xdr:rowOff>38100</xdr:rowOff>
    </xdr:from>
    <xdr:to>
      <xdr:col>17</xdr:col>
      <xdr:colOff>361950</xdr:colOff>
      <xdr:row>51</xdr:row>
      <xdr:rowOff>95250</xdr:rowOff>
    </xdr:to>
    <xdr:graphicFrame macro="">
      <xdr:nvGraphicFramePr>
        <xdr:cNvPr id="3" name="Gráfico 2"/>
        <xdr:cNvGraphicFramePr/>
      </xdr:nvGraphicFramePr>
      <xdr:xfrm>
        <a:off x="2667000" y="5753100"/>
        <a:ext cx="77343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161925</xdr:rowOff>
    </xdr:from>
    <xdr:to>
      <xdr:col>10</xdr:col>
      <xdr:colOff>285750</xdr:colOff>
      <xdr:row>28</xdr:row>
      <xdr:rowOff>0</xdr:rowOff>
    </xdr:to>
    <xdr:graphicFrame macro="">
      <xdr:nvGraphicFramePr>
        <xdr:cNvPr id="5" name="Gráfico 4"/>
        <xdr:cNvGraphicFramePr/>
      </xdr:nvGraphicFramePr>
      <xdr:xfrm>
        <a:off x="219075" y="161925"/>
        <a:ext cx="59721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514350</xdr:colOff>
      <xdr:row>1</xdr:row>
      <xdr:rowOff>0</xdr:rowOff>
    </xdr:from>
    <xdr:to>
      <xdr:col>21</xdr:col>
      <xdr:colOff>571500</xdr:colOff>
      <xdr:row>27</xdr:row>
      <xdr:rowOff>152400</xdr:rowOff>
    </xdr:to>
    <xdr:graphicFrame macro="">
      <xdr:nvGraphicFramePr>
        <xdr:cNvPr id="6" name="Gráfico 5"/>
        <xdr:cNvGraphicFramePr/>
      </xdr:nvGraphicFramePr>
      <xdr:xfrm>
        <a:off x="6419850" y="190500"/>
        <a:ext cx="6553200" cy="5105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10</xdr:col>
      <xdr:colOff>19050</xdr:colOff>
      <xdr:row>22</xdr:row>
      <xdr:rowOff>104775</xdr:rowOff>
    </xdr:to>
    <xdr:graphicFrame macro="">
      <xdr:nvGraphicFramePr>
        <xdr:cNvPr id="2" name="Gráfico 1"/>
        <xdr:cNvGraphicFramePr/>
      </xdr:nvGraphicFramePr>
      <xdr:xfrm>
        <a:off x="57150" y="123825"/>
        <a:ext cx="58674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104775</xdr:rowOff>
    </xdr:from>
    <xdr:to>
      <xdr:col>9</xdr:col>
      <xdr:colOff>581025</xdr:colOff>
      <xdr:row>42</xdr:row>
      <xdr:rowOff>161925</xdr:rowOff>
    </xdr:to>
    <xdr:graphicFrame macro="">
      <xdr:nvGraphicFramePr>
        <xdr:cNvPr id="3" name="Gráfico 2"/>
        <xdr:cNvGraphicFramePr/>
      </xdr:nvGraphicFramePr>
      <xdr:xfrm>
        <a:off x="0" y="4676775"/>
        <a:ext cx="58959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152400</xdr:colOff>
      <xdr:row>0</xdr:row>
      <xdr:rowOff>104775</xdr:rowOff>
    </xdr:from>
    <xdr:to>
      <xdr:col>20</xdr:col>
      <xdr:colOff>409575</xdr:colOff>
      <xdr:row>22</xdr:row>
      <xdr:rowOff>114300</xdr:rowOff>
    </xdr:to>
    <xdr:graphicFrame macro="">
      <xdr:nvGraphicFramePr>
        <xdr:cNvPr id="4" name="Gráfico 3"/>
        <xdr:cNvGraphicFramePr/>
      </xdr:nvGraphicFramePr>
      <xdr:xfrm>
        <a:off x="6057900" y="104775"/>
        <a:ext cx="6162675" cy="420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statisticas-de-sindicancias-e-processos-disciplinares-07-201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queryTable" Target="../queryTables/queryTable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39"/>
  <sheetViews>
    <sheetView showGridLines="0" tabSelected="1" zoomScale="82" zoomScaleNormal="82" workbookViewId="0" topLeftCell="A1">
      <pane ySplit="6" topLeftCell="A7" activePane="bottomLeft" state="frozen"/>
      <selection pane="bottomLeft" activeCell="A37" sqref="A37:XFD37"/>
    </sheetView>
  </sheetViews>
  <sheetFormatPr defaultColWidth="9.140625" defaultRowHeight="15"/>
  <cols>
    <col min="1" max="1" width="5.28125" style="1" customWidth="1"/>
    <col min="2" max="2" width="12.7109375" style="2" customWidth="1"/>
    <col min="3" max="10" width="14.7109375" style="1" customWidth="1"/>
    <col min="11" max="11" width="16.7109375" style="1" customWidth="1"/>
    <col min="12" max="12" width="14.7109375" style="1" customWidth="1"/>
    <col min="13" max="13" width="12.7109375" style="1" customWidth="1"/>
    <col min="14" max="14" width="23.140625" style="1" bestFit="1" customWidth="1"/>
    <col min="15" max="15" width="13.140625" style="1" customWidth="1"/>
    <col min="16" max="16" width="13.00390625" style="1" bestFit="1" customWidth="1"/>
    <col min="17" max="17" width="24.8515625" style="1" bestFit="1" customWidth="1"/>
    <col min="18" max="16384" width="9.140625" style="1" customWidth="1"/>
  </cols>
  <sheetData>
    <row r="1" ht="15.75" thickBot="1"/>
    <row r="2" spans="1:15" ht="21.75" customHeight="1" thickBot="1" thickTop="1">
      <c r="A2" s="7"/>
      <c r="B2" s="66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62" ht="30" customHeight="1" thickBot="1" thickTop="1">
      <c r="B3" s="70" t="s">
        <v>1</v>
      </c>
      <c r="C3" s="70"/>
      <c r="D3" s="69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64" t="s">
        <v>3</v>
      </c>
      <c r="O3" s="65"/>
      <c r="BG3" t="s">
        <v>8</v>
      </c>
      <c r="BH3"/>
      <c r="BI3"/>
      <c r="BJ3"/>
    </row>
    <row r="4" spans="2:62" ht="19.5" customHeight="1" thickBot="1" thickTop="1">
      <c r="B4" s="72" t="s">
        <v>4</v>
      </c>
      <c r="C4" s="76" t="s">
        <v>5</v>
      </c>
      <c r="D4" s="76"/>
      <c r="E4" s="76"/>
      <c r="F4" s="77" t="s">
        <v>6</v>
      </c>
      <c r="G4" s="77"/>
      <c r="H4" s="77"/>
      <c r="I4" s="77"/>
      <c r="J4" s="77"/>
      <c r="K4" s="77"/>
      <c r="L4" s="77"/>
      <c r="M4" s="77"/>
      <c r="N4" s="77"/>
      <c r="O4" s="62"/>
      <c r="BG4" t="s">
        <v>30</v>
      </c>
      <c r="BH4"/>
      <c r="BI4"/>
      <c r="BJ4"/>
    </row>
    <row r="5" spans="2:62" ht="18.95" customHeight="1" thickBot="1" thickTop="1">
      <c r="B5" s="73"/>
      <c r="C5" s="71" t="s">
        <v>7</v>
      </c>
      <c r="D5" s="75" t="s">
        <v>8</v>
      </c>
      <c r="E5" s="75"/>
      <c r="F5" s="71" t="s">
        <v>9</v>
      </c>
      <c r="G5" s="71" t="s">
        <v>10</v>
      </c>
      <c r="H5" s="71" t="s">
        <v>11</v>
      </c>
      <c r="I5" s="71" t="s">
        <v>12</v>
      </c>
      <c r="J5" s="71"/>
      <c r="K5" s="71"/>
      <c r="L5" s="71"/>
      <c r="M5" s="71"/>
      <c r="N5" s="71"/>
      <c r="O5" s="63"/>
      <c r="BG5" t="s">
        <v>31</v>
      </c>
      <c r="BH5"/>
      <c r="BI5"/>
      <c r="BJ5"/>
    </row>
    <row r="6" spans="2:62" ht="61.5" thickBot="1" thickTop="1">
      <c r="B6" s="74"/>
      <c r="C6" s="71"/>
      <c r="D6" s="38" t="s">
        <v>13</v>
      </c>
      <c r="E6" s="38" t="s">
        <v>14</v>
      </c>
      <c r="F6" s="71"/>
      <c r="G6" s="71"/>
      <c r="H6" s="71"/>
      <c r="I6" s="37" t="s">
        <v>15</v>
      </c>
      <c r="J6" s="37" t="s">
        <v>16</v>
      </c>
      <c r="K6" s="38" t="s">
        <v>17</v>
      </c>
      <c r="L6" s="38" t="s">
        <v>18</v>
      </c>
      <c r="M6" s="37" t="s">
        <v>19</v>
      </c>
      <c r="N6" s="39" t="s">
        <v>20</v>
      </c>
      <c r="O6" s="44" t="s">
        <v>21</v>
      </c>
      <c r="BG6"/>
      <c r="BH6"/>
      <c r="BI6"/>
      <c r="BJ6"/>
    </row>
    <row r="7" spans="2:62" ht="18.95" customHeight="1" thickBot="1" thickTop="1">
      <c r="B7" s="11">
        <v>2002</v>
      </c>
      <c r="C7" s="8">
        <v>111</v>
      </c>
      <c r="D7" s="9">
        <v>24</v>
      </c>
      <c r="E7" s="10">
        <v>37</v>
      </c>
      <c r="F7" s="13">
        <v>33</v>
      </c>
      <c r="G7" s="9">
        <v>37</v>
      </c>
      <c r="H7" s="9">
        <v>48</v>
      </c>
      <c r="I7" s="9">
        <v>3</v>
      </c>
      <c r="J7" s="9">
        <v>16</v>
      </c>
      <c r="K7" s="9">
        <v>9</v>
      </c>
      <c r="L7" s="9">
        <v>0</v>
      </c>
      <c r="M7" s="9">
        <v>4</v>
      </c>
      <c r="N7" s="40">
        <v>2</v>
      </c>
      <c r="O7" s="45" t="s">
        <v>22</v>
      </c>
      <c r="BG7"/>
      <c r="BH7"/>
      <c r="BI7"/>
      <c r="BJ7"/>
    </row>
    <row r="8" spans="2:62" ht="18.95" customHeight="1" thickBot="1" thickTop="1">
      <c r="B8" s="36">
        <v>2003</v>
      </c>
      <c r="C8" s="14">
        <v>118</v>
      </c>
      <c r="D8" s="15">
        <v>84</v>
      </c>
      <c r="E8" s="16">
        <v>55</v>
      </c>
      <c r="F8" s="17">
        <v>15</v>
      </c>
      <c r="G8" s="15">
        <v>28</v>
      </c>
      <c r="H8" s="15">
        <v>57</v>
      </c>
      <c r="I8" s="15">
        <v>1</v>
      </c>
      <c r="J8" s="15">
        <v>15</v>
      </c>
      <c r="K8" s="15">
        <v>12</v>
      </c>
      <c r="L8" s="15">
        <v>0</v>
      </c>
      <c r="M8" s="15">
        <v>12</v>
      </c>
      <c r="N8" s="16">
        <v>0</v>
      </c>
      <c r="O8" s="45" t="s">
        <v>22</v>
      </c>
      <c r="BG8"/>
      <c r="BH8"/>
      <c r="BI8"/>
      <c r="BJ8"/>
    </row>
    <row r="9" spans="2:62" ht="18.95" customHeight="1" thickBot="1" thickTop="1">
      <c r="B9" s="12">
        <v>2004</v>
      </c>
      <c r="C9" s="5">
        <v>140</v>
      </c>
      <c r="D9" s="3">
        <v>34</v>
      </c>
      <c r="E9" s="6">
        <v>55</v>
      </c>
      <c r="F9" s="4">
        <v>25</v>
      </c>
      <c r="G9" s="3">
        <v>20</v>
      </c>
      <c r="H9" s="3">
        <v>55</v>
      </c>
      <c r="I9" s="3">
        <v>1</v>
      </c>
      <c r="J9" s="3">
        <v>10</v>
      </c>
      <c r="K9" s="3">
        <v>10</v>
      </c>
      <c r="L9" s="3">
        <v>0</v>
      </c>
      <c r="M9" s="3">
        <v>5</v>
      </c>
      <c r="N9" s="6">
        <v>0</v>
      </c>
      <c r="O9" s="45" t="s">
        <v>22</v>
      </c>
      <c r="BG9"/>
      <c r="BH9"/>
      <c r="BI9"/>
      <c r="BJ9"/>
    </row>
    <row r="10" spans="2:62" ht="18.95" customHeight="1" thickBot="1" thickTop="1">
      <c r="B10" s="36">
        <v>2005</v>
      </c>
      <c r="C10" s="14">
        <v>108</v>
      </c>
      <c r="D10" s="15">
        <v>33</v>
      </c>
      <c r="E10" s="16">
        <v>79</v>
      </c>
      <c r="F10" s="17">
        <v>44</v>
      </c>
      <c r="G10" s="15">
        <v>23</v>
      </c>
      <c r="H10" s="15">
        <v>3</v>
      </c>
      <c r="I10" s="15">
        <v>0</v>
      </c>
      <c r="J10" s="15">
        <v>10</v>
      </c>
      <c r="K10" s="15">
        <v>0</v>
      </c>
      <c r="L10" s="15">
        <v>0</v>
      </c>
      <c r="M10" s="15">
        <v>4</v>
      </c>
      <c r="N10" s="16">
        <v>0</v>
      </c>
      <c r="O10" s="45" t="s">
        <v>22</v>
      </c>
      <c r="BG10"/>
      <c r="BH10"/>
      <c r="BI10"/>
      <c r="BJ10"/>
    </row>
    <row r="11" spans="2:62" ht="18.95" customHeight="1" thickBot="1" thickTop="1">
      <c r="B11" s="12">
        <v>2006</v>
      </c>
      <c r="C11" s="5">
        <v>114</v>
      </c>
      <c r="D11" s="3">
        <v>34</v>
      </c>
      <c r="E11" s="6">
        <v>57</v>
      </c>
      <c r="F11" s="4">
        <v>58</v>
      </c>
      <c r="G11" s="3">
        <v>15</v>
      </c>
      <c r="H11" s="3">
        <v>3</v>
      </c>
      <c r="I11" s="3">
        <v>4</v>
      </c>
      <c r="J11" s="3">
        <v>3</v>
      </c>
      <c r="K11" s="3">
        <v>0</v>
      </c>
      <c r="L11" s="3">
        <v>0</v>
      </c>
      <c r="M11" s="3">
        <v>1</v>
      </c>
      <c r="N11" s="6">
        <v>1</v>
      </c>
      <c r="O11" s="45" t="s">
        <v>22</v>
      </c>
      <c r="BG11"/>
      <c r="BH11"/>
      <c r="BI11"/>
      <c r="BJ11"/>
    </row>
    <row r="12" spans="2:62" ht="18.95" customHeight="1" thickBot="1" thickTop="1">
      <c r="B12" s="36">
        <v>2007</v>
      </c>
      <c r="C12" s="14">
        <v>73</v>
      </c>
      <c r="D12" s="15">
        <v>54</v>
      </c>
      <c r="E12" s="16">
        <v>32</v>
      </c>
      <c r="F12" s="17">
        <v>30</v>
      </c>
      <c r="G12" s="15">
        <v>25</v>
      </c>
      <c r="H12" s="15">
        <v>8</v>
      </c>
      <c r="I12" s="15">
        <v>3</v>
      </c>
      <c r="J12" s="15">
        <v>2</v>
      </c>
      <c r="K12" s="15">
        <v>0</v>
      </c>
      <c r="L12" s="15">
        <v>0</v>
      </c>
      <c r="M12" s="15">
        <v>2</v>
      </c>
      <c r="N12" s="16">
        <v>1</v>
      </c>
      <c r="O12" s="45" t="s">
        <v>22</v>
      </c>
      <c r="BG12"/>
      <c r="BH12"/>
      <c r="BI12"/>
      <c r="BJ12"/>
    </row>
    <row r="13" spans="2:15" ht="18.95" customHeight="1" thickBot="1" thickTop="1">
      <c r="B13" s="12">
        <v>2008</v>
      </c>
      <c r="C13" s="5">
        <v>74</v>
      </c>
      <c r="D13" s="3">
        <v>38</v>
      </c>
      <c r="E13" s="6">
        <v>74</v>
      </c>
      <c r="F13" s="4">
        <v>59</v>
      </c>
      <c r="G13" s="3">
        <v>40</v>
      </c>
      <c r="H13" s="3">
        <v>26</v>
      </c>
      <c r="I13" s="3">
        <v>0</v>
      </c>
      <c r="J13" s="3">
        <v>10</v>
      </c>
      <c r="K13" s="3">
        <v>1</v>
      </c>
      <c r="L13" s="3">
        <v>0</v>
      </c>
      <c r="M13" s="3">
        <v>3</v>
      </c>
      <c r="N13" s="6">
        <v>0</v>
      </c>
      <c r="O13" s="45" t="s">
        <v>22</v>
      </c>
    </row>
    <row r="14" spans="2:15" ht="18.95" customHeight="1" thickBot="1" thickTop="1">
      <c r="B14" s="36">
        <v>2009</v>
      </c>
      <c r="C14" s="14">
        <v>54</v>
      </c>
      <c r="D14" s="15">
        <v>20</v>
      </c>
      <c r="E14" s="16">
        <v>55</v>
      </c>
      <c r="F14" s="17">
        <v>46</v>
      </c>
      <c r="G14" s="15">
        <v>22</v>
      </c>
      <c r="H14" s="15">
        <v>1</v>
      </c>
      <c r="I14" s="15">
        <v>2</v>
      </c>
      <c r="J14" s="15">
        <v>11</v>
      </c>
      <c r="K14" s="15">
        <v>7</v>
      </c>
      <c r="L14" s="15">
        <v>0</v>
      </c>
      <c r="M14" s="15">
        <v>6</v>
      </c>
      <c r="N14" s="16">
        <v>0</v>
      </c>
      <c r="O14" s="45" t="s">
        <v>22</v>
      </c>
    </row>
    <row r="15" spans="2:15" ht="18.95" customHeight="1" thickBot="1" thickTop="1">
      <c r="B15" s="12">
        <v>2010</v>
      </c>
      <c r="C15" s="5">
        <v>80</v>
      </c>
      <c r="D15" s="3">
        <v>20</v>
      </c>
      <c r="E15" s="6">
        <v>57</v>
      </c>
      <c r="F15" s="4">
        <v>29</v>
      </c>
      <c r="G15" s="3">
        <v>73</v>
      </c>
      <c r="H15" s="3">
        <v>45</v>
      </c>
      <c r="I15" s="3">
        <v>1</v>
      </c>
      <c r="J15" s="3">
        <v>30</v>
      </c>
      <c r="K15" s="3">
        <v>5</v>
      </c>
      <c r="L15" s="3">
        <v>0</v>
      </c>
      <c r="M15" s="3">
        <v>8</v>
      </c>
      <c r="N15" s="6">
        <v>0</v>
      </c>
      <c r="O15" s="45" t="s">
        <v>22</v>
      </c>
    </row>
    <row r="16" spans="2:15" ht="18.95" customHeight="1" thickBot="1" thickTop="1">
      <c r="B16" s="36">
        <v>2011</v>
      </c>
      <c r="C16" s="14">
        <v>45</v>
      </c>
      <c r="D16" s="15">
        <v>20</v>
      </c>
      <c r="E16" s="16">
        <v>27</v>
      </c>
      <c r="F16" s="17">
        <v>21</v>
      </c>
      <c r="G16" s="15">
        <v>26</v>
      </c>
      <c r="H16" s="15">
        <v>14</v>
      </c>
      <c r="I16" s="15">
        <v>1</v>
      </c>
      <c r="J16" s="15">
        <v>7</v>
      </c>
      <c r="K16" s="15">
        <v>1</v>
      </c>
      <c r="L16" s="15">
        <v>0</v>
      </c>
      <c r="M16" s="15">
        <v>2</v>
      </c>
      <c r="N16" s="16">
        <v>0</v>
      </c>
      <c r="O16" s="45" t="s">
        <v>22</v>
      </c>
    </row>
    <row r="17" spans="2:15" ht="18.95" customHeight="1" thickBot="1" thickTop="1">
      <c r="B17" s="12">
        <v>2012</v>
      </c>
      <c r="C17" s="5">
        <v>47</v>
      </c>
      <c r="D17" s="3">
        <v>19</v>
      </c>
      <c r="E17" s="6">
        <v>23</v>
      </c>
      <c r="F17" s="4">
        <v>18</v>
      </c>
      <c r="G17" s="3">
        <v>15</v>
      </c>
      <c r="H17" s="3">
        <v>9</v>
      </c>
      <c r="I17" s="3">
        <v>3</v>
      </c>
      <c r="J17" s="3">
        <v>6</v>
      </c>
      <c r="K17" s="3">
        <v>0</v>
      </c>
      <c r="L17" s="3">
        <v>0</v>
      </c>
      <c r="M17" s="3">
        <v>1</v>
      </c>
      <c r="N17" s="6">
        <v>0</v>
      </c>
      <c r="O17" s="45" t="s">
        <v>22</v>
      </c>
    </row>
    <row r="18" spans="2:15" ht="18.95" customHeight="1" thickBot="1" thickTop="1">
      <c r="B18" s="36">
        <v>2013</v>
      </c>
      <c r="C18" s="14">
        <v>78</v>
      </c>
      <c r="D18" s="15">
        <v>22</v>
      </c>
      <c r="E18" s="16">
        <v>59</v>
      </c>
      <c r="F18" s="17">
        <v>30</v>
      </c>
      <c r="G18" s="15">
        <v>15</v>
      </c>
      <c r="H18" s="15">
        <v>5</v>
      </c>
      <c r="I18" s="15">
        <v>3</v>
      </c>
      <c r="J18" s="15">
        <v>20</v>
      </c>
      <c r="K18" s="15">
        <v>4</v>
      </c>
      <c r="L18" s="15">
        <v>0</v>
      </c>
      <c r="M18" s="15">
        <v>0</v>
      </c>
      <c r="N18" s="16">
        <v>0</v>
      </c>
      <c r="O18" s="45" t="s">
        <v>22</v>
      </c>
    </row>
    <row r="19" spans="2:15" ht="18.95" customHeight="1" thickBot="1" thickTop="1">
      <c r="B19" s="12">
        <v>2014</v>
      </c>
      <c r="C19" s="5">
        <v>58</v>
      </c>
      <c r="D19" s="3">
        <v>14</v>
      </c>
      <c r="E19" s="6">
        <v>34</v>
      </c>
      <c r="F19" s="4">
        <v>18</v>
      </c>
      <c r="G19" s="3">
        <v>15</v>
      </c>
      <c r="H19" s="3">
        <v>6</v>
      </c>
      <c r="I19" s="3">
        <v>0</v>
      </c>
      <c r="J19" s="3">
        <v>6</v>
      </c>
      <c r="K19" s="3">
        <v>1</v>
      </c>
      <c r="L19" s="3">
        <v>0</v>
      </c>
      <c r="M19" s="3">
        <v>2</v>
      </c>
      <c r="N19" s="6">
        <v>0</v>
      </c>
      <c r="O19" s="45" t="s">
        <v>22</v>
      </c>
    </row>
    <row r="20" spans="2:15" ht="18.95" customHeight="1" thickBot="1" thickTop="1">
      <c r="B20" s="36">
        <v>2015</v>
      </c>
      <c r="C20" s="14">
        <v>70</v>
      </c>
      <c r="D20" s="15">
        <v>18</v>
      </c>
      <c r="E20" s="16">
        <v>66</v>
      </c>
      <c r="F20" s="17">
        <v>31</v>
      </c>
      <c r="G20" s="15">
        <v>3</v>
      </c>
      <c r="H20" s="15">
        <v>5</v>
      </c>
      <c r="I20" s="15">
        <v>2</v>
      </c>
      <c r="J20" s="15">
        <v>7</v>
      </c>
      <c r="K20" s="15">
        <v>0</v>
      </c>
      <c r="L20" s="15">
        <v>0</v>
      </c>
      <c r="M20" s="15">
        <v>2</v>
      </c>
      <c r="N20" s="16">
        <v>0</v>
      </c>
      <c r="O20" s="45" t="s">
        <v>22</v>
      </c>
    </row>
    <row r="21" spans="2:15" ht="18.95" customHeight="1">
      <c r="B21" s="12">
        <v>2016</v>
      </c>
      <c r="C21" s="5">
        <v>52</v>
      </c>
      <c r="D21" s="3">
        <v>16</v>
      </c>
      <c r="E21" s="6">
        <v>27</v>
      </c>
      <c r="F21" s="4">
        <v>14</v>
      </c>
      <c r="G21" s="3">
        <v>33</v>
      </c>
      <c r="H21" s="56">
        <v>1</v>
      </c>
      <c r="I21" s="3">
        <v>1</v>
      </c>
      <c r="J21" s="3">
        <v>1</v>
      </c>
      <c r="K21" s="3">
        <v>0</v>
      </c>
      <c r="L21" s="3">
        <v>0</v>
      </c>
      <c r="M21" s="3">
        <v>2</v>
      </c>
      <c r="N21" s="6">
        <v>0</v>
      </c>
      <c r="O21" s="45" t="s">
        <v>22</v>
      </c>
    </row>
    <row r="22" spans="2:15" ht="18.95" customHeight="1">
      <c r="B22" s="36">
        <v>2017</v>
      </c>
      <c r="C22" s="14">
        <v>89</v>
      </c>
      <c r="D22" s="15">
        <v>23</v>
      </c>
      <c r="E22" s="16">
        <v>57</v>
      </c>
      <c r="F22" s="17">
        <v>26</v>
      </c>
      <c r="G22" s="15">
        <v>31</v>
      </c>
      <c r="H22" s="55">
        <v>8</v>
      </c>
      <c r="I22" s="15">
        <v>8</v>
      </c>
      <c r="J22" s="15">
        <v>8</v>
      </c>
      <c r="K22" s="15">
        <v>2</v>
      </c>
      <c r="L22" s="15">
        <v>0</v>
      </c>
      <c r="M22" s="15">
        <v>1</v>
      </c>
      <c r="N22" s="16">
        <v>0</v>
      </c>
      <c r="O22" s="45" t="s">
        <v>22</v>
      </c>
    </row>
    <row r="23" spans="2:15" ht="18.95" customHeight="1">
      <c r="B23" s="12">
        <v>2018</v>
      </c>
      <c r="C23" s="5">
        <v>38</v>
      </c>
      <c r="D23" s="3">
        <v>11</v>
      </c>
      <c r="E23" s="6">
        <v>26</v>
      </c>
      <c r="F23" s="4">
        <v>21</v>
      </c>
      <c r="G23" s="3">
        <v>21</v>
      </c>
      <c r="H23" s="9">
        <v>12</v>
      </c>
      <c r="I23" s="3">
        <v>4</v>
      </c>
      <c r="J23" s="3">
        <v>6</v>
      </c>
      <c r="K23" s="3">
        <v>0</v>
      </c>
      <c r="L23" s="3">
        <v>0</v>
      </c>
      <c r="M23" s="3">
        <v>0</v>
      </c>
      <c r="N23" s="6">
        <v>0</v>
      </c>
      <c r="O23" s="45" t="s">
        <v>22</v>
      </c>
    </row>
    <row r="24" spans="2:15" ht="18.95" customHeight="1">
      <c r="B24" s="18">
        <v>2019</v>
      </c>
      <c r="C24" s="19">
        <v>44</v>
      </c>
      <c r="D24" s="20">
        <v>7</v>
      </c>
      <c r="E24" s="21">
        <v>30</v>
      </c>
      <c r="F24" s="22">
        <v>24</v>
      </c>
      <c r="G24" s="20">
        <v>16</v>
      </c>
      <c r="H24" s="20">
        <v>7</v>
      </c>
      <c r="I24" s="20">
        <v>7</v>
      </c>
      <c r="J24" s="20">
        <v>5</v>
      </c>
      <c r="K24" s="20">
        <v>0</v>
      </c>
      <c r="L24" s="20">
        <v>0</v>
      </c>
      <c r="M24" s="20">
        <v>2</v>
      </c>
      <c r="N24" s="21">
        <v>0</v>
      </c>
      <c r="O24" s="54" t="s">
        <v>22</v>
      </c>
    </row>
    <row r="25" spans="1:15" s="29" customFormat="1" ht="18.95" customHeight="1">
      <c r="A25" s="28"/>
      <c r="B25" s="30">
        <v>2020</v>
      </c>
      <c r="C25" s="31">
        <v>150</v>
      </c>
      <c r="D25" s="32">
        <v>56</v>
      </c>
      <c r="E25" s="33">
        <v>32</v>
      </c>
      <c r="F25" s="34">
        <v>29</v>
      </c>
      <c r="G25" s="32">
        <v>16</v>
      </c>
      <c r="H25" s="51">
        <v>6</v>
      </c>
      <c r="I25" s="32">
        <v>5</v>
      </c>
      <c r="J25" s="32">
        <v>3</v>
      </c>
      <c r="K25" s="32">
        <v>2</v>
      </c>
      <c r="L25" s="32">
        <v>0</v>
      </c>
      <c r="M25" s="32">
        <v>0</v>
      </c>
      <c r="N25" s="53">
        <v>0</v>
      </c>
      <c r="O25" s="50">
        <v>11</v>
      </c>
    </row>
    <row r="26" spans="2:15" ht="18.95" customHeight="1" thickBot="1" thickTop="1">
      <c r="B26" s="46">
        <v>2021</v>
      </c>
      <c r="C26" s="47">
        <v>82</v>
      </c>
      <c r="D26" s="57">
        <v>38</v>
      </c>
      <c r="E26" s="58">
        <v>54</v>
      </c>
      <c r="F26" s="59">
        <v>46</v>
      </c>
      <c r="G26" s="57">
        <f>SUM(H26:N26)</f>
        <v>24</v>
      </c>
      <c r="H26" s="57">
        <v>11</v>
      </c>
      <c r="I26" s="57">
        <v>2</v>
      </c>
      <c r="J26" s="57">
        <v>6</v>
      </c>
      <c r="K26" s="57">
        <v>5</v>
      </c>
      <c r="L26" s="57">
        <v>0</v>
      </c>
      <c r="M26" s="57">
        <v>0</v>
      </c>
      <c r="N26" s="60">
        <v>0</v>
      </c>
      <c r="O26" s="61">
        <v>9</v>
      </c>
    </row>
    <row r="27" spans="2:15" ht="18.95" customHeight="1" thickTop="1">
      <c r="B27" s="86">
        <v>2022</v>
      </c>
      <c r="C27" s="87">
        <v>75</v>
      </c>
      <c r="D27" s="88">
        <v>19</v>
      </c>
      <c r="E27" s="89">
        <v>47</v>
      </c>
      <c r="F27" s="87">
        <v>20</v>
      </c>
      <c r="G27" s="88">
        <f>SUM(H27:N27)</f>
        <v>12</v>
      </c>
      <c r="H27" s="88">
        <v>6</v>
      </c>
      <c r="I27" s="88">
        <v>2</v>
      </c>
      <c r="J27" s="88">
        <v>4</v>
      </c>
      <c r="K27" s="88">
        <v>0</v>
      </c>
      <c r="L27" s="88">
        <v>0</v>
      </c>
      <c r="M27" s="88">
        <v>0</v>
      </c>
      <c r="N27" s="90">
        <v>0</v>
      </c>
      <c r="O27" s="52">
        <v>7</v>
      </c>
    </row>
    <row r="28" spans="1:15" ht="18.95" customHeight="1">
      <c r="A28" s="7"/>
      <c r="B28" s="30">
        <v>2023</v>
      </c>
      <c r="C28" s="34">
        <v>41</v>
      </c>
      <c r="D28" s="32">
        <v>4</v>
      </c>
      <c r="E28" s="53">
        <v>10</v>
      </c>
      <c r="F28" s="31">
        <v>8</v>
      </c>
      <c r="G28" s="32">
        <v>4</v>
      </c>
      <c r="H28" s="32">
        <v>0</v>
      </c>
      <c r="I28" s="32">
        <v>0</v>
      </c>
      <c r="J28" s="32">
        <v>2</v>
      </c>
      <c r="K28" s="32">
        <v>2</v>
      </c>
      <c r="L28" s="32">
        <v>0</v>
      </c>
      <c r="M28" s="32">
        <v>0</v>
      </c>
      <c r="N28" s="53">
        <v>0</v>
      </c>
      <c r="O28" s="30">
        <v>4</v>
      </c>
    </row>
    <row r="29" spans="2:15" ht="18.95" customHeight="1" thickBot="1">
      <c r="B29" s="23" t="s">
        <v>23</v>
      </c>
      <c r="C29" s="24">
        <f>SUM(C7:C28)</f>
        <v>1741</v>
      </c>
      <c r="D29" s="25">
        <f>SUM(D7:D27)</f>
        <v>604</v>
      </c>
      <c r="E29" s="26">
        <f>SUM(E7:E27)</f>
        <v>983</v>
      </c>
      <c r="F29" s="27">
        <f>SUM(F7:F27)</f>
        <v>637</v>
      </c>
      <c r="G29" s="25">
        <f>SUM(G7:G27)</f>
        <v>510</v>
      </c>
      <c r="H29" s="25">
        <f>SUM(H7:H27)</f>
        <v>336</v>
      </c>
      <c r="I29" s="25">
        <f>SUM(I7:I27)</f>
        <v>53</v>
      </c>
      <c r="J29" s="25">
        <f>SUM(J7:J27)</f>
        <v>186</v>
      </c>
      <c r="K29" s="25">
        <f>SUM(K7:K27)</f>
        <v>59</v>
      </c>
      <c r="L29" s="25">
        <f>SUM(L7:L27)</f>
        <v>0</v>
      </c>
      <c r="M29" s="25">
        <f>SUM(M7:M27)</f>
        <v>57</v>
      </c>
      <c r="N29" s="49">
        <f>SUM(N7:N27)</f>
        <v>4</v>
      </c>
      <c r="O29" s="92">
        <f>SUM(O7:O27)</f>
        <v>27</v>
      </c>
    </row>
    <row r="30" spans="2:15" ht="15.75" thickTop="1">
      <c r="B30" s="78" t="s">
        <v>24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</row>
    <row r="31" spans="2:15" ht="15">
      <c r="B31" s="81" t="s">
        <v>25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0"/>
    </row>
    <row r="32" spans="2:15" ht="15">
      <c r="B32" s="81" t="s">
        <v>26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0"/>
    </row>
    <row r="33" spans="2:15" ht="15">
      <c r="B33" s="42" t="s">
        <v>27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1"/>
    </row>
    <row r="34" spans="2:15" ht="15">
      <c r="B34" s="81" t="s">
        <v>28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0"/>
    </row>
    <row r="35" spans="2:15" ht="15">
      <c r="B35" s="42" t="s">
        <v>33</v>
      </c>
      <c r="C35" s="43"/>
      <c r="D35" s="43"/>
      <c r="E35" s="43" t="s">
        <v>34</v>
      </c>
      <c r="F35" s="43"/>
      <c r="G35" s="43"/>
      <c r="H35" s="43"/>
      <c r="I35" s="43"/>
      <c r="J35" s="43"/>
      <c r="K35" s="43"/>
      <c r="L35" s="43"/>
      <c r="M35" s="43"/>
      <c r="N35" s="43"/>
      <c r="O35" s="41"/>
    </row>
    <row r="36" spans="2:15" ht="15.75" thickBot="1">
      <c r="B36" s="83" t="s">
        <v>29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5"/>
    </row>
    <row r="37" spans="2:6" ht="15.75" thickTop="1">
      <c r="B37" s="1"/>
      <c r="F37" s="35"/>
    </row>
    <row r="38" spans="2:6" ht="15">
      <c r="B38" s="1"/>
      <c r="F38" s="35"/>
    </row>
    <row r="39" spans="2:6" ht="15">
      <c r="B39" s="1"/>
      <c r="F39" s="35"/>
    </row>
  </sheetData>
  <mergeCells count="19">
    <mergeCell ref="B30:O30"/>
    <mergeCell ref="B31:O31"/>
    <mergeCell ref="B32:O32"/>
    <mergeCell ref="B34:O34"/>
    <mergeCell ref="B36:O36"/>
    <mergeCell ref="O4:O5"/>
    <mergeCell ref="N3:O3"/>
    <mergeCell ref="B2:O2"/>
    <mergeCell ref="D3:M3"/>
    <mergeCell ref="B3:C3"/>
    <mergeCell ref="C5:C6"/>
    <mergeCell ref="B4:B6"/>
    <mergeCell ref="D5:E5"/>
    <mergeCell ref="C4:E4"/>
    <mergeCell ref="F5:F6"/>
    <mergeCell ref="G5:G6"/>
    <mergeCell ref="H5:H6"/>
    <mergeCell ref="I5:N5"/>
    <mergeCell ref="F4:N4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2"/>
  <headerFooter>
    <oddHeader>&amp;C&amp;18&amp;G&amp;"Bookman Old Style,Regular"
SECRETARIA DE ESTADO DA ECONOMIA
CORREGEDORIA FISCAL DO ESTADO DE GOIÁS
&amp;"Bookman Old Style,Negrito"&amp;UDEMONSTRATIVO DE PROCEDIMENTOS ADMINISTRATIVOS DISCIPLINARES</oddHeader>
    <oddFooter>&amp;R&amp;"Bookman Old Style,Regular"&amp;10Estatística dos  Procedimentos Administrativos Disciplinares - 2002 2019 - COF/SEFAZ
Atualizado em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C19:I19"/>
  <sheetViews>
    <sheetView showGridLines="0" workbookViewId="0" topLeftCell="B1">
      <selection activeCell="K24" sqref="K24"/>
    </sheetView>
  </sheetViews>
  <sheetFormatPr defaultColWidth="9.140625" defaultRowHeight="15"/>
  <cols>
    <col min="3" max="3" width="39.00390625" style="0" customWidth="1"/>
    <col min="4" max="4" width="23.00390625" style="0" customWidth="1"/>
    <col min="5" max="5" width="9.140625" style="0" hidden="1" customWidth="1"/>
    <col min="8" max="8" width="0.42578125" style="0" customWidth="1"/>
    <col min="9" max="9" width="37.421875" style="0" customWidth="1"/>
  </cols>
  <sheetData>
    <row r="18" ht="96" customHeight="1"/>
    <row r="19" spans="3:9" ht="106.5" customHeight="1">
      <c r="C19" s="91" t="s">
        <v>35</v>
      </c>
      <c r="I19" s="91" t="s">
        <v>36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118:E120"/>
  <sheetViews>
    <sheetView showGridLines="0" zoomScale="91" zoomScaleNormal="91" zoomScalePageLayoutView="91" workbookViewId="0" topLeftCell="A22">
      <selection activeCell="B32" sqref="B32"/>
    </sheetView>
  </sheetViews>
  <sheetFormatPr defaultColWidth="8.8515625" defaultRowHeight="15"/>
  <sheetData>
    <row r="118" ht="15">
      <c r="B118" t="s">
        <v>32</v>
      </c>
    </row>
    <row r="119" spans="2:5" ht="15">
      <c r="B119" t="s">
        <v>11</v>
      </c>
      <c r="C119" t="s">
        <v>15</v>
      </c>
      <c r="D119" t="s">
        <v>16</v>
      </c>
      <c r="E119" t="s">
        <v>19</v>
      </c>
    </row>
    <row r="120" spans="2:5" ht="15">
      <c r="B120" s="48">
        <v>2</v>
      </c>
      <c r="C120" s="48">
        <v>1</v>
      </c>
      <c r="D120" s="48">
        <v>1</v>
      </c>
      <c r="E120" s="48">
        <v>0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30" sqref="A30"/>
    </sheetView>
  </sheetViews>
  <sheetFormatPr defaultColWidth="8.8515625" defaultRowHeight="15"/>
  <sheetData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Regivaldo Lima De Aquino</dc:creator>
  <cp:keywords/>
  <dc:description/>
  <cp:lastModifiedBy>Iara Cardoso Miranda</cp:lastModifiedBy>
  <dcterms:created xsi:type="dcterms:W3CDTF">2019-10-31T12:48:20Z</dcterms:created>
  <dcterms:modified xsi:type="dcterms:W3CDTF">2023-07-19T19:04:13Z</dcterms:modified>
  <cp:category/>
  <cp:version/>
  <cp:contentType/>
  <cp:contentStatus/>
</cp:coreProperties>
</file>