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926"/>
  <workbookPr/>
  <mc:AlternateContent xmlns:mc="http://schemas.openxmlformats.org/markup-compatibility/2006">
    <mc:Choice Requires="x15">
      <x15ac:absPath xmlns:x15ac="http://schemas.microsoft.com/office/spreadsheetml/2010/11/ac" url="C:\Users\andrei.fake\OneDrive\CGE\Maturidade em Ouvidoria Pública\"/>
    </mc:Choice>
  </mc:AlternateContent>
  <xr:revisionPtr revIDLastSave="0" documentId="8_{5D90AEE9-3B6B-435F-9161-639717030C9D}" xr6:coauthVersionLast="47" xr6:coauthVersionMax="47" xr10:uidLastSave="{00000000-0000-0000-0000-000000000000}"/>
  <bookViews>
    <workbookView xWindow="240" yWindow="105" windowWidth="14805" windowHeight="8010" xr2:uid="{00000000-000D-0000-FFFF-FFFF00000000}"/>
  </bookViews>
  <sheets>
    <sheet name="Matriz" sheetId="1" r:id="rId1"/>
  </sheets>
  <definedNames>
    <definedName name="_xlnm._FilterDatabase" localSheetId="0" hidden="1">Matriz!$A$3:$F$57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57" i="1" l="1"/>
  <c r="F56" i="1"/>
  <c r="F55" i="1"/>
  <c r="F54" i="1"/>
  <c r="F53" i="1"/>
  <c r="F51" i="1"/>
  <c r="F50" i="1"/>
  <c r="F49" i="1"/>
  <c r="F48" i="1"/>
  <c r="F46" i="1"/>
  <c r="F45" i="1"/>
  <c r="F44" i="1"/>
  <c r="F43" i="1"/>
  <c r="F42" i="1"/>
  <c r="F41" i="1"/>
  <c r="F34" i="1"/>
  <c r="F35" i="1"/>
  <c r="F36" i="1"/>
  <c r="F37" i="1"/>
  <c r="F38" i="1"/>
  <c r="F39" i="1"/>
  <c r="F33" i="1"/>
  <c r="F25" i="1"/>
  <c r="F26" i="1"/>
  <c r="F27" i="1"/>
  <c r="F28" i="1"/>
  <c r="F29" i="1"/>
  <c r="F30" i="1"/>
  <c r="F31" i="1"/>
  <c r="F24" i="1"/>
  <c r="F14" i="1"/>
  <c r="F15" i="1"/>
  <c r="F16" i="1"/>
  <c r="F17" i="1"/>
  <c r="F18" i="1"/>
  <c r="F19" i="1"/>
  <c r="F20" i="1"/>
  <c r="F21" i="1"/>
  <c r="F22" i="1"/>
  <c r="F13" i="1"/>
</calcChain>
</file>

<file path=xl/sharedStrings.xml><?xml version="1.0" encoding="utf-8"?>
<sst xmlns="http://schemas.openxmlformats.org/spreadsheetml/2006/main" count="202" uniqueCount="118">
  <si>
    <t xml:space="preserve">  2ª EDIÇÃO DO PRÊMIO DE OUVIDORIA PÚBLICA - MATRIZ DE AVALIAÇÃO PARA OUVIDORIAS</t>
  </si>
  <si>
    <t xml:space="preserve">ITEM </t>
  </si>
  <si>
    <t>CRITÉRIO</t>
  </si>
  <si>
    <t xml:space="preserve">CLASSIFICAÇÃO </t>
  </si>
  <si>
    <t>FUNDAMENTAÇÃO</t>
  </si>
  <si>
    <t>PONTUAÇÃO</t>
  </si>
  <si>
    <t>NÍVEL DE MATURIDADE</t>
  </si>
  <si>
    <t>INDICADORES</t>
  </si>
  <si>
    <t>Tempo Médio de resposta às manifestações de ouvidoria do Órgão</t>
  </si>
  <si>
    <t>Obrigatório</t>
  </si>
  <si>
    <t>Não se aplica</t>
  </si>
  <si>
    <t xml:space="preserve">Resolutividade das respostas às manifestações de ouvidoria (RES) </t>
  </si>
  <si>
    <t xml:space="preserve">Nota de Recomendação (NR) </t>
  </si>
  <si>
    <t>Respostas Insatisfatórias (RI) </t>
  </si>
  <si>
    <t>Pesquisas Respondidas </t>
  </si>
  <si>
    <t>Capacitação no curso “Ouvidoria Pública, o que você tem a ver com isso?”</t>
  </si>
  <si>
    <t xml:space="preserve"> Capacitação no curso “Governo Aberto e Participação Cidadã” </t>
  </si>
  <si>
    <t>ESTRUTURA E FUNCIONAMENTO DA OUVIDORIA</t>
  </si>
  <si>
    <t>Ao entrar no prédio, encontram-se rapidamente placas indicativas da existência e direção do local da sala de ouvidoria?</t>
  </si>
  <si>
    <t>Essencial</t>
  </si>
  <si>
    <t>Art. 29, Decreto nº 10.466/2024</t>
  </si>
  <si>
    <t>Há pessoa na entrada do prédio responsável por fornecer informações?</t>
  </si>
  <si>
    <t>Há uma rota acessível entre a recepção e a sala de ouvidoria?</t>
  </si>
  <si>
    <t>A sala de ouvidoria é próxima da entrada?</t>
  </si>
  <si>
    <t>A ouvidoria possui número de telefone e endereço eletrônico (e-mail) de uso exclusivo?</t>
  </si>
  <si>
    <t>Manual de Maturidade - Nível 2</t>
  </si>
  <si>
    <t>2.6</t>
  </si>
  <si>
    <t>O nome do titular da ouvidoria é publicado no site institucional?</t>
  </si>
  <si>
    <t>2.7</t>
  </si>
  <si>
    <t>O relatório anual de gestão está publicado no site institucional?</t>
  </si>
  <si>
    <t>2.8</t>
  </si>
  <si>
    <t>A quantidade e a qualidade dos equipamentos atendem às necessidades da atividade de ouvidoria?</t>
  </si>
  <si>
    <t>2.9</t>
  </si>
  <si>
    <t xml:space="preserve">Há ambientes de recepção, registro presencial de denúncias e conciliação, para o atendimento ao público, na Ouvidoria? </t>
  </si>
  <si>
    <t>Recomendável</t>
  </si>
  <si>
    <t>Manual de Maturidade - Nível 3</t>
  </si>
  <si>
    <t>2.10</t>
  </si>
  <si>
    <t>Os ambientes estão adequados, contendo a mobília necessária e, no caso de registro presencial de denúncias, o isolamento é suficiente para a discrição?</t>
  </si>
  <si>
    <t>3</t>
  </si>
  <si>
    <t>GERENCIAMENTO DE PESSOAS</t>
  </si>
  <si>
    <t>3.1</t>
  </si>
  <si>
    <t>Mais da metade da equipe tem nível superior completo?</t>
  </si>
  <si>
    <t>3.2</t>
  </si>
  <si>
    <t>Todos os servidores da ouvidoria concluíram pelo menos quatro cursos reconhecidos no Programa de Formação Continuada em Ouvidoria (ProFoco), conforme listado no site Ouvidorias.gov?</t>
  </si>
  <si>
    <t>3.3</t>
  </si>
  <si>
    <t>Todos os servidores fizeram o curso de “Ouvidoria Pública: O que você tem a ver com isso?” do Programa de Compliance Público da Escola de Governo?</t>
  </si>
  <si>
    <t>3.4</t>
  </si>
  <si>
    <t>Ouvidor tem formação em Compliance?</t>
  </si>
  <si>
    <t>3.5</t>
  </si>
  <si>
    <t>Ouvidor tem certificação em Ouvidoria?</t>
  </si>
  <si>
    <t>Art. 6º, § 1º, Decreto nº 10.466/2024</t>
  </si>
  <si>
    <t>3.6</t>
  </si>
  <si>
    <r>
      <t>Equipe da ouvidoria possui as competências profissionais necessárias (no mínimo 50% da equipe com pelo menos</t>
    </r>
    <r>
      <rPr>
        <b/>
        <sz val="11"/>
        <color theme="1"/>
        <rFont val="Aptos Narrow"/>
      </rPr>
      <t xml:space="preserve"> 50% da certificação em Ouvidoria realizado</t>
    </r>
    <r>
      <rPr>
        <sz val="11"/>
        <color theme="1"/>
        <rFont val="Aptos Narrow"/>
      </rPr>
      <t>)?</t>
    </r>
  </si>
  <si>
    <t>3.7</t>
  </si>
  <si>
    <t>Existe um Plano/Cronograma estabelecido de Reuniões de Alinhamento da equipe?</t>
  </si>
  <si>
    <t>3.8</t>
  </si>
  <si>
    <t>Existe um plano de capacitação (de no mínimo 40 horas) para os servidores da ouvidoria sobre liderança, gestão, comunicação, atendimento ou outros relacionados ao desenvolvimento gerencial? (além dos cursos ENAP de Ouvidoria)</t>
  </si>
  <si>
    <t>4</t>
  </si>
  <si>
    <t>PRÁTICAS PROSSISIONAIS</t>
  </si>
  <si>
    <t>4.1</t>
  </si>
  <si>
    <t>Todos os servidores fizeram o curso “Ética no Serviço Público, com Clóvis de Barros” ou o curso “O que o Agente Público precisa saber sobre Ética Pública?”, do Programa de Compliance Público da Escola de Governo?</t>
  </si>
  <si>
    <t>4.2</t>
  </si>
  <si>
    <t>Todos os servidores assinaram o Termo de Compromisso para o exercício da atividade de ouvidoria?</t>
  </si>
  <si>
    <t>4.3</t>
  </si>
  <si>
    <t>Existe procedimento padrão diante da movimentação ou desligamento de servidores da atividade de ouvidoria?</t>
  </si>
  <si>
    <t>4.4</t>
  </si>
  <si>
    <t>Segurança da informação: todos que necessitam usar o Sistema de Ouvidoria possuem login e senha próprios?</t>
  </si>
  <si>
    <t>4.5</t>
  </si>
  <si>
    <t>Segurança da informação: os computadores do ambiente de trabalho estão configurados com proteção de tela a partir de 2 minutos de inatividade?</t>
  </si>
  <si>
    <t>4.6</t>
  </si>
  <si>
    <t>Há procedimento padrão para proteção de dados sigilosos?</t>
  </si>
  <si>
    <t>4.7</t>
  </si>
  <si>
    <t>Existe uma rotina de acionamento da áreas técnicas para compartilhamento de informações relativas às demandas registradas via LAI na ouvidoria?</t>
  </si>
  <si>
    <t>5</t>
  </si>
  <si>
    <t>GERENCIAMENTO DO DESEMPENHO E DE COMPROMISSOS</t>
  </si>
  <si>
    <t>5.1</t>
  </si>
  <si>
    <t>A ouvidoria elabora e publica relatórios gerenciais com periodicidade no mínimo quadrimestral, conforme estabelecido nos artigos 26 a 30 da Instrução Normativa nº 1/2025 da Controladoria-Geral do Estado?</t>
  </si>
  <si>
    <t>Art. 4º, X e Art. 7º, V, Decreto nº 10.466/2024 e Art. 26º a 30º, IN 01/2025</t>
  </si>
  <si>
    <t>5.2</t>
  </si>
  <si>
    <t>A indicação do ouvidor atende os requisitos da norma estadual: possui escolaridade de nível superior?</t>
  </si>
  <si>
    <t>Art. 6º e Art. 9º, Decreto nº 10.466/2024</t>
  </si>
  <si>
    <t>5.3</t>
  </si>
  <si>
    <t>A indicação do ouvidor atende os requisitos da norma estadual: é servidor efetivo?</t>
  </si>
  <si>
    <t>5.4</t>
  </si>
  <si>
    <t>A indicação do ouvidor  atende os requisitos da norma estadual:  tem qualificação em atividade de ouvidoria?</t>
  </si>
  <si>
    <t>Art. 6º, § 1º e Art. 9º, § 1º Decreto nº 10.466/2024</t>
  </si>
  <si>
    <t>5.5</t>
  </si>
  <si>
    <t>A Ouvidoria realiza anualmente pesquisa de satisfação interna com participaçao das demais áreas da pasta? (conforme modelo sugerido pela CGE)</t>
  </si>
  <si>
    <t>5.6</t>
  </si>
  <si>
    <t>A Ouvidoria mantém processo formal de planejamento, incluindo cronograma e, se necessário, orçamento, para entregar os serviços da atividade?</t>
  </si>
  <si>
    <t>6</t>
  </si>
  <si>
    <t>CULTURA E RELACIONAMENTO ORGANIZACIONAL</t>
  </si>
  <si>
    <t>6.1</t>
  </si>
  <si>
    <t>A ouvidoria monitora as manifestações sobre Carta da Serviços e, se necessário, comunica o setor responsável para atualização?</t>
  </si>
  <si>
    <t>Art. 4º, V, Decreto nº 10.466/2024</t>
  </si>
  <si>
    <t>6.2</t>
  </si>
  <si>
    <t>Há definição de servidor da ouvidoria responsável pelo processo de monitoramento da Carta de Serviços?</t>
  </si>
  <si>
    <t>6.3</t>
  </si>
  <si>
    <t>O relatório gerencial da ouvidoria é encaminhado às áreas técnicas da pasta para subsidiar a melhoria contínua dos serviços e promover ações corretivas ou preventivas?</t>
  </si>
  <si>
    <t>Art. 4º, X e Art. 7º, V, Decreto nº 10.466/2024</t>
  </si>
  <si>
    <t>6.4</t>
  </si>
  <si>
    <t>Há um documento formal solicitando à alta gestão a participação de todos os servidores do órgão nos cursos de capacitação sobre Proteção de Dados Pessoais no Setor Público, oferecidos pela ENAP?</t>
  </si>
  <si>
    <t>Art. 7º, II, IN nº 1/2025</t>
  </si>
  <si>
    <t>7</t>
  </si>
  <si>
    <t>ESTRUTURAS DE GOVERNANÇA</t>
  </si>
  <si>
    <t>7.1</t>
  </si>
  <si>
    <t>A Ouvidoria possui documento produzido pela alta gestão determinando o registro no Sistema de Gestão de Ouvidoria (ou outro Sistema de Ouvidoria aprovado pela Ouvidoria-Geral) de todas as manifestações que chegarem no órgão, qualquer que seja o canal de recepção?</t>
  </si>
  <si>
    <t>Art. 21, §2º, Decreto nº 10.466/2024; Art. 11, IN nº 1/2025</t>
  </si>
  <si>
    <t>7.2</t>
  </si>
  <si>
    <t>A Ouvidoria possui documento atestado pela alta gestão que determine o livre acesso da Ouvidoria a todas as áreas técnicas do órgão, de forma a permitir o exercício da atividade?</t>
  </si>
  <si>
    <t>Art. 7º, VIII, IN nº 1/2025</t>
  </si>
  <si>
    <t>7.3</t>
  </si>
  <si>
    <t>O ouvidor tem acesso direto ao chefe de gabinte e/ou chefe da pasta, sem a necessidade de solicitar hierarquias intermediárias?</t>
  </si>
  <si>
    <t>7.4</t>
  </si>
  <si>
    <t>A Ouvidoria estabelece iniciativas na pasta para aumentar a consciência da gestão sobre a importância da atividade de ouvidoria na governança, na gestão de riscos e sobre o valor do controle social?</t>
  </si>
  <si>
    <t>Art. 10, II, IN nº 1/2025</t>
  </si>
  <si>
    <t>7.5</t>
  </si>
  <si>
    <t>Há documento que formalize o respaldo/apoio da alta gestão sobre a atividade de ouvidoria e o mesmo foi amplamente divulgado na organização?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</si>
</sst>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font>
      <sz val="11"/>
      <color theme="1"/>
      <name val="Aptos Narrow"/>
      <family val="2"/>
      <scheme val="minor"/>
    </font>
    <font>
      <b/>
      <sz val="11"/>
      <color theme="1"/>
      <name val="Aptos Narrow"/>
      <family val="2"/>
      <scheme val="minor"/>
    </font>
    <font>
      <u/>
      <sz val="11"/>
      <color theme="10"/>
      <name val="Aptos Narrow"/>
      <family val="2"/>
      <scheme val="minor"/>
    </font>
    <font>
      <b/>
      <sz val="16"/>
      <color theme="1"/>
      <name val="Aptos Narrow"/>
      <family val="2"/>
      <scheme val="minor"/>
    </font>
    <font>
      <b/>
      <sz val="11"/>
      <color theme="1"/>
      <name val="Calibri"/>
      <family val="2"/>
    </font>
    <font>
      <b/>
      <sz val="12"/>
      <color theme="1"/>
      <name val="Calibri"/>
      <family val="2"/>
    </font>
    <font>
      <sz val="11"/>
      <color theme="1"/>
      <name val="Calibri"/>
      <family val="2"/>
    </font>
    <font>
      <sz val="11"/>
      <color theme="1"/>
      <name val="Aptos Narrow"/>
      <charset val="1"/>
    </font>
    <font>
      <u/>
      <sz val="11"/>
      <color theme="1"/>
      <name val="Aptos Narrow"/>
      <family val="2"/>
      <scheme val="minor"/>
    </font>
    <font>
      <sz val="11"/>
      <color theme="1"/>
      <name val="Aptos Narrow"/>
    </font>
    <font>
      <b/>
      <sz val="11"/>
      <color theme="1"/>
      <name val="Aptos Narrow"/>
    </font>
    <font>
      <sz val="10"/>
      <color theme="1"/>
      <name val="Roboto"/>
      <family val="2"/>
      <charset val="1"/>
    </font>
    <font>
      <sz val="10"/>
      <color theme="1"/>
      <name val="Roboto"/>
    </font>
  </fonts>
  <fills count="5">
    <fill>
      <patternFill patternType="none"/>
    </fill>
    <fill>
      <patternFill patternType="gray125"/>
    </fill>
    <fill>
      <patternFill patternType="solid">
        <fgColor rgb="FFD9EAD3"/>
        <bgColor rgb="FFD9EAD3"/>
      </patternFill>
    </fill>
    <fill>
      <patternFill patternType="solid">
        <fgColor rgb="FF93C47D"/>
        <bgColor rgb="FF93C47D"/>
      </patternFill>
    </fill>
    <fill>
      <patternFill patternType="solid">
        <fgColor theme="7" tint="0.79998168889431442"/>
        <bgColor indexed="64"/>
      </patternFill>
    </fill>
  </fills>
  <borders count="5">
    <border>
      <left/>
      <right/>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s>
  <cellStyleXfs count="2">
    <xf numFmtId="0" fontId="0" fillId="0" borderId="0"/>
    <xf numFmtId="0" fontId="2" fillId="0" borderId="0" applyNumberFormat="0" applyFill="0" applyBorder="0" applyAlignment="0" applyProtection="0"/>
  </cellStyleXfs>
  <cellXfs count="35">
    <xf numFmtId="0" fontId="0" fillId="0" borderId="0" xfId="0"/>
    <xf numFmtId="49" fontId="1" fillId="0" borderId="0" xfId="0" applyNumberFormat="1" applyFont="1" applyAlignment="1">
      <alignment horizontal="left"/>
    </xf>
    <xf numFmtId="49" fontId="1" fillId="0" borderId="0" xfId="0" applyNumberFormat="1" applyFont="1" applyAlignment="1">
      <alignment horizontal="center" vertical="center"/>
    </xf>
    <xf numFmtId="49" fontId="1" fillId="0" borderId="0" xfId="0" applyNumberFormat="1" applyFont="1" applyAlignment="1">
      <alignment horizontal="left" wrapText="1"/>
    </xf>
    <xf numFmtId="0" fontId="0" fillId="0" borderId="0" xfId="0" applyFont="1"/>
    <xf numFmtId="0" fontId="0" fillId="0" borderId="0" xfId="0" applyFont="1" applyAlignment="1">
      <alignment wrapText="1"/>
    </xf>
    <xf numFmtId="0" fontId="0" fillId="0" borderId="0" xfId="0" applyFont="1" applyAlignment="1">
      <alignment horizontal="center" vertical="center"/>
    </xf>
    <xf numFmtId="49" fontId="3" fillId="0" borderId="0" xfId="0" applyNumberFormat="1" applyFont="1" applyAlignment="1">
      <alignment horizontal="left"/>
    </xf>
    <xf numFmtId="0" fontId="4" fillId="2" borderId="1" xfId="0" applyFont="1" applyFill="1" applyBorder="1" applyAlignment="1">
      <alignment horizontal="center" vertical="center" wrapText="1"/>
    </xf>
    <xf numFmtId="49" fontId="5" fillId="3" borderId="1" xfId="0" applyNumberFormat="1" applyFont="1" applyFill="1" applyBorder="1" applyAlignment="1">
      <alignment horizontal="center"/>
    </xf>
    <xf numFmtId="0" fontId="5" fillId="3" borderId="1" xfId="0" applyFont="1" applyFill="1" applyBorder="1" applyAlignment="1">
      <alignment wrapText="1"/>
    </xf>
    <xf numFmtId="0" fontId="5" fillId="3" borderId="1" xfId="0" applyFont="1" applyFill="1" applyBorder="1" applyAlignment="1">
      <alignment horizontal="center" vertical="center" wrapText="1"/>
    </xf>
    <xf numFmtId="49" fontId="0" fillId="0" borderId="1" xfId="0" applyNumberFormat="1" applyFont="1" applyBorder="1" applyAlignment="1">
      <alignment horizontal="center"/>
    </xf>
    <xf numFmtId="0" fontId="0" fillId="0" borderId="1" xfId="0" applyFont="1" applyBorder="1" applyAlignment="1">
      <alignment wrapText="1"/>
    </xf>
    <xf numFmtId="0" fontId="0" fillId="0" borderId="1" xfId="0" applyFont="1" applyBorder="1"/>
    <xf numFmtId="0" fontId="0" fillId="0" borderId="1" xfId="0" applyFont="1" applyBorder="1" applyAlignment="1">
      <alignment horizontal="center" vertical="center"/>
    </xf>
    <xf numFmtId="0" fontId="6" fillId="0" borderId="1" xfId="0" applyFont="1" applyBorder="1"/>
    <xf numFmtId="49" fontId="5" fillId="3" borderId="1" xfId="0" applyNumberFormat="1" applyFont="1" applyFill="1" applyBorder="1" applyAlignment="1">
      <alignment horizontal="center" vertical="center"/>
    </xf>
    <xf numFmtId="0" fontId="5" fillId="3" borderId="1" xfId="0" applyFont="1" applyFill="1" applyBorder="1" applyAlignment="1">
      <alignment vertical="center" wrapText="1"/>
    </xf>
    <xf numFmtId="49" fontId="0" fillId="4" borderId="1" xfId="0" applyNumberFormat="1" applyFont="1" applyFill="1" applyBorder="1" applyAlignment="1">
      <alignment horizontal="center"/>
    </xf>
    <xf numFmtId="0" fontId="0" fillId="4" borderId="1" xfId="0" applyFont="1" applyFill="1" applyBorder="1" applyAlignment="1">
      <alignment wrapText="1"/>
    </xf>
    <xf numFmtId="0" fontId="0" fillId="4" borderId="1" xfId="0" applyFont="1" applyFill="1" applyBorder="1"/>
    <xf numFmtId="0" fontId="0" fillId="4" borderId="1" xfId="0" applyFont="1" applyFill="1" applyBorder="1" applyAlignment="1">
      <alignment horizontal="center" vertical="center"/>
    </xf>
    <xf numFmtId="1" fontId="0" fillId="0" borderId="1" xfId="0" applyNumberFormat="1" applyFont="1" applyBorder="1" applyAlignment="1">
      <alignment horizontal="center" vertical="center"/>
    </xf>
    <xf numFmtId="0" fontId="7" fillId="0" borderId="0" xfId="0" applyFont="1" applyAlignment="1">
      <alignment wrapText="1"/>
    </xf>
    <xf numFmtId="0" fontId="8" fillId="0" borderId="0" xfId="1" applyFont="1" applyAlignment="1">
      <alignment wrapText="1"/>
    </xf>
    <xf numFmtId="1" fontId="0" fillId="4" borderId="1" xfId="0" applyNumberFormat="1" applyFont="1" applyFill="1" applyBorder="1" applyAlignment="1">
      <alignment horizontal="center" vertical="center"/>
    </xf>
    <xf numFmtId="0" fontId="0" fillId="4" borderId="0" xfId="0" applyFont="1" applyFill="1" applyAlignment="1">
      <alignment wrapText="1"/>
    </xf>
    <xf numFmtId="0" fontId="9" fillId="4" borderId="1" xfId="0" applyFont="1" applyFill="1" applyBorder="1" applyAlignment="1">
      <alignment wrapText="1"/>
    </xf>
    <xf numFmtId="0" fontId="11" fillId="4" borderId="1" xfId="0" applyFont="1" applyFill="1" applyBorder="1" applyAlignment="1">
      <alignment wrapText="1" readingOrder="1"/>
    </xf>
    <xf numFmtId="0" fontId="5" fillId="3" borderId="4" xfId="0" applyFont="1" applyFill="1" applyBorder="1" applyAlignment="1">
      <alignment wrapText="1"/>
    </xf>
    <xf numFmtId="0" fontId="0" fillId="0" borderId="3" xfId="0" applyFont="1" applyBorder="1"/>
    <xf numFmtId="0" fontId="0" fillId="0" borderId="2" xfId="0" applyFont="1" applyBorder="1" applyAlignment="1">
      <alignment horizontal="center" vertical="center"/>
    </xf>
    <xf numFmtId="0" fontId="7" fillId="0" borderId="1" xfId="0" applyFont="1" applyBorder="1" applyAlignment="1">
      <alignment wrapText="1"/>
    </xf>
    <xf numFmtId="0" fontId="12" fillId="4" borderId="1" xfId="0" applyFont="1" applyFill="1" applyBorder="1" applyAlignment="1">
      <alignment wrapText="1" readingOrder="1"/>
    </xf>
  </cellXfs>
  <cellStyles count="2">
    <cellStyle name="Hyperlink" xfId="1" xr:uid="{00000000-000B-0000-0000-000008000000}"/>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1143000</xdr:colOff>
      <xdr:row>0</xdr:row>
      <xdr:rowOff>114300</xdr:rowOff>
    </xdr:from>
    <xdr:to>
      <xdr:col>1</xdr:col>
      <xdr:colOff>3143250</xdr:colOff>
      <xdr:row>0</xdr:row>
      <xdr:rowOff>904875</xdr:rowOff>
    </xdr:to>
    <xdr:pic>
      <xdr:nvPicPr>
        <xdr:cNvPr id="3" name="Imagem 2">
          <a:extLst>
            <a:ext uri="{FF2B5EF4-FFF2-40B4-BE49-F238E27FC236}">
              <a16:creationId xmlns:a16="http://schemas.microsoft.com/office/drawing/2014/main" id="{D8418FF6-FBBF-91C1-4FC7-72887969BE4E}"/>
            </a:ext>
            <a:ext uri="{147F2762-F138-4A5C-976F-8EAC2B608ADB}">
              <a16:predDERef xmlns:a16="http://schemas.microsoft.com/office/drawing/2014/main" pred="{EE599688-8C4B-24D8-A2B6-BC127621F312}"/>
            </a:ext>
          </a:extLst>
        </xdr:cNvPr>
        <xdr:cNvPicPr>
          <a:picLocks noChangeAspect="1"/>
        </xdr:cNvPicPr>
      </xdr:nvPicPr>
      <xdr:blipFill>
        <a:blip xmlns:r="http://schemas.openxmlformats.org/officeDocument/2006/relationships" r:embed="rId1"/>
        <a:stretch>
          <a:fillRect/>
        </a:stretch>
      </xdr:blipFill>
      <xdr:spPr>
        <a:xfrm>
          <a:off x="1600200" y="114300"/>
          <a:ext cx="2000250" cy="790575"/>
        </a:xfrm>
        <a:prstGeom prst="rect">
          <a:avLst/>
        </a:prstGeom>
      </xdr:spPr>
    </xdr:pic>
    <xdr:clientData/>
  </xdr:twoCellAnchor>
  <xdr:twoCellAnchor editAs="oneCell">
    <xdr:from>
      <xdr:col>1</xdr:col>
      <xdr:colOff>4038600</xdr:colOff>
      <xdr:row>0</xdr:row>
      <xdr:rowOff>133350</xdr:rowOff>
    </xdr:from>
    <xdr:to>
      <xdr:col>3</xdr:col>
      <xdr:colOff>1314450</xdr:colOff>
      <xdr:row>0</xdr:row>
      <xdr:rowOff>885825</xdr:rowOff>
    </xdr:to>
    <xdr:pic>
      <xdr:nvPicPr>
        <xdr:cNvPr id="4" name="Imagem 3">
          <a:extLst>
            <a:ext uri="{FF2B5EF4-FFF2-40B4-BE49-F238E27FC236}">
              <a16:creationId xmlns:a16="http://schemas.microsoft.com/office/drawing/2014/main" id="{DF6F082C-AAAC-40A6-7E67-264D1980951F}"/>
            </a:ext>
            <a:ext uri="{147F2762-F138-4A5C-976F-8EAC2B608ADB}">
              <a16:predDERef xmlns:a16="http://schemas.microsoft.com/office/drawing/2014/main" pred="{D8418FF6-FBBF-91C1-4FC7-72887969BE4E}"/>
            </a:ext>
          </a:extLst>
        </xdr:cNvPr>
        <xdr:cNvPicPr>
          <a:picLocks noChangeAspect="1"/>
        </xdr:cNvPicPr>
      </xdr:nvPicPr>
      <xdr:blipFill>
        <a:blip xmlns:r="http://schemas.openxmlformats.org/officeDocument/2006/relationships" r:embed="rId2"/>
        <a:stretch>
          <a:fillRect/>
        </a:stretch>
      </xdr:blipFill>
      <xdr:spPr>
        <a:xfrm>
          <a:off x="4495800" y="133350"/>
          <a:ext cx="2590800" cy="752475"/>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45F82"/>
      </a:accent1>
      <a:accent2>
        <a:srgbClr val="E87331"/>
      </a:accent2>
      <a:accent3>
        <a:srgbClr val="186C24"/>
      </a:accent3>
      <a:accent4>
        <a:srgbClr val="0F9ED5"/>
      </a:accent4>
      <a:accent5>
        <a:srgbClr val="A02B93"/>
      </a:accent5>
      <a:accent6>
        <a:srgbClr val="4EA72E"/>
      </a:accent6>
      <a:hlink>
        <a:srgbClr val="467886"/>
      </a:hlink>
      <a:folHlink>
        <a:srgbClr val="96607D"/>
      </a:folHlink>
    </a:clrScheme>
    <a:fontScheme name="Office">
      <a:majorFont>
        <a:latin typeface="Aptos Display"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57"/>
  <sheetViews>
    <sheetView tabSelected="1" workbookViewId="0">
      <selection sqref="A1:XFD1048576"/>
    </sheetView>
  </sheetViews>
  <sheetFormatPr defaultRowHeight="15" customHeight="1"/>
  <cols>
    <col min="1" max="1" width="6.85546875" style="4" customWidth="1"/>
    <col min="2" max="2" width="61.85546875" style="4" customWidth="1"/>
    <col min="3" max="3" width="17.85546875" style="4" customWidth="1"/>
    <col min="4" max="4" width="22" style="5" customWidth="1"/>
    <col min="5" max="5" width="18" style="6" customWidth="1"/>
    <col min="6" max="6" width="15.140625" style="6" customWidth="1"/>
    <col min="7" max="12" width="36.5703125" style="4" customWidth="1"/>
    <col min="13" max="16384" width="9.140625" style="4"/>
  </cols>
  <sheetData>
    <row r="1" spans="1:6" ht="82.5" customHeight="1"/>
    <row r="2" spans="1:6" s="1" customFormat="1" ht="27" customHeight="1">
      <c r="A2" s="7" t="s">
        <v>0</v>
      </c>
      <c r="D2" s="3"/>
      <c r="E2" s="2"/>
      <c r="F2" s="2"/>
    </row>
    <row r="3" spans="1:6" s="6" customFormat="1" ht="30.75">
      <c r="A3" s="8" t="s">
        <v>1</v>
      </c>
      <c r="B3" s="8" t="s">
        <v>2</v>
      </c>
      <c r="C3" s="8" t="s">
        <v>3</v>
      </c>
      <c r="D3" s="8" t="s">
        <v>4</v>
      </c>
      <c r="E3" s="8" t="s">
        <v>5</v>
      </c>
      <c r="F3" s="8" t="s">
        <v>6</v>
      </c>
    </row>
    <row r="4" spans="1:6" ht="16.5">
      <c r="A4" s="9">
        <v>1</v>
      </c>
      <c r="B4" s="10" t="s">
        <v>7</v>
      </c>
      <c r="C4" s="10"/>
      <c r="D4" s="10"/>
      <c r="E4" s="11"/>
      <c r="F4" s="11"/>
    </row>
    <row r="5" spans="1:6">
      <c r="A5" s="12">
        <v>1.1000000000000001</v>
      </c>
      <c r="B5" s="13" t="s">
        <v>8</v>
      </c>
      <c r="C5" s="14" t="s">
        <v>9</v>
      </c>
      <c r="D5" s="13" t="s">
        <v>10</v>
      </c>
      <c r="E5" s="15">
        <v>5</v>
      </c>
      <c r="F5" s="15" t="s">
        <v>10</v>
      </c>
    </row>
    <row r="6" spans="1:6">
      <c r="A6" s="12">
        <v>1.2</v>
      </c>
      <c r="B6" s="13" t="s">
        <v>11</v>
      </c>
      <c r="C6" s="14" t="s">
        <v>9</v>
      </c>
      <c r="D6" s="13" t="s">
        <v>10</v>
      </c>
      <c r="E6" s="15">
        <v>5</v>
      </c>
      <c r="F6" s="15" t="s">
        <v>10</v>
      </c>
    </row>
    <row r="7" spans="1:6">
      <c r="A7" s="12">
        <v>1.3</v>
      </c>
      <c r="B7" s="13" t="s">
        <v>12</v>
      </c>
      <c r="C7" s="14" t="s">
        <v>9</v>
      </c>
      <c r="D7" s="13" t="s">
        <v>10</v>
      </c>
      <c r="E7" s="15">
        <v>5</v>
      </c>
      <c r="F7" s="15" t="s">
        <v>10</v>
      </c>
    </row>
    <row r="8" spans="1:6">
      <c r="A8" s="12">
        <v>1.4</v>
      </c>
      <c r="B8" s="16" t="s">
        <v>13</v>
      </c>
      <c r="C8" s="14" t="s">
        <v>9</v>
      </c>
      <c r="D8" s="13" t="s">
        <v>10</v>
      </c>
      <c r="E8" s="15">
        <v>5</v>
      </c>
      <c r="F8" s="15" t="s">
        <v>10</v>
      </c>
    </row>
    <row r="9" spans="1:6">
      <c r="A9" s="12">
        <v>1.5</v>
      </c>
      <c r="B9" s="16" t="s">
        <v>14</v>
      </c>
      <c r="C9" s="14" t="s">
        <v>9</v>
      </c>
      <c r="D9" s="13" t="s">
        <v>10</v>
      </c>
      <c r="E9" s="15">
        <v>4</v>
      </c>
      <c r="F9" s="15" t="s">
        <v>10</v>
      </c>
    </row>
    <row r="10" spans="1:6" ht="29.25">
      <c r="A10" s="12">
        <v>1.6</v>
      </c>
      <c r="B10" s="13" t="s">
        <v>15</v>
      </c>
      <c r="C10" s="14" t="s">
        <v>9</v>
      </c>
      <c r="D10" s="13" t="s">
        <v>10</v>
      </c>
      <c r="E10" s="15">
        <v>3</v>
      </c>
      <c r="F10" s="15" t="s">
        <v>10</v>
      </c>
    </row>
    <row r="11" spans="1:6">
      <c r="A11" s="12">
        <v>1.7</v>
      </c>
      <c r="B11" s="13" t="s">
        <v>16</v>
      </c>
      <c r="C11" s="14" t="s">
        <v>9</v>
      </c>
      <c r="D11" s="13" t="s">
        <v>10</v>
      </c>
      <c r="E11" s="15">
        <v>3</v>
      </c>
      <c r="F11" s="15" t="s">
        <v>10</v>
      </c>
    </row>
    <row r="12" spans="1:6" ht="16.5">
      <c r="A12" s="17">
        <v>2</v>
      </c>
      <c r="B12" s="18" t="s">
        <v>17</v>
      </c>
      <c r="C12" s="18"/>
      <c r="D12" s="18"/>
      <c r="E12" s="11"/>
      <c r="F12" s="11"/>
    </row>
    <row r="13" spans="1:6" ht="29.25">
      <c r="A13" s="12">
        <v>2.1</v>
      </c>
      <c r="B13" s="13" t="s">
        <v>18</v>
      </c>
      <c r="C13" s="14" t="s">
        <v>19</v>
      </c>
      <c r="D13" s="13" t="s">
        <v>20</v>
      </c>
      <c r="E13" s="15">
        <v>2</v>
      </c>
      <c r="F13" s="15" t="str">
        <f>IF(C13="Essencial", "Nível 2", "Nível 3")</f>
        <v>Nível 2</v>
      </c>
    </row>
    <row r="14" spans="1:6" ht="29.25">
      <c r="A14" s="12">
        <v>2.2000000000000002</v>
      </c>
      <c r="B14" s="13" t="s">
        <v>21</v>
      </c>
      <c r="C14" s="14" t="s">
        <v>19</v>
      </c>
      <c r="D14" s="13" t="s">
        <v>20</v>
      </c>
      <c r="E14" s="15">
        <v>2</v>
      </c>
      <c r="F14" s="15" t="str">
        <f t="shared" ref="F14:F22" si="0">IF(C14="Essencial", "Nível 2", "Nível 3")</f>
        <v>Nível 2</v>
      </c>
    </row>
    <row r="15" spans="1:6" ht="29.25">
      <c r="A15" s="12">
        <v>2.2999999999999998</v>
      </c>
      <c r="B15" s="13" t="s">
        <v>22</v>
      </c>
      <c r="C15" s="14" t="s">
        <v>19</v>
      </c>
      <c r="D15" s="13" t="s">
        <v>20</v>
      </c>
      <c r="E15" s="15">
        <v>2</v>
      </c>
      <c r="F15" s="15" t="str">
        <f t="shared" si="0"/>
        <v>Nível 2</v>
      </c>
    </row>
    <row r="16" spans="1:6" ht="29.25">
      <c r="A16" s="12">
        <v>2.4</v>
      </c>
      <c r="B16" s="13" t="s">
        <v>23</v>
      </c>
      <c r="C16" s="14" t="s">
        <v>19</v>
      </c>
      <c r="D16" s="13" t="s">
        <v>20</v>
      </c>
      <c r="E16" s="15">
        <v>2</v>
      </c>
      <c r="F16" s="15" t="str">
        <f t="shared" si="0"/>
        <v>Nível 2</v>
      </c>
    </row>
    <row r="17" spans="1:12" ht="29.25">
      <c r="A17" s="12">
        <v>2.5</v>
      </c>
      <c r="B17" s="13" t="s">
        <v>24</v>
      </c>
      <c r="C17" s="14" t="s">
        <v>19</v>
      </c>
      <c r="D17" s="13" t="s">
        <v>25</v>
      </c>
      <c r="E17" s="15">
        <v>1</v>
      </c>
      <c r="F17" s="15" t="str">
        <f t="shared" si="0"/>
        <v>Nível 2</v>
      </c>
    </row>
    <row r="18" spans="1:12" ht="29.25">
      <c r="A18" s="12" t="s">
        <v>26</v>
      </c>
      <c r="B18" s="13" t="s">
        <v>27</v>
      </c>
      <c r="C18" s="14" t="s">
        <v>19</v>
      </c>
      <c r="D18" s="13" t="s">
        <v>25</v>
      </c>
      <c r="E18" s="15">
        <v>1</v>
      </c>
      <c r="F18" s="15" t="str">
        <f t="shared" si="0"/>
        <v>Nível 2</v>
      </c>
    </row>
    <row r="19" spans="1:12" ht="29.25">
      <c r="A19" s="12" t="s">
        <v>28</v>
      </c>
      <c r="B19" s="13" t="s">
        <v>29</v>
      </c>
      <c r="C19" s="14" t="s">
        <v>19</v>
      </c>
      <c r="D19" s="13" t="s">
        <v>25</v>
      </c>
      <c r="E19" s="15">
        <v>3</v>
      </c>
      <c r="F19" s="15" t="str">
        <f t="shared" si="0"/>
        <v>Nível 2</v>
      </c>
    </row>
    <row r="20" spans="1:12" ht="29.25">
      <c r="A20" s="12" t="s">
        <v>30</v>
      </c>
      <c r="B20" s="13" t="s">
        <v>31</v>
      </c>
      <c r="C20" s="14" t="s">
        <v>19</v>
      </c>
      <c r="D20" s="13" t="s">
        <v>25</v>
      </c>
      <c r="E20" s="15">
        <v>1</v>
      </c>
      <c r="F20" s="15" t="str">
        <f t="shared" si="0"/>
        <v>Nível 2</v>
      </c>
    </row>
    <row r="21" spans="1:12" ht="29.25">
      <c r="A21" s="19" t="s">
        <v>32</v>
      </c>
      <c r="B21" s="20" t="s">
        <v>33</v>
      </c>
      <c r="C21" s="21" t="s">
        <v>34</v>
      </c>
      <c r="D21" s="20" t="s">
        <v>35</v>
      </c>
      <c r="E21" s="22">
        <v>2</v>
      </c>
      <c r="F21" s="22" t="str">
        <f t="shared" si="0"/>
        <v>Nível 3</v>
      </c>
    </row>
    <row r="22" spans="1:12" ht="43.5">
      <c r="A22" s="19" t="s">
        <v>36</v>
      </c>
      <c r="B22" s="20" t="s">
        <v>37</v>
      </c>
      <c r="C22" s="21" t="s">
        <v>34</v>
      </c>
      <c r="D22" s="20" t="s">
        <v>35</v>
      </c>
      <c r="E22" s="22">
        <v>3</v>
      </c>
      <c r="F22" s="22" t="str">
        <f t="shared" si="0"/>
        <v>Nível 3</v>
      </c>
    </row>
    <row r="23" spans="1:12" ht="16.5">
      <c r="A23" s="9" t="s">
        <v>38</v>
      </c>
      <c r="B23" s="10" t="s">
        <v>39</v>
      </c>
      <c r="C23" s="10"/>
      <c r="D23" s="10"/>
      <c r="E23" s="11"/>
      <c r="F23" s="11"/>
    </row>
    <row r="24" spans="1:12" ht="29.25">
      <c r="A24" s="12" t="s">
        <v>40</v>
      </c>
      <c r="B24" s="13" t="s">
        <v>41</v>
      </c>
      <c r="C24" s="14" t="s">
        <v>19</v>
      </c>
      <c r="D24" s="13" t="s">
        <v>25</v>
      </c>
      <c r="E24" s="23">
        <v>2</v>
      </c>
      <c r="F24" s="15" t="str">
        <f>IF(C24="Essencial", "Nível 2", "Nível 3")</f>
        <v>Nível 2</v>
      </c>
    </row>
    <row r="25" spans="1:12" ht="43.5">
      <c r="A25" s="12" t="s">
        <v>42</v>
      </c>
      <c r="B25" s="24" t="s">
        <v>43</v>
      </c>
      <c r="C25" s="14" t="s">
        <v>19</v>
      </c>
      <c r="D25" s="13" t="s">
        <v>25</v>
      </c>
      <c r="E25" s="23">
        <v>2</v>
      </c>
      <c r="F25" s="15" t="str">
        <f t="shared" ref="F25:F57" si="1">IF(C25="Essencial", "Nível 2", "Nível 3")</f>
        <v>Nível 2</v>
      </c>
      <c r="G25" s="25"/>
      <c r="H25" s="25"/>
      <c r="I25" s="25"/>
      <c r="J25" s="25"/>
      <c r="K25" s="25"/>
      <c r="L25" s="25"/>
    </row>
    <row r="26" spans="1:12" ht="43.5">
      <c r="A26" s="12" t="s">
        <v>44</v>
      </c>
      <c r="B26" s="13" t="s">
        <v>45</v>
      </c>
      <c r="C26" s="14" t="s">
        <v>19</v>
      </c>
      <c r="D26" s="13" t="s">
        <v>25</v>
      </c>
      <c r="E26" s="23">
        <v>2</v>
      </c>
      <c r="F26" s="15" t="str">
        <f t="shared" si="1"/>
        <v>Nível 2</v>
      </c>
    </row>
    <row r="27" spans="1:12" ht="29.25">
      <c r="A27" s="19" t="s">
        <v>46</v>
      </c>
      <c r="B27" s="20" t="s">
        <v>47</v>
      </c>
      <c r="C27" s="21" t="s">
        <v>34</v>
      </c>
      <c r="D27" s="20" t="s">
        <v>35</v>
      </c>
      <c r="E27" s="26">
        <v>3</v>
      </c>
      <c r="F27" s="22" t="str">
        <f t="shared" si="1"/>
        <v>Nível 3</v>
      </c>
    </row>
    <row r="28" spans="1:12" ht="29.25">
      <c r="A28" s="19" t="s">
        <v>48</v>
      </c>
      <c r="B28" s="20" t="s">
        <v>49</v>
      </c>
      <c r="C28" s="21" t="s">
        <v>34</v>
      </c>
      <c r="D28" s="27" t="s">
        <v>50</v>
      </c>
      <c r="E28" s="26">
        <v>3</v>
      </c>
      <c r="F28" s="22" t="str">
        <f t="shared" si="1"/>
        <v>Nível 3</v>
      </c>
    </row>
    <row r="29" spans="1:12" ht="43.5">
      <c r="A29" s="19" t="s">
        <v>51</v>
      </c>
      <c r="B29" s="28" t="s">
        <v>52</v>
      </c>
      <c r="C29" s="21" t="s">
        <v>34</v>
      </c>
      <c r="D29" s="20" t="s">
        <v>35</v>
      </c>
      <c r="E29" s="26">
        <v>2</v>
      </c>
      <c r="F29" s="22" t="str">
        <f t="shared" si="1"/>
        <v>Nível 3</v>
      </c>
    </row>
    <row r="30" spans="1:12" ht="29.25">
      <c r="A30" s="19" t="s">
        <v>53</v>
      </c>
      <c r="B30" s="20" t="s">
        <v>54</v>
      </c>
      <c r="C30" s="21" t="s">
        <v>34</v>
      </c>
      <c r="D30" s="20" t="s">
        <v>35</v>
      </c>
      <c r="E30" s="26">
        <v>2</v>
      </c>
      <c r="F30" s="22" t="str">
        <f t="shared" si="1"/>
        <v>Nível 3</v>
      </c>
    </row>
    <row r="31" spans="1:12" ht="57.75">
      <c r="A31" s="19" t="s">
        <v>55</v>
      </c>
      <c r="B31" s="20" t="s">
        <v>56</v>
      </c>
      <c r="C31" s="21" t="s">
        <v>34</v>
      </c>
      <c r="D31" s="20" t="s">
        <v>35</v>
      </c>
      <c r="E31" s="26">
        <v>3</v>
      </c>
      <c r="F31" s="22" t="str">
        <f t="shared" si="1"/>
        <v>Nível 3</v>
      </c>
    </row>
    <row r="32" spans="1:12" ht="16.5">
      <c r="A32" s="9" t="s">
        <v>57</v>
      </c>
      <c r="B32" s="10" t="s">
        <v>58</v>
      </c>
      <c r="C32" s="10"/>
      <c r="D32" s="10"/>
      <c r="E32" s="11"/>
      <c r="F32" s="11"/>
    </row>
    <row r="33" spans="1:6" ht="49.5" customHeight="1">
      <c r="A33" s="12" t="s">
        <v>59</v>
      </c>
      <c r="B33" s="13" t="s">
        <v>60</v>
      </c>
      <c r="C33" s="14" t="s">
        <v>19</v>
      </c>
      <c r="D33" s="13" t="s">
        <v>25</v>
      </c>
      <c r="E33" s="15">
        <v>1</v>
      </c>
      <c r="F33" s="15" t="str">
        <f t="shared" si="1"/>
        <v>Nível 2</v>
      </c>
    </row>
    <row r="34" spans="1:6" ht="29.25">
      <c r="A34" s="12" t="s">
        <v>61</v>
      </c>
      <c r="B34" s="13" t="s">
        <v>62</v>
      </c>
      <c r="C34" s="14" t="s">
        <v>19</v>
      </c>
      <c r="D34" s="13" t="s">
        <v>25</v>
      </c>
      <c r="E34" s="15">
        <v>1</v>
      </c>
      <c r="F34" s="15" t="str">
        <f t="shared" si="1"/>
        <v>Nível 2</v>
      </c>
    </row>
    <row r="35" spans="1:6" ht="29.25">
      <c r="A35" s="12" t="s">
        <v>63</v>
      </c>
      <c r="B35" s="13" t="s">
        <v>64</v>
      </c>
      <c r="C35" s="14" t="s">
        <v>19</v>
      </c>
      <c r="D35" s="13" t="s">
        <v>25</v>
      </c>
      <c r="E35" s="15">
        <v>2</v>
      </c>
      <c r="F35" s="15" t="str">
        <f t="shared" si="1"/>
        <v>Nível 2</v>
      </c>
    </row>
    <row r="36" spans="1:6" ht="29.25">
      <c r="A36" s="12" t="s">
        <v>65</v>
      </c>
      <c r="B36" s="13" t="s">
        <v>66</v>
      </c>
      <c r="C36" s="14" t="s">
        <v>19</v>
      </c>
      <c r="D36" s="13" t="s">
        <v>25</v>
      </c>
      <c r="E36" s="15">
        <v>2</v>
      </c>
      <c r="F36" s="15" t="str">
        <f t="shared" si="1"/>
        <v>Nível 2</v>
      </c>
    </row>
    <row r="37" spans="1:6" ht="43.5">
      <c r="A37" s="12" t="s">
        <v>67</v>
      </c>
      <c r="B37" s="13" t="s">
        <v>68</v>
      </c>
      <c r="C37" s="14" t="s">
        <v>19</v>
      </c>
      <c r="D37" s="13" t="s">
        <v>25</v>
      </c>
      <c r="E37" s="15">
        <v>1</v>
      </c>
      <c r="F37" s="15" t="str">
        <f t="shared" si="1"/>
        <v>Nível 2</v>
      </c>
    </row>
    <row r="38" spans="1:6" ht="29.25">
      <c r="A38" s="12" t="s">
        <v>69</v>
      </c>
      <c r="B38" s="13" t="s">
        <v>70</v>
      </c>
      <c r="C38" s="14" t="s">
        <v>19</v>
      </c>
      <c r="D38" s="13" t="s">
        <v>25</v>
      </c>
      <c r="E38" s="15">
        <v>2</v>
      </c>
      <c r="F38" s="15" t="str">
        <f t="shared" si="1"/>
        <v>Nível 2</v>
      </c>
    </row>
    <row r="39" spans="1:6" ht="39.75">
      <c r="A39" s="19" t="s">
        <v>71</v>
      </c>
      <c r="B39" s="29" t="s">
        <v>72</v>
      </c>
      <c r="C39" s="21" t="s">
        <v>34</v>
      </c>
      <c r="D39" s="20" t="s">
        <v>35</v>
      </c>
      <c r="E39" s="22">
        <v>3</v>
      </c>
      <c r="F39" s="22" t="str">
        <f t="shared" si="1"/>
        <v>Nível 3</v>
      </c>
    </row>
    <row r="40" spans="1:6" ht="16.5">
      <c r="A40" s="9" t="s">
        <v>73</v>
      </c>
      <c r="B40" s="10" t="s">
        <v>74</v>
      </c>
      <c r="C40" s="10"/>
      <c r="D40" s="30"/>
      <c r="E40" s="11"/>
      <c r="F40" s="11"/>
    </row>
    <row r="41" spans="1:6" ht="95.25" customHeight="1">
      <c r="A41" s="12" t="s">
        <v>75</v>
      </c>
      <c r="B41" s="13" t="s">
        <v>76</v>
      </c>
      <c r="C41" s="31" t="s">
        <v>19</v>
      </c>
      <c r="D41" s="13" t="s">
        <v>77</v>
      </c>
      <c r="E41" s="32">
        <v>3</v>
      </c>
      <c r="F41" s="15" t="str">
        <f t="shared" si="1"/>
        <v>Nível 2</v>
      </c>
    </row>
    <row r="42" spans="1:6" ht="29.25">
      <c r="A42" s="12" t="s">
        <v>78</v>
      </c>
      <c r="B42" s="13" t="s">
        <v>79</v>
      </c>
      <c r="C42" s="31" t="s">
        <v>19</v>
      </c>
      <c r="D42" s="13" t="s">
        <v>80</v>
      </c>
      <c r="E42" s="32">
        <v>1</v>
      </c>
      <c r="F42" s="15" t="str">
        <f t="shared" si="1"/>
        <v>Nível 2</v>
      </c>
    </row>
    <row r="43" spans="1:6" ht="29.25">
      <c r="A43" s="12" t="s">
        <v>81</v>
      </c>
      <c r="B43" s="33" t="s">
        <v>82</v>
      </c>
      <c r="C43" s="31" t="s">
        <v>19</v>
      </c>
      <c r="D43" s="13" t="s">
        <v>80</v>
      </c>
      <c r="E43" s="32">
        <v>1</v>
      </c>
      <c r="F43" s="15" t="str">
        <f t="shared" si="1"/>
        <v>Nível 2</v>
      </c>
    </row>
    <row r="44" spans="1:6" ht="29.25">
      <c r="A44" s="12" t="s">
        <v>83</v>
      </c>
      <c r="B44" s="33" t="s">
        <v>84</v>
      </c>
      <c r="C44" s="31" t="s">
        <v>19</v>
      </c>
      <c r="D44" s="13" t="s">
        <v>85</v>
      </c>
      <c r="E44" s="32">
        <v>1</v>
      </c>
      <c r="F44" s="15" t="str">
        <f t="shared" si="1"/>
        <v>Nível 2</v>
      </c>
    </row>
    <row r="45" spans="1:6" ht="43.5">
      <c r="A45" s="12" t="s">
        <v>86</v>
      </c>
      <c r="B45" s="13" t="s">
        <v>87</v>
      </c>
      <c r="C45" s="14" t="s">
        <v>19</v>
      </c>
      <c r="D45" s="13" t="s">
        <v>25</v>
      </c>
      <c r="E45" s="15">
        <v>3</v>
      </c>
      <c r="F45" s="15" t="str">
        <f t="shared" si="1"/>
        <v>Nível 2</v>
      </c>
    </row>
    <row r="46" spans="1:6" ht="39.75">
      <c r="A46" s="19" t="s">
        <v>88</v>
      </c>
      <c r="B46" s="34" t="s">
        <v>89</v>
      </c>
      <c r="C46" s="21" t="s">
        <v>34</v>
      </c>
      <c r="D46" s="20" t="s">
        <v>35</v>
      </c>
      <c r="E46" s="22">
        <v>4</v>
      </c>
      <c r="F46" s="22" t="str">
        <f t="shared" si="1"/>
        <v>Nível 3</v>
      </c>
    </row>
    <row r="47" spans="1:6" ht="16.5">
      <c r="A47" s="9" t="s">
        <v>90</v>
      </c>
      <c r="B47" s="10" t="s">
        <v>91</v>
      </c>
      <c r="C47" s="10"/>
      <c r="D47" s="10"/>
      <c r="E47" s="11"/>
      <c r="F47" s="11"/>
    </row>
    <row r="48" spans="1:6" ht="29.25">
      <c r="A48" s="12" t="s">
        <v>92</v>
      </c>
      <c r="B48" s="13" t="s">
        <v>93</v>
      </c>
      <c r="C48" s="14" t="s">
        <v>19</v>
      </c>
      <c r="D48" s="13" t="s">
        <v>94</v>
      </c>
      <c r="E48" s="15">
        <v>2</v>
      </c>
      <c r="F48" s="15" t="str">
        <f t="shared" si="1"/>
        <v>Nível 2</v>
      </c>
    </row>
    <row r="49" spans="1:6" ht="29.25">
      <c r="A49" s="12" t="s">
        <v>95</v>
      </c>
      <c r="B49" s="13" t="s">
        <v>96</v>
      </c>
      <c r="C49" s="14" t="s">
        <v>19</v>
      </c>
      <c r="D49" s="13" t="s">
        <v>94</v>
      </c>
      <c r="E49" s="15">
        <v>1</v>
      </c>
      <c r="F49" s="15" t="str">
        <f t="shared" si="1"/>
        <v>Nível 2</v>
      </c>
    </row>
    <row r="50" spans="1:6" ht="43.5">
      <c r="A50" s="19" t="s">
        <v>97</v>
      </c>
      <c r="B50" s="20" t="s">
        <v>98</v>
      </c>
      <c r="C50" s="21" t="s">
        <v>34</v>
      </c>
      <c r="D50" s="20" t="s">
        <v>99</v>
      </c>
      <c r="E50" s="22">
        <v>4</v>
      </c>
      <c r="F50" s="22" t="str">
        <f t="shared" si="1"/>
        <v>Nível 3</v>
      </c>
    </row>
    <row r="51" spans="1:6" ht="43.5">
      <c r="A51" s="19" t="s">
        <v>100</v>
      </c>
      <c r="B51" s="20" t="s">
        <v>101</v>
      </c>
      <c r="C51" s="21" t="s">
        <v>34</v>
      </c>
      <c r="D51" s="20" t="s">
        <v>102</v>
      </c>
      <c r="E51" s="22">
        <v>2</v>
      </c>
      <c r="F51" s="22" t="str">
        <f t="shared" si="1"/>
        <v>Nível 3</v>
      </c>
    </row>
    <row r="52" spans="1:6" ht="16.5">
      <c r="A52" s="9" t="s">
        <v>103</v>
      </c>
      <c r="B52" s="10" t="s">
        <v>104</v>
      </c>
      <c r="C52" s="10"/>
      <c r="D52" s="10"/>
      <c r="E52" s="11"/>
      <c r="F52" s="11"/>
    </row>
    <row r="53" spans="1:6" ht="72.75">
      <c r="A53" s="12" t="s">
        <v>105</v>
      </c>
      <c r="B53" s="13" t="s">
        <v>106</v>
      </c>
      <c r="C53" s="14" t="s">
        <v>19</v>
      </c>
      <c r="D53" s="13" t="s">
        <v>107</v>
      </c>
      <c r="E53" s="15">
        <v>2</v>
      </c>
      <c r="F53" s="15" t="str">
        <f t="shared" si="1"/>
        <v>Nível 2</v>
      </c>
    </row>
    <row r="54" spans="1:6" ht="43.5">
      <c r="A54" s="12" t="s">
        <v>108</v>
      </c>
      <c r="B54" s="13" t="s">
        <v>109</v>
      </c>
      <c r="C54" s="14" t="s">
        <v>19</v>
      </c>
      <c r="D54" s="4" t="s">
        <v>110</v>
      </c>
      <c r="E54" s="15">
        <v>2</v>
      </c>
      <c r="F54" s="15" t="str">
        <f t="shared" si="1"/>
        <v>Nível 2</v>
      </c>
    </row>
    <row r="55" spans="1:6" ht="29.25">
      <c r="A55" s="19" t="s">
        <v>111</v>
      </c>
      <c r="B55" s="20" t="s">
        <v>112</v>
      </c>
      <c r="C55" s="21" t="s">
        <v>34</v>
      </c>
      <c r="D55" s="20" t="s">
        <v>35</v>
      </c>
      <c r="E55" s="22">
        <v>3</v>
      </c>
      <c r="F55" s="22" t="str">
        <f t="shared" si="1"/>
        <v>Nível 3</v>
      </c>
    </row>
    <row r="56" spans="1:6" ht="43.5">
      <c r="A56" s="19" t="s">
        <v>113</v>
      </c>
      <c r="B56" s="20" t="s">
        <v>114</v>
      </c>
      <c r="C56" s="21" t="s">
        <v>34</v>
      </c>
      <c r="D56" s="21" t="s">
        <v>115</v>
      </c>
      <c r="E56" s="22">
        <v>3</v>
      </c>
      <c r="F56" s="22" t="str">
        <f t="shared" si="1"/>
        <v>Nível 3</v>
      </c>
    </row>
    <row r="57" spans="1:6" ht="43.5">
      <c r="A57" s="19" t="s">
        <v>116</v>
      </c>
      <c r="B57" s="20" t="s">
        <v>117</v>
      </c>
      <c r="C57" s="21" t="s">
        <v>34</v>
      </c>
      <c r="D57" s="20" t="s">
        <v>35</v>
      </c>
      <c r="E57" s="22">
        <v>2</v>
      </c>
      <c r="F57" s="22" t="str">
        <f t="shared" si="1"/>
        <v>Nível 3</v>
      </c>
    </row>
  </sheetData>
  <autoFilter ref="A3:F57" xr:uid="{00000000-0001-0000-0000-000000000000}"/>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06C17365521D04895DB9199C799F0E6" ma:contentTypeVersion="12" ma:contentTypeDescription="Create a new document." ma:contentTypeScope="" ma:versionID="77e172cb6e0fbf8c28aaa02c96f4721f">
  <xsd:schema xmlns:xsd="http://www.w3.org/2001/XMLSchema" xmlns:xs="http://www.w3.org/2001/XMLSchema" xmlns:p="http://schemas.microsoft.com/office/2006/metadata/properties" xmlns:ns2="f5c612ff-118a-41e9-8f6a-8eb7980d8503" xmlns:ns3="c339bbc5-aad6-4efb-bda2-d2bc0b153f75" targetNamespace="http://schemas.microsoft.com/office/2006/metadata/properties" ma:root="true" ma:fieldsID="70870d162e16706e50381c804d3c24e3" ns2:_="" ns3:_="">
    <xsd:import namespace="f5c612ff-118a-41e9-8f6a-8eb7980d8503"/>
    <xsd:import namespace="c339bbc5-aad6-4efb-bda2-d2bc0b153f75"/>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3:SharedWithUsers" minOccurs="0"/>
                <xsd:element ref="ns3:SharedWithDetails" minOccurs="0"/>
                <xsd:element ref="ns2:lcf76f155ced4ddcb4097134ff3c332f"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5c612ff-118a-41e9-8f6a-8eb7980d850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1f52d4cb-ce51-47a5-859d-0b9cba515efa" ma:termSetId="09814cd3-568e-fe90-9814-8d621ff8fb84" ma:anchorId="fba54fb3-c3e1-fe81-a776-ca4b69148c4d" ma:open="true" ma:isKeyword="false">
      <xsd:complexType>
        <xsd:sequence>
          <xsd:element ref="pc:Terms" minOccurs="0" maxOccurs="1"/>
        </xsd:sequence>
      </xsd:complexType>
    </xsd:element>
    <xsd:element name="MediaServiceDateTaken" ma:index="16" nillable="true" ma:displayName="MediaServiceDateTaken" ma:hidden="true" ma:indexed="true" ma:internalName="MediaServiceDateTaken"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339bbc5-aad6-4efb-bda2-d2bc0b153f75"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5c612ff-118a-41e9-8f6a-8eb7980d8503">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422F4F6-AD64-418D-803E-183B35712992}"/>
</file>

<file path=customXml/itemProps2.xml><?xml version="1.0" encoding="utf-8"?>
<ds:datastoreItem xmlns:ds="http://schemas.openxmlformats.org/officeDocument/2006/customXml" ds:itemID="{FDB249B0-7353-42C7-9D91-320A00CAEA94}"/>
</file>

<file path=customXml/itemProps3.xml><?xml version="1.0" encoding="utf-8"?>
<ds:datastoreItem xmlns:ds="http://schemas.openxmlformats.org/officeDocument/2006/customXml" ds:itemID="{9ACBCC3B-6BBD-4C3B-AE95-00B17BCFFB0B}"/>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Andrei Azevedo de Souza da Cunha Lima</dc:creator>
  <cp:keywords/>
  <dc:description/>
  <cp:lastModifiedBy/>
  <cp:revision/>
  <dcterms:created xsi:type="dcterms:W3CDTF">2024-07-26T12:10:40Z</dcterms:created>
  <dcterms:modified xsi:type="dcterms:W3CDTF">2025-06-02T17:06:46Z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0x010100706C17365521D04895DB9199C799F0E6</vt:lpwstr>
  </property>
  <property fmtid="{D5CDD505-2E9C-101B-9397-08002B2CF9AE}" pid="3" name="MediaServiceImageTags">
    <vt:lpwstr/>
  </property>
</Properties>
</file>