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gabriella.ssilva\Downloads\"/>
    </mc:Choice>
  </mc:AlternateContent>
  <bookViews>
    <workbookView xWindow="0" yWindow="0" windowWidth="28800" windowHeight="11910"/>
  </bookViews>
  <sheets>
    <sheet name="Convêni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8" i="1" l="1"/>
  <c r="A7" i="1"/>
  <c r="A11" i="1"/>
</calcChain>
</file>

<file path=xl/sharedStrings.xml><?xml version="1.0" encoding="utf-8"?>
<sst xmlns="http://schemas.openxmlformats.org/spreadsheetml/2006/main" count="119" uniqueCount="69">
  <si>
    <t>Ministerio da Agricultura, Pecuária e Abastecimento - MAPA</t>
  </si>
  <si>
    <t>Ministério do Desenvolvimento Regional /SUPERINT. de Desenvolvimento do CENTRO-OESTE</t>
  </si>
  <si>
    <t> Aquisição de maquinários e implementos agrícolas para os municípios goianos</t>
  </si>
  <si>
    <t>Aquisição de equipamentos agrícolas, veículos e máquinas para o Estado de Goiás.</t>
  </si>
  <si>
    <t>Aquisição de Fábricas Móveis de Farinha e Goma</t>
  </si>
  <si>
    <t xml:space="preserve">Objeto </t>
  </si>
  <si>
    <t>Aquisição de máquinas agrícolas (02 Retroescavadeiras e 04 Motoniveladoras) para o Estado de Goiás.</t>
  </si>
  <si>
    <t>Aquisição de Retroescavadeira, Motoniveladora, Pá Carregadeira e Caminhão de Lixo a serem distribuídos aos municípios goianos. </t>
  </si>
  <si>
    <t>Aquisição de maquinário agrícola (Motoniveladora, Retroescavadeira, Caminhão Compactador de Lixo, Pá Carregadeira e Caminhão Caçamba Basculante).</t>
  </si>
  <si>
    <t>Estudos e Projetos para implantação de empreendimentos públicos de irrigação no Estado de Goiás.</t>
  </si>
  <si>
    <t>Companhia de Desenvolvimento do Vale do São Francisco - CODEVASF</t>
  </si>
  <si>
    <t>Aquisição de equipamentos para o fortalecimento do APL da cadeia produtiva de mandioca.</t>
  </si>
  <si>
    <t>Qualificar a execução da Política Nacional de SAN no Estado de Goiás e modernizar a gestão estadual do SISAN. </t>
  </si>
  <si>
    <t>Ministério da Cidadania - MC</t>
  </si>
  <si>
    <t>Aquisição de máquina e Patrulhas mecanizadas.</t>
  </si>
  <si>
    <t>897953/2020</t>
  </si>
  <si>
    <t>898402/2020</t>
  </si>
  <si>
    <t>898436/2020</t>
  </si>
  <si>
    <t>903045/2020</t>
  </si>
  <si>
    <t>905378/2020</t>
  </si>
  <si>
    <t>905450/2020</t>
  </si>
  <si>
    <t>908415/2020</t>
  </si>
  <si>
    <t>908935/2020</t>
  </si>
  <si>
    <t>909308/2020</t>
  </si>
  <si>
    <t>922781/2021</t>
  </si>
  <si>
    <t>938231/2022</t>
  </si>
  <si>
    <t>Realização de Diagnóstico e Plano de Desenvolvimento Sustentável da Aquicultura do Estado de Goiás</t>
  </si>
  <si>
    <t>930604/2022</t>
  </si>
  <si>
    <t>Modernização das Centrais da Agricultura Familiar</t>
  </si>
  <si>
    <t>Ministério do Desenvolvimento e Assistência Social, Família e Combate à Fome - MDS</t>
  </si>
  <si>
    <t>901166/2020</t>
  </si>
  <si>
    <t>Aquisição de máquinas e equipamentos</t>
  </si>
  <si>
    <t>903295/2020</t>
  </si>
  <si>
    <t>Aquisição de Retroescavadeira</t>
  </si>
  <si>
    <t>903722/2020</t>
  </si>
  <si>
    <t>Aquisição de maquinários e equipamentos agrícolas</t>
  </si>
  <si>
    <t>939269/2022</t>
  </si>
  <si>
    <t>Aquisição de máquinas e equipamentos para a infraestrutura rural dos municípios goianos</t>
  </si>
  <si>
    <t>Ministério do Desenvolvimento Regional - MDR</t>
  </si>
  <si>
    <t>Inteiro Teor</t>
  </si>
  <si>
    <t>Data do ultimo repasse</t>
  </si>
  <si>
    <t>Nº do Termo e Ano</t>
  </si>
  <si>
    <t>Não Houve</t>
  </si>
  <si>
    <t>Orgão Repassador</t>
  </si>
  <si>
    <t>Total Repassado</t>
  </si>
  <si>
    <t>Início da Vigência</t>
  </si>
  <si>
    <t>Clique Aqui</t>
  </si>
  <si>
    <t>Fim da Vigência</t>
  </si>
  <si>
    <t>Valor Total do Convênio</t>
  </si>
  <si>
    <t xml:space="preserve">24/01/2026
</t>
  </si>
  <si>
    <t>Ministério da Agricultura e Pecuária</t>
  </si>
  <si>
    <t>944965/2023 </t>
  </si>
  <si>
    <t>Aquisição de máquinas e equipamentos.</t>
  </si>
  <si>
    <t>949940/2023</t>
  </si>
  <si>
    <t>942283/2023</t>
  </si>
  <si>
    <t>Ministério da Integração e do Desenvolvimento Regional</t>
  </si>
  <si>
    <t>942830/2023</t>
  </si>
  <si>
    <t>947874/2023</t>
  </si>
  <si>
    <t>950437/2023</t>
  </si>
  <si>
    <t>Obras e Serviços de Engenharia.
Recuperação da Barragem Porteira localizada na Região do Vão Paranã, no Município de São João d´Aliança/GO.</t>
  </si>
  <si>
    <t>950556/2023</t>
  </si>
  <si>
    <t>Obras e Serviços de Engenharia. Elaboração do Projeto de Engenharia da Modernização da Barragem Porteira localizada na Região do Vão Paranã, no Município de São João d´Aliança/GO.</t>
  </si>
  <si>
    <t>959274/2025</t>
  </si>
  <si>
    <t xml:space="preserve">05/07/2024
</t>
  </si>
  <si>
    <t xml:space="preserve">19/06/2024
</t>
  </si>
  <si>
    <t>Clique aqui</t>
  </si>
  <si>
    <t xml:space="preserve">15/07/2025
</t>
  </si>
  <si>
    <t xml:space="preserve">18/08/2025
</t>
  </si>
  <si>
    <t xml:space="preserve">23/07/2025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</si>
</sst>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&quot;R$&quot;\ #,##0.00"/>
    <numFmt numFmtId="165" formatCode="_-[$R$-416]\ * #,##0.00_-;\-[$R$-416]\ * #,##0.00_-;_-[$R$-416]\ * &quot;-&quot;??_-;_-@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u/>
      <sz val="9.9"/>
      <color theme="10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5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Alignment="0" applyProtection="0">
      <alignment vertical="top"/>
      <protection locked="0"/>
    </xf>
    <xf numFmtId="44" fontId="4" fillId="0" borderId="0" applyFont="0" applyFill="0" applyBorder="0" applyAlignment="0" applyProtection="0"/>
  </cellStyleXfs>
  <cellXfs count="51">
    <xf numFmtId="0" fontId="0" fillId="0" borderId="0" xfId="0"/>
    <xf numFmtId="0" fontId="2" fillId="2" borderId="2" xfId="1" applyNumberFormat="1" applyFont="1" applyFill="1" applyBorder="1" applyAlignment="1">
      <alignment horizontal="center" vertical="center"/>
    </xf>
    <xf numFmtId="14" fontId="2" fillId="2" borderId="1" xfId="1" applyNumberFormat="1" applyFont="1" applyFill="1" applyBorder="1" applyAlignment="1">
      <alignment horizontal="center" vertical="center" wrapText="1"/>
    </xf>
    <xf numFmtId="14" fontId="2" fillId="2" borderId="1" xfId="1" applyNumberFormat="1" applyFont="1" applyFill="1" applyBorder="1" applyAlignment="1">
      <alignment horizontal="center" vertical="center"/>
    </xf>
    <xf numFmtId="0" fontId="0" fillId="0" borderId="0" xfId="0"/>
    <xf numFmtId="0" fontId="2" fillId="2" borderId="3" xfId="1" applyFont="1" applyFill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8" fontId="6" fillId="3" borderId="3" xfId="0" applyNumberFormat="1" applyFont="1" applyFill="1" applyBorder="1" applyAlignment="1">
      <alignment horizontal="center" vertical="center" wrapText="1"/>
    </xf>
    <xf numFmtId="4" fontId="7" fillId="3" borderId="3" xfId="0" applyNumberFormat="1" applyFont="1" applyFill="1" applyBorder="1" applyAlignment="1">
      <alignment horizontal="center" vertical="center" wrapText="1"/>
    </xf>
    <xf numFmtId="14" fontId="7" fillId="3" borderId="3" xfId="0" applyNumberFormat="1" applyFont="1" applyFill="1" applyBorder="1" applyAlignment="1">
      <alignment horizontal="center" vertical="center" wrapText="1"/>
    </xf>
    <xf numFmtId="14" fontId="6" fillId="3" borderId="1" xfId="0" applyNumberFormat="1" applyFont="1" applyFill="1" applyBorder="1" applyAlignment="1">
      <alignment horizontal="center" vertical="center"/>
    </xf>
    <xf numFmtId="0" fontId="3" fillId="3" borderId="1" xfId="2" applyFill="1" applyBorder="1" applyAlignment="1" applyProtection="1">
      <alignment horizontal="center" vertical="center"/>
    </xf>
    <xf numFmtId="0" fontId="7" fillId="3" borderId="3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center" vertical="center"/>
    </xf>
    <xf numFmtId="8" fontId="6" fillId="3" borderId="1" xfId="0" applyNumberFormat="1" applyFont="1" applyFill="1" applyBorder="1" applyAlignment="1">
      <alignment horizontal="center" vertical="center" wrapText="1"/>
    </xf>
    <xf numFmtId="4" fontId="7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8" fontId="6" fillId="4" borderId="1" xfId="0" applyNumberFormat="1" applyFont="1" applyFill="1" applyBorder="1" applyAlignment="1">
      <alignment horizontal="center" vertical="center" wrapText="1"/>
    </xf>
    <xf numFmtId="165" fontId="7" fillId="4" borderId="1" xfId="0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wrapText="1"/>
    </xf>
    <xf numFmtId="14" fontId="5" fillId="4" borderId="1" xfId="0" applyNumberFormat="1" applyFont="1" applyFill="1" applyBorder="1" applyAlignment="1">
      <alignment horizontal="center" vertical="center" wrapText="1"/>
    </xf>
    <xf numFmtId="14" fontId="5" fillId="4" borderId="1" xfId="0" applyNumberFormat="1" applyFont="1" applyFill="1" applyBorder="1" applyAlignment="1">
      <alignment horizontal="center" vertical="center"/>
    </xf>
    <xf numFmtId="0" fontId="3" fillId="4" borderId="1" xfId="2" applyFill="1" applyBorder="1" applyAlignment="1" applyProtection="1">
      <alignment horizontal="center" vertical="center"/>
    </xf>
    <xf numFmtId="44" fontId="7" fillId="4" borderId="1" xfId="3" applyFont="1" applyFill="1" applyBorder="1" applyAlignment="1">
      <alignment horizontal="center" vertical="center" wrapText="1"/>
    </xf>
    <xf numFmtId="14" fontId="3" fillId="4" borderId="1" xfId="2" applyNumberFormat="1" applyFill="1" applyBorder="1" applyAlignment="1" applyProtection="1">
      <alignment horizontal="center" vertical="center" wrapText="1"/>
    </xf>
    <xf numFmtId="8" fontId="5" fillId="3" borderId="1" xfId="0" applyNumberFormat="1" applyFont="1" applyFill="1" applyBorder="1" applyAlignment="1">
      <alignment horizontal="center" vertical="center" wrapText="1"/>
    </xf>
    <xf numFmtId="44" fontId="7" fillId="3" borderId="1" xfId="3" applyFont="1" applyFill="1" applyBorder="1" applyAlignment="1">
      <alignment horizontal="center" vertical="center" wrapText="1"/>
    </xf>
    <xf numFmtId="14" fontId="7" fillId="3" borderId="1" xfId="0" applyNumberFormat="1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center" wrapText="1"/>
    </xf>
    <xf numFmtId="14" fontId="3" fillId="3" borderId="1" xfId="2" applyNumberFormat="1" applyFill="1" applyBorder="1" applyAlignment="1" applyProtection="1">
      <alignment horizontal="center" vertical="center" wrapText="1"/>
    </xf>
    <xf numFmtId="8" fontId="5" fillId="4" borderId="3" xfId="0" applyNumberFormat="1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8" fontId="5" fillId="4" borderId="3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8" fontId="8" fillId="4" borderId="1" xfId="0" applyNumberFormat="1" applyFont="1" applyFill="1" applyBorder="1" applyAlignment="1">
      <alignment horizontal="center" vertical="center" wrapText="1"/>
    </xf>
    <xf numFmtId="164" fontId="6" fillId="4" borderId="1" xfId="0" applyNumberFormat="1" applyFont="1" applyFill="1" applyBorder="1" applyAlignment="1">
      <alignment horizontal="center" vertical="center" wrapText="1"/>
    </xf>
    <xf numFmtId="14" fontId="6" fillId="4" borderId="1" xfId="0" applyNumberFormat="1" applyFont="1" applyFill="1" applyBorder="1" applyAlignment="1">
      <alignment horizontal="center" vertical="center" wrapText="1"/>
    </xf>
    <xf numFmtId="8" fontId="6" fillId="4" borderId="3" xfId="0" applyNumberFormat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44" fontId="6" fillId="4" borderId="3" xfId="3" applyFont="1" applyFill="1" applyBorder="1" applyAlignment="1">
      <alignment horizontal="center" vertical="center" wrapText="1"/>
    </xf>
    <xf numFmtId="14" fontId="6" fillId="4" borderId="3" xfId="0" applyNumberFormat="1" applyFont="1" applyFill="1" applyBorder="1" applyAlignment="1">
      <alignment horizontal="center" vertical="center" wrapText="1"/>
    </xf>
    <xf numFmtId="14" fontId="6" fillId="4" borderId="1" xfId="0" applyNumberFormat="1" applyFont="1" applyFill="1" applyBorder="1" applyAlignment="1">
      <alignment horizontal="center" vertical="center"/>
    </xf>
  </cellXfs>
  <cellStyles count="4">
    <cellStyle name="Hiperlink" xfId="2" builtinId="8"/>
    <cellStyle name="Moeda" xfId="3" builtinId="4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agricultura/wp-content/uploads/sites/50/2024/06/Termo-Aditivo-Convenio-908415.2020.pdf" TargetMode="External"/><Relationship Id="rId13" Type="http://schemas.openxmlformats.org/officeDocument/2006/relationships/hyperlink" Target="https://goias.gov.br/agricultura/wp-content/uploads/sites/50/2024/06/Termo-de-Convenio-947874.2023.pdf" TargetMode="External"/><Relationship Id="rId18" Type="http://schemas.openxmlformats.org/officeDocument/2006/relationships/hyperlink" Target="https://goias.gov.br/agricultura/wp-content/uploads/sites/50/2024/06/Termo-de-Convenio-944965.2023.pdf" TargetMode="External"/><Relationship Id="rId3" Type="http://schemas.openxmlformats.org/officeDocument/2006/relationships/hyperlink" Target="https://goias.gov.br/agricultura/wp-content/uploads/sites/50/2024/06/Termo-Aditivo-Convenio-898436.2020.pdf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s://goias.gov.br/agricultura/wp-content/uploads/sites/50/2024/06/Termo-de-Convenio-905450.2020.pdf" TargetMode="External"/><Relationship Id="rId12" Type="http://schemas.openxmlformats.org/officeDocument/2006/relationships/hyperlink" Target="https://goias.gov.br/agricultura/wp-content/uploads/sites/50/2024/06/Termo-de-Convenio-949940.2023.pdf" TargetMode="External"/><Relationship Id="rId17" Type="http://schemas.openxmlformats.org/officeDocument/2006/relationships/hyperlink" Target="https://goias.gov.br/agricultura/wp-content/uploads/sites/50/2024/06/Termo-de-Convenio-950437.2023.pdf" TargetMode="External"/><Relationship Id="rId2" Type="http://schemas.openxmlformats.org/officeDocument/2006/relationships/hyperlink" Target="https://goias.gov.br/agricultura/wp-content/uploads/sites/50/2024/06/Termo-Aditivo-Convenio-898402.2020-1.pdf" TargetMode="External"/><Relationship Id="rId16" Type="http://schemas.openxmlformats.org/officeDocument/2006/relationships/hyperlink" Target="https://goias.gov.br/agricultura/wp-content/uploads/sites/50/2024/06/Termo-de-Convenio-950556.2023-2.pdf" TargetMode="External"/><Relationship Id="rId20" Type="http://schemas.openxmlformats.org/officeDocument/2006/relationships/hyperlink" Target="https://goias.gov.br/agricultura/wp-content/uploads/sites/50/2025/06/Termo-De-Convenio-959274.2025.pdf" TargetMode="External"/><Relationship Id="rId1" Type="http://schemas.openxmlformats.org/officeDocument/2006/relationships/hyperlink" Target="https://goias.gov.br/agricultura/wp-content/uploads/sites/50/2024/06/Termo-Aditivo-Convenio-897953.2020-1.pdf" TargetMode="External"/><Relationship Id="rId6" Type="http://schemas.openxmlformats.org/officeDocument/2006/relationships/hyperlink" Target="https://goias.gov.br/agricultura/wp-content/uploads/sites/50/2024/06/Convenio-Anulado-905378-2020-juntos.pdf" TargetMode="External"/><Relationship Id="rId11" Type="http://schemas.openxmlformats.org/officeDocument/2006/relationships/hyperlink" Target="https://goias.gov.br/agricultura/wp-content/uploads/sites/50/2020/12/TermodeConvenion_922781-2021-6a5.pdf" TargetMode="External"/><Relationship Id="rId5" Type="http://schemas.openxmlformats.org/officeDocument/2006/relationships/hyperlink" Target="https://goias.gov.br/agricultura/wp-content/uploads/sites/50/2024/06/Termo-Aditivo-Convenio-903295.2020.pdf" TargetMode="External"/><Relationship Id="rId15" Type="http://schemas.openxmlformats.org/officeDocument/2006/relationships/hyperlink" Target="https://goias.gov.br/agricultura/wp-content/uploads/sites/50/2024/06/Termo-de-Convenio-942283.2023.pdf" TargetMode="External"/><Relationship Id="rId10" Type="http://schemas.openxmlformats.org/officeDocument/2006/relationships/hyperlink" Target="https://goias.gov.br/agricultura/wp-content/uploads/sites/50/2024/06/Termo-Aditivo-Convenio-909308.2020.pdf" TargetMode="External"/><Relationship Id="rId19" Type="http://schemas.openxmlformats.org/officeDocument/2006/relationships/hyperlink" Target="https://goias.gov.br/agricultura/wp-content/uploads/sites/50/2025/06/Termo-de-Prorrogacao-de-Oficio-901166.2020.pdf" TargetMode="External"/><Relationship Id="rId4" Type="http://schemas.openxmlformats.org/officeDocument/2006/relationships/hyperlink" Target="https://goias.gov.br/agricultura/wp-content/uploads/sites/50/2024/06/Termo-Aditivo-Convenio-903045.2020.pdf" TargetMode="External"/><Relationship Id="rId9" Type="http://schemas.openxmlformats.org/officeDocument/2006/relationships/hyperlink" Target="https://goias.gov.br/agricultura/wp-content/uploads/sites/50/2024/06/Termo-de-Rescisao-908935-2020.pdf" TargetMode="External"/><Relationship Id="rId14" Type="http://schemas.openxmlformats.org/officeDocument/2006/relationships/hyperlink" Target="https://goias.gov.br/agricultura/wp-content/uploads/sites/50/2024/06/Termo-de-Convenio-942830.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5"/>
  <sheetViews>
    <sheetView tabSelected="1" zoomScale="90" zoomScaleNormal="90" workbookViewId="0">
      <selection activeCell="C25" sqref="C25"/>
    </sheetView>
  </sheetViews>
  <sheetFormatPr defaultRowHeight="48" customHeight="1" x14ac:dyDescent="0.25"/>
  <cols>
    <col min="1" max="1" width="42" customWidth="1"/>
    <col min="2" max="2" width="19" style="4" customWidth="1"/>
    <col min="3" max="3" width="62.140625" customWidth="1"/>
    <col min="4" max="4" width="23.28515625" style="4" customWidth="1"/>
    <col min="5" max="5" width="21" style="4" bestFit="1" customWidth="1"/>
    <col min="6" max="6" width="25.28515625" style="4" customWidth="1"/>
    <col min="7" max="7" width="17.140625" customWidth="1"/>
    <col min="8" max="8" width="17.140625" style="4" customWidth="1"/>
    <col min="9" max="9" width="18.140625" customWidth="1"/>
  </cols>
  <sheetData>
    <row r="1" spans="1:9" ht="48" customHeight="1" x14ac:dyDescent="0.25">
      <c r="A1" s="1" t="s">
        <v>43</v>
      </c>
      <c r="B1" s="1" t="s">
        <v>41</v>
      </c>
      <c r="C1" s="1" t="s">
        <v>5</v>
      </c>
      <c r="D1" s="7" t="s">
        <v>48</v>
      </c>
      <c r="E1" s="6" t="s">
        <v>44</v>
      </c>
      <c r="F1" s="5" t="s">
        <v>40</v>
      </c>
      <c r="G1" s="2" t="s">
        <v>45</v>
      </c>
      <c r="H1" s="2" t="s">
        <v>47</v>
      </c>
      <c r="I1" s="3" t="s">
        <v>39</v>
      </c>
    </row>
    <row r="2" spans="1:9" ht="48" customHeight="1" x14ac:dyDescent="0.25">
      <c r="A2" s="8" t="s">
        <v>55</v>
      </c>
      <c r="B2" s="9" t="s">
        <v>62</v>
      </c>
      <c r="C2" s="10" t="s">
        <v>52</v>
      </c>
      <c r="D2" s="11">
        <v>1625000</v>
      </c>
      <c r="E2" s="12">
        <v>1592500</v>
      </c>
      <c r="F2" s="13">
        <v>45901</v>
      </c>
      <c r="G2" s="14">
        <v>45645</v>
      </c>
      <c r="H2" s="14">
        <v>46740</v>
      </c>
      <c r="I2" s="15" t="s">
        <v>46</v>
      </c>
    </row>
    <row r="3" spans="1:9" s="4" customFormat="1" ht="48" customHeight="1" x14ac:dyDescent="0.25">
      <c r="A3" s="8" t="s">
        <v>50</v>
      </c>
      <c r="B3" s="9" t="s">
        <v>51</v>
      </c>
      <c r="C3" s="10" t="s">
        <v>52</v>
      </c>
      <c r="D3" s="11">
        <v>2046428.57</v>
      </c>
      <c r="E3" s="12">
        <v>1594222.84</v>
      </c>
      <c r="F3" s="16" t="s">
        <v>66</v>
      </c>
      <c r="G3" s="14">
        <v>45291</v>
      </c>
      <c r="H3" s="14">
        <v>46022</v>
      </c>
      <c r="I3" s="15" t="s">
        <v>46</v>
      </c>
    </row>
    <row r="4" spans="1:9" s="4" customFormat="1" ht="48" customHeight="1" x14ac:dyDescent="0.25">
      <c r="A4" s="8" t="s">
        <v>50</v>
      </c>
      <c r="B4" s="17" t="s">
        <v>53</v>
      </c>
      <c r="C4" s="10" t="s">
        <v>52</v>
      </c>
      <c r="D4" s="11">
        <v>1948979.6</v>
      </c>
      <c r="E4" s="12">
        <v>1456342.71</v>
      </c>
      <c r="F4" s="16" t="s">
        <v>67</v>
      </c>
      <c r="G4" s="18">
        <v>45291</v>
      </c>
      <c r="H4" s="18">
        <v>46022</v>
      </c>
      <c r="I4" s="15" t="s">
        <v>46</v>
      </c>
    </row>
    <row r="5" spans="1:9" ht="48" customHeight="1" x14ac:dyDescent="0.25">
      <c r="A5" s="8" t="s">
        <v>50</v>
      </c>
      <c r="B5" s="17" t="s">
        <v>54</v>
      </c>
      <c r="C5" s="10" t="s">
        <v>52</v>
      </c>
      <c r="D5" s="11">
        <v>477950</v>
      </c>
      <c r="E5" s="12">
        <v>363742.89</v>
      </c>
      <c r="F5" s="16" t="s">
        <v>66</v>
      </c>
      <c r="G5" s="18">
        <v>45291</v>
      </c>
      <c r="H5" s="18">
        <v>46022</v>
      </c>
      <c r="I5" s="15" t="s">
        <v>46</v>
      </c>
    </row>
    <row r="6" spans="1:9" s="4" customFormat="1" ht="48" customHeight="1" x14ac:dyDescent="0.25">
      <c r="A6" s="8" t="s">
        <v>55</v>
      </c>
      <c r="B6" s="9" t="s">
        <v>57</v>
      </c>
      <c r="C6" s="10" t="s">
        <v>52</v>
      </c>
      <c r="D6" s="19">
        <v>535500</v>
      </c>
      <c r="E6" s="20">
        <v>454093.14</v>
      </c>
      <c r="F6" s="21" t="s">
        <v>68</v>
      </c>
      <c r="G6" s="14">
        <v>45289</v>
      </c>
      <c r="H6" s="14">
        <v>46020</v>
      </c>
      <c r="I6" s="15" t="s">
        <v>46</v>
      </c>
    </row>
    <row r="7" spans="1:9" ht="48" customHeight="1" x14ac:dyDescent="0.25">
      <c r="A7" s="22" t="str">
        <f>$A$14</f>
        <v>Ministerio da Agricultura, Pecuária e Abastecimento - MAPA</v>
      </c>
      <c r="B7" s="23" t="s">
        <v>58</v>
      </c>
      <c r="C7" s="24" t="s">
        <v>59</v>
      </c>
      <c r="D7" s="45">
        <v>517340.15</v>
      </c>
      <c r="E7" s="39" t="s">
        <v>42</v>
      </c>
      <c r="F7" s="39" t="s">
        <v>42</v>
      </c>
      <c r="G7" s="29">
        <v>45288</v>
      </c>
      <c r="H7" s="29">
        <v>46384</v>
      </c>
      <c r="I7" s="30" t="s">
        <v>46</v>
      </c>
    </row>
    <row r="8" spans="1:9" s="4" customFormat="1" ht="48" customHeight="1" x14ac:dyDescent="0.25">
      <c r="A8" s="22" t="str">
        <f>$A$14</f>
        <v>Ministerio da Agricultura, Pecuária e Abastecimento - MAPA</v>
      </c>
      <c r="B8" s="23" t="s">
        <v>60</v>
      </c>
      <c r="C8" s="24" t="s">
        <v>61</v>
      </c>
      <c r="D8" s="25">
        <v>1051702.21</v>
      </c>
      <c r="E8" s="46" t="s">
        <v>42</v>
      </c>
      <c r="F8" s="46" t="s">
        <v>42</v>
      </c>
      <c r="G8" s="29">
        <v>45288</v>
      </c>
      <c r="H8" s="29">
        <v>46384</v>
      </c>
      <c r="I8" s="30" t="s">
        <v>46</v>
      </c>
    </row>
    <row r="9" spans="1:9" s="4" customFormat="1" ht="48" customHeight="1" x14ac:dyDescent="0.25">
      <c r="A9" s="22" t="s">
        <v>55</v>
      </c>
      <c r="B9" s="23" t="s">
        <v>56</v>
      </c>
      <c r="C9" s="24" t="s">
        <v>52</v>
      </c>
      <c r="D9" s="25">
        <v>788888.88</v>
      </c>
      <c r="E9" s="26">
        <v>710491.09</v>
      </c>
      <c r="F9" s="27" t="s">
        <v>63</v>
      </c>
      <c r="G9" s="28">
        <v>45268</v>
      </c>
      <c r="H9" s="29">
        <v>45998</v>
      </c>
      <c r="I9" s="30" t="s">
        <v>46</v>
      </c>
    </row>
    <row r="10" spans="1:9" s="4" customFormat="1" ht="48" customHeight="1" x14ac:dyDescent="0.25">
      <c r="A10" s="8" t="s">
        <v>38</v>
      </c>
      <c r="B10" s="17" t="s">
        <v>36</v>
      </c>
      <c r="C10" s="8" t="s">
        <v>37</v>
      </c>
      <c r="D10" s="33">
        <v>40050000</v>
      </c>
      <c r="E10" s="34">
        <v>34717603</v>
      </c>
      <c r="F10" s="35">
        <v>45846</v>
      </c>
      <c r="G10" s="18">
        <v>44950</v>
      </c>
      <c r="H10" s="36" t="s">
        <v>49</v>
      </c>
      <c r="I10" s="37" t="s">
        <v>65</v>
      </c>
    </row>
    <row r="11" spans="1:9" ht="48" customHeight="1" x14ac:dyDescent="0.25">
      <c r="A11" s="22" t="str">
        <f>$A$5</f>
        <v>Ministério da Agricultura e Pecuária</v>
      </c>
      <c r="B11" s="23" t="s">
        <v>25</v>
      </c>
      <c r="C11" s="22" t="s">
        <v>26</v>
      </c>
      <c r="D11" s="38">
        <v>208625</v>
      </c>
      <c r="E11" s="39" t="s">
        <v>42</v>
      </c>
      <c r="F11" s="39" t="s">
        <v>42</v>
      </c>
      <c r="G11" s="29">
        <v>44925</v>
      </c>
      <c r="H11" s="29">
        <v>46023</v>
      </c>
      <c r="I11" s="32"/>
    </row>
    <row r="12" spans="1:9" ht="48" customHeight="1" x14ac:dyDescent="0.25">
      <c r="A12" s="22" t="s">
        <v>29</v>
      </c>
      <c r="B12" s="23" t="s">
        <v>27</v>
      </c>
      <c r="C12" s="23" t="s">
        <v>28</v>
      </c>
      <c r="D12" s="40">
        <v>1106000</v>
      </c>
      <c r="E12" s="39" t="s">
        <v>42</v>
      </c>
      <c r="F12" s="39" t="s">
        <v>42</v>
      </c>
      <c r="G12" s="29">
        <v>44771</v>
      </c>
      <c r="H12" s="29">
        <v>46127</v>
      </c>
      <c r="I12" s="32"/>
    </row>
    <row r="13" spans="1:9" ht="48" customHeight="1" x14ac:dyDescent="0.25">
      <c r="A13" s="22" t="s">
        <v>0</v>
      </c>
      <c r="B13" s="23" t="s">
        <v>24</v>
      </c>
      <c r="C13" s="41" t="s">
        <v>14</v>
      </c>
      <c r="D13" s="42">
        <v>3869376</v>
      </c>
      <c r="E13" s="43">
        <v>2960500</v>
      </c>
      <c r="F13" s="44">
        <v>45398</v>
      </c>
      <c r="G13" s="29">
        <v>44561</v>
      </c>
      <c r="H13" s="28">
        <v>45930</v>
      </c>
      <c r="I13" s="32" t="s">
        <v>46</v>
      </c>
    </row>
    <row r="14" spans="1:9" ht="48" customHeight="1" x14ac:dyDescent="0.25">
      <c r="A14" s="22" t="s">
        <v>0</v>
      </c>
      <c r="B14" s="47" t="s">
        <v>30</v>
      </c>
      <c r="C14" s="24" t="s">
        <v>31</v>
      </c>
      <c r="D14" s="45">
        <v>5845926.7199999997</v>
      </c>
      <c r="E14" s="48">
        <v>3538275</v>
      </c>
      <c r="F14" s="49">
        <v>45436</v>
      </c>
      <c r="G14" s="50">
        <v>44196</v>
      </c>
      <c r="H14" s="44">
        <v>46022</v>
      </c>
      <c r="I14" s="32"/>
    </row>
    <row r="15" spans="1:9" ht="48" customHeight="1" x14ac:dyDescent="0.25">
      <c r="A15" s="22" t="s">
        <v>0</v>
      </c>
      <c r="B15" s="23" t="s">
        <v>32</v>
      </c>
      <c r="C15" s="24" t="s">
        <v>33</v>
      </c>
      <c r="D15" s="25">
        <v>391144.44</v>
      </c>
      <c r="E15" s="46" t="s">
        <v>42</v>
      </c>
      <c r="F15" s="46" t="s">
        <v>42</v>
      </c>
      <c r="G15" s="29">
        <v>44196</v>
      </c>
      <c r="H15" s="29">
        <v>44803</v>
      </c>
      <c r="I15" s="32" t="s">
        <v>46</v>
      </c>
    </row>
    <row r="16" spans="1:9" ht="48" customHeight="1" x14ac:dyDescent="0.25">
      <c r="A16" s="22" t="s">
        <v>0</v>
      </c>
      <c r="B16" s="23" t="s">
        <v>34</v>
      </c>
      <c r="C16" s="24" t="s">
        <v>35</v>
      </c>
      <c r="D16" s="25">
        <v>1623815.76</v>
      </c>
      <c r="E16" s="31">
        <v>1184200</v>
      </c>
      <c r="F16" s="27" t="s">
        <v>64</v>
      </c>
      <c r="G16" s="29">
        <v>44196</v>
      </c>
      <c r="H16" s="29">
        <v>46203</v>
      </c>
      <c r="I16" s="32"/>
    </row>
    <row r="17" spans="1:9" ht="48" customHeight="1" x14ac:dyDescent="0.25">
      <c r="A17" s="22" t="s">
        <v>1</v>
      </c>
      <c r="B17" s="23" t="s">
        <v>20</v>
      </c>
      <c r="C17" s="24" t="s">
        <v>7</v>
      </c>
      <c r="D17" s="25">
        <v>5050566.67</v>
      </c>
      <c r="E17" s="43">
        <v>4415346.13</v>
      </c>
      <c r="F17" s="44">
        <v>44487</v>
      </c>
      <c r="G17" s="29">
        <v>44196</v>
      </c>
      <c r="H17" s="29">
        <v>44926</v>
      </c>
      <c r="I17" s="32" t="s">
        <v>46</v>
      </c>
    </row>
    <row r="18" spans="1:9" ht="48" customHeight="1" x14ac:dyDescent="0.25">
      <c r="A18" s="22" t="s">
        <v>1</v>
      </c>
      <c r="B18" s="23" t="s">
        <v>21</v>
      </c>
      <c r="C18" s="24" t="s">
        <v>8</v>
      </c>
      <c r="D18" s="25">
        <v>5050566.67</v>
      </c>
      <c r="E18" s="43">
        <v>5000000</v>
      </c>
      <c r="F18" s="44">
        <v>44473</v>
      </c>
      <c r="G18" s="29">
        <v>44196</v>
      </c>
      <c r="H18" s="29">
        <v>45168</v>
      </c>
      <c r="I18" s="32" t="s">
        <v>46</v>
      </c>
    </row>
    <row r="19" spans="1:9" ht="48" customHeight="1" x14ac:dyDescent="0.25">
      <c r="A19" s="22" t="s">
        <v>10</v>
      </c>
      <c r="B19" s="47" t="s">
        <v>22</v>
      </c>
      <c r="C19" s="24" t="s">
        <v>9</v>
      </c>
      <c r="D19" s="25">
        <v>10795481.939999999</v>
      </c>
      <c r="E19" s="46" t="s">
        <v>42</v>
      </c>
      <c r="F19" s="46" t="s">
        <v>42</v>
      </c>
      <c r="G19" s="50">
        <v>44196</v>
      </c>
      <c r="H19" s="50">
        <v>44925</v>
      </c>
      <c r="I19" s="32" t="s">
        <v>46</v>
      </c>
    </row>
    <row r="20" spans="1:9" ht="48" customHeight="1" x14ac:dyDescent="0.25">
      <c r="A20" s="22" t="s">
        <v>1</v>
      </c>
      <c r="B20" s="23" t="s">
        <v>23</v>
      </c>
      <c r="C20" s="24" t="s">
        <v>11</v>
      </c>
      <c r="D20" s="25">
        <v>864271.72</v>
      </c>
      <c r="E20" s="43">
        <v>350460</v>
      </c>
      <c r="F20" s="44">
        <v>44861</v>
      </c>
      <c r="G20" s="29">
        <v>44196</v>
      </c>
      <c r="H20" s="29">
        <v>45291</v>
      </c>
      <c r="I20" s="32" t="s">
        <v>46</v>
      </c>
    </row>
    <row r="21" spans="1:9" ht="48" customHeight="1" x14ac:dyDescent="0.25">
      <c r="A21" s="47" t="s">
        <v>13</v>
      </c>
      <c r="B21" s="47" t="s">
        <v>19</v>
      </c>
      <c r="C21" s="24" t="s">
        <v>12</v>
      </c>
      <c r="D21" s="25">
        <v>446419.09</v>
      </c>
      <c r="E21" s="46" t="s">
        <v>42</v>
      </c>
      <c r="F21" s="46" t="s">
        <v>42</v>
      </c>
      <c r="G21" s="44">
        <v>44181</v>
      </c>
      <c r="H21" s="44">
        <v>45279</v>
      </c>
      <c r="I21" s="32" t="s">
        <v>46</v>
      </c>
    </row>
    <row r="22" spans="1:9" ht="48" customHeight="1" x14ac:dyDescent="0.25">
      <c r="A22" s="22" t="s">
        <v>1</v>
      </c>
      <c r="B22" s="23" t="s">
        <v>18</v>
      </c>
      <c r="C22" s="24" t="s">
        <v>6</v>
      </c>
      <c r="D22" s="25">
        <v>3721888</v>
      </c>
      <c r="E22" s="43">
        <v>2734926.6</v>
      </c>
      <c r="F22" s="44">
        <v>45035</v>
      </c>
      <c r="G22" s="29">
        <v>44088</v>
      </c>
      <c r="H22" s="29">
        <v>45365</v>
      </c>
      <c r="I22" s="32" t="s">
        <v>46</v>
      </c>
    </row>
    <row r="23" spans="1:9" ht="48" customHeight="1" x14ac:dyDescent="0.25">
      <c r="A23" s="22" t="s">
        <v>1</v>
      </c>
      <c r="B23" s="23" t="s">
        <v>16</v>
      </c>
      <c r="C23" s="24" t="s">
        <v>4</v>
      </c>
      <c r="D23" s="25">
        <v>2460263.4300000002</v>
      </c>
      <c r="E23" s="43">
        <v>2148223.66</v>
      </c>
      <c r="F23" s="44">
        <v>44901</v>
      </c>
      <c r="G23" s="29">
        <v>44020</v>
      </c>
      <c r="H23" s="29">
        <v>45296</v>
      </c>
      <c r="I23" s="32" t="s">
        <v>46</v>
      </c>
    </row>
    <row r="24" spans="1:9" ht="48" customHeight="1" x14ac:dyDescent="0.25">
      <c r="A24" s="22" t="s">
        <v>1</v>
      </c>
      <c r="B24" s="23" t="s">
        <v>17</v>
      </c>
      <c r="C24" s="24" t="s">
        <v>3</v>
      </c>
      <c r="D24" s="25">
        <v>12259503.300000001</v>
      </c>
      <c r="E24" s="43">
        <v>12075289.65</v>
      </c>
      <c r="F24" s="44">
        <v>45110</v>
      </c>
      <c r="G24" s="29">
        <v>44020</v>
      </c>
      <c r="H24" s="29">
        <v>45321</v>
      </c>
      <c r="I24" s="32" t="s">
        <v>46</v>
      </c>
    </row>
    <row r="25" spans="1:9" ht="48" customHeight="1" x14ac:dyDescent="0.25">
      <c r="A25" s="22" t="s">
        <v>1</v>
      </c>
      <c r="B25" s="23" t="s">
        <v>15</v>
      </c>
      <c r="C25" s="24" t="s">
        <v>2</v>
      </c>
      <c r="D25" s="25">
        <v>2196132.89</v>
      </c>
      <c r="E25" s="43">
        <v>1920454</v>
      </c>
      <c r="F25" s="44">
        <v>45051</v>
      </c>
      <c r="G25" s="29">
        <v>44004</v>
      </c>
      <c r="H25" s="29">
        <v>45282</v>
      </c>
      <c r="I25" s="32" t="s">
        <v>46</v>
      </c>
    </row>
  </sheetData>
  <sortState ref="A2:I24">
    <sortCondition descending="1" ref="G1"/>
  </sortState>
  <hyperlinks>
    <hyperlink ref="I25" r:id="rId1"/>
    <hyperlink ref="I23" r:id="rId2"/>
    <hyperlink ref="I24" r:id="rId3"/>
    <hyperlink ref="I22" r:id="rId4"/>
    <hyperlink ref="I15" r:id="rId5"/>
    <hyperlink ref="I21" r:id="rId6"/>
    <hyperlink ref="I17" r:id="rId7"/>
    <hyperlink ref="I18" r:id="rId8"/>
    <hyperlink ref="I19" r:id="rId9"/>
    <hyperlink ref="I20" r:id="rId10"/>
    <hyperlink ref="I13" r:id="rId11"/>
    <hyperlink ref="I4" r:id="rId12"/>
    <hyperlink ref="I6" r:id="rId13"/>
    <hyperlink ref="I9" r:id="rId14"/>
    <hyperlink ref="I5" r:id="rId15"/>
    <hyperlink ref="I8" r:id="rId16"/>
    <hyperlink ref="I7" r:id="rId17"/>
    <hyperlink ref="I3" r:id="rId18"/>
    <hyperlink ref="I10" r:id="rId19"/>
    <hyperlink ref="I2" r:id="rId20"/>
  </hyperlinks>
  <pageMargins left="0.25" right="0.25" top="0.75" bottom="0.75" header="0.3" footer="0.3"/>
  <pageSetup scale="45" orientation="landscape" r:id="rId2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Convênios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Seagro</dc:creator>
  <cp:lastModifiedBy>Gabriella Dos Santos Silva</cp:lastModifiedBy>
  <cp:lastPrinted>2024-11-25T18:45:48Z</cp:lastPrinted>
  <dcterms:created xsi:type="dcterms:W3CDTF">2020-08-07T20:26:09Z</dcterms:created>
  <dcterms:modified xsi:type="dcterms:W3CDTF">2025-09-10T12:53:42Z</dcterms:modified>
</cp:coreProperties>
</file>