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hugo.furtado\Downloads\"/>
    </mc:Choice>
  </mc:AlternateContent>
  <xr:revisionPtr revIDLastSave="0" documentId="13_ncr:1_{29C47898-E909-4EA6-8D28-37623007B3A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ágin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H2" i="1"/>
</calcChain>
</file>

<file path=xl/sharedStrings.xml><?xml version="1.0" encoding="utf-8"?>
<sst xmlns="http://schemas.openxmlformats.org/spreadsheetml/2006/main" count="134" uniqueCount="95">
  <si>
    <t>Órgão ou Poder repassador dos recursos</t>
  </si>
  <si>
    <t>Número / ano do convênio</t>
  </si>
  <si>
    <t>Objeto</t>
  </si>
  <si>
    <t>Valor total previsto</t>
  </si>
  <si>
    <t>Valor total atualizado no aditivo</t>
  </si>
  <si>
    <t>Data Repasse</t>
  </si>
  <si>
    <t>Valor do Repasse</t>
  </si>
  <si>
    <t>Total dos Repasses</t>
  </si>
  <si>
    <t>Vigência</t>
  </si>
  <si>
    <t>Agência Nacional de Energia Elétrica - ANEEL </t>
  </si>
  <si>
    <t>019/2025</t>
  </si>
  <si>
    <t>Este Contrato de Metas tem por objeto autorizar, para o exercício financeiro de 2025, a execução descentralizada das atividades complementares da Superintendência de Fiscalização Técnica dos Serviços de Energia Elétrica – SFT, em regime de gestão associada de serviços públicos, a serem executadas no território do Estado onde se localiza a AGÊNCIA, observado o disposto no § 1°, do artigo 13, da Resolução Normativa n° 914, de 2021.</t>
  </si>
  <si>
    <t>N/A</t>
  </si>
  <si>
    <t>01/01/2025 - 31/12/2025</t>
  </si>
  <si>
    <t>008/2024</t>
  </si>
  <si>
    <t>Este Contrato de Metas tem por objeto autorizar, para o exercício financeiro de 2024, a execução descentralizada das atividades complementares da Superintendência de Fiscalização Técnica dos Serviços de Energia Elétrica – SFT, em
regime de gestão associada de serviços públicos, a serem executadas no território do Estado onde se localiza a AGÊNCIA, observado o disposto no § 1°, do artigo 13, da Resolução Normativa n° 914, de 2021.</t>
  </si>
  <si>
    <t>22/02/2024
07/11/2024
24/12/2024
23/05/2025
04/06/2025</t>
  </si>
  <si>
    <t xml:space="preserve"> 378.265,74 
 564.235,65 
 106.445,31 
 355.498,32 
 142.588,95 </t>
  </si>
  <si>
    <t>01/01/2024 - 31/12/2024</t>
  </si>
  <si>
    <t>009/2024</t>
  </si>
  <si>
    <t>Este Contrato de Metas tem por objeto autorizar, para o exercício financeiro de 2024, a execução descentralizada das atividades complementares da Superintendência de Fiscalização Econômica, Financeira e de Mercado – SFF, em
regime de gestão associada de serviços públicos, a serem executadas no território do Estado onde se localiza a AGÊNCIA, observado o disposto no § 1°, do artigo 13, da Resolução Normativa n° 914, de 2021.</t>
  </si>
  <si>
    <t>22/02/2024
04/06/2025</t>
  </si>
  <si>
    <t xml:space="preserve"> 25.156,95 
 36.010,81 </t>
  </si>
  <si>
    <t>010/2024</t>
  </si>
  <si>
    <t>Este Contrato de Metas tem por objeto autorizar, para o exercício financeiro de 2024, a execução descentralizada das atividades complementares da Superintendência de Mediação Administrativa e das Relações de Consumo – SMA,
em regime de gestão associada de serviços públicos, a serem executadas no território do Estado onde se localiza a AGÊNCIA, observado o disposto no § 1°, do artigo 13, da Resolução Normativa n° 914, de 2021.</t>
  </si>
  <si>
    <t>22/02/2024
06/09/2024
07/11/2024</t>
  </si>
  <si>
    <t xml:space="preserve"> 240.370,83 
 25.680,03 
 20.832,14 </t>
  </si>
  <si>
    <t>011/2024</t>
  </si>
  <si>
    <t>Este Contrato de Metas tem por objeto autorizar, para o exercício financeiro de 2024, a execução descentralizada das atividades complementares da Assessoria Institucional da Diretoria – AID, em regime de gestão associada de serviços públicos, a serem executadas no território do Estado onde se localiza a AGÊNCIA, observado o disposto no § 1°, do artigo 13, da Resolução Normativa n° 914, de 2021.</t>
  </si>
  <si>
    <t>013/2023</t>
  </si>
  <si>
    <t>Este Contrato de Metas tem por objeto autorizar, para o exercício financeiro de 2023, a execução descentralizada das atividades complementares da Superintendência de Fiscalização dos Serviços de Eletricidade – SFE, em regime de gestão associada de serviços públicos, a serem executadas no território do Estado onde se localiza a AGÊNCIA, observado o disposto no § 1°, do artigo 13, da Resolução Normativa n° 914, de 2021.</t>
  </si>
  <si>
    <t>06/02/2023
23/10/2023
22/12/2023
15/05/2024</t>
  </si>
  <si>
    <t xml:space="preserve"> 401.193,43 
 118.267,82 
 359.626,59 
 395.773,87 </t>
  </si>
  <si>
    <t>01/01/2023 - 31/12/2023</t>
  </si>
  <si>
    <t>014/2023</t>
  </si>
  <si>
    <t>Este Contrato de Metas tem por objeto autorizar, para o exercício financeiro de 2023, a execução descentralizada das atividades complementares da Superintendência de Fiscalização Econômica e Financeira – SFF, em regime de gestão associada de serviços públicos, a serem executadas no território do Estado onde se localiza a AGÊNCIA, observado o disposto no § 1°, do artigo 13, da Resolução Normativa n° 914, de 2021.</t>
  </si>
  <si>
    <t>06/02/2023
13/05/2024</t>
  </si>
  <si>
    <t xml:space="preserve"> 19.260,88 
 42.124,90</t>
  </si>
  <si>
    <t>015/2023</t>
  </si>
  <si>
    <t>Este Contrato de Metas tem por objeto autorizar, para o exercício financeiro de 2023, a execução descentralizada das atividades complementares da Superintendência de Fiscalização dos Serviços de Geração – SFG, em regime de gestão associada de serviços públicos, a serem executadas no território do Estado onde se localiza a AGÊNCIA, observado o disposto no § 1°, do artigo 13, da Resolução Normativa n° 914, de 2021.</t>
  </si>
  <si>
    <t>06/02/2023
22/12/2023
02/04/2024
15/05/2024</t>
  </si>
  <si>
    <t xml:space="preserve"> 120.479,67 
 29.370,55 
 192.446,73 
 6.770,48 </t>
  </si>
  <si>
    <t>016/2023</t>
  </si>
  <si>
    <t>Este Contrato de Metas tem por objeto autorizar, para o exercício financeiro de 2023, a execução descentralizada das atividades complementares da Superintendência de Mediação Administrativa, Ouvidoria Setorial e Participação –SMA, em regime de gestão associada de serviços públicos, a serem executadas no território do Estado onde se localiza a AGÊNCIA, observado o disposto no § 1°, do artigo 13, da Resolução Normativa n° 914, de 2021.</t>
  </si>
  <si>
    <t>06/02/2023
10/08/2023
01/11/2023
19/02/2024
15/05/2024</t>
  </si>
  <si>
    <t xml:space="preserve"> 179.430,57 
 171.031,69 
 172.110,11 
 177.603,38 
 5.542,33 </t>
  </si>
  <si>
    <t>017/2023</t>
  </si>
  <si>
    <t>Este Contrato de Metas tem por objeto autorizar, para o exercício financeiro de 2023, a execução descentralizada das atividades complementares da Assessoria Institucional da Diretoria – AID, em regime de gestão associada de serviços públicos, a serem executadas no território do Estado onde se localiza a AGÊNCIA, observado o disposto no § 1°, do artigo 13, da Resolução Normativa n° 914, de 2021.</t>
  </si>
  <si>
    <t>015/2022</t>
  </si>
  <si>
    <t>Este Contrato de Metas tem por objeto autorizar, para o exercício financeiro de 2022, a execução descentralizada das atividades complementares da Superintendência de Fiscalização dos Serviços de Eletricidade - SFE, em regime de gestão associada de serviços públicos, a serem executadas no território do Estado onde se localiza a AGÊNCIA, observado o disposto no § 1º, do artigo 13, da resolução Normativa nº 914, de 2021 - ANEEL.</t>
  </si>
  <si>
    <t>04/02/2022
13/09/2022
06/10/2022
04/11/2022
22/12/2022
22/12/2022
10/02/2023
05/04/2023
17/05/2023</t>
  </si>
  <si>
    <t xml:space="preserve"> 222.532,15 
 196.662,74 
 183.402,98 
 32.755,23 
 255.821,30 
 43.528,74 
 83.119,09 
 32.686,10 
 21.953,35 </t>
  </si>
  <si>
    <t>01/01/2022 - 31/03/2023</t>
  </si>
  <si>
    <t>016/2022</t>
  </si>
  <si>
    <t>Este Contrato de Metas tem por objeto autorizar, para o exercício financeiro de 2022, a execução descentralizada das atividades complementares da Superintendência de Fiscalização dos Serviços de Geração - SFG, em regime de gestão associada de serviços públicos, a serem executadas no território do Estado onde se localiza a AGÊNCIA, observado o disposto no § 1º, do artigo 13, da resolução Normativa nº 914, de 2021 - ANEEL.</t>
  </si>
  <si>
    <t>04/02/2022
22/12/2022
22/12/2022
17/05/2023</t>
  </si>
  <si>
    <t xml:space="preserve"> 175.152,72 
 122.747,26 
 27.060,30 
 64.123,84 </t>
  </si>
  <si>
    <t>017/2022</t>
  </si>
  <si>
    <t>Este Contrato de Metas tem por objeto autorizar, para o exercício financeiro de 2022, a execução descentralizada das atividades complementares da Superintendência de Mediação Administrativa, Ouvidoria Setorial e Participação - SMA, em regime de gestão associada de serviços públicos, a serem executadas no território do Estado onde se localiza a AGÊNCIA, observado o disposto no § 1º, do artigo 13, da resolução Normativa nº 914, de 2021 - ANEEL.</t>
  </si>
  <si>
    <t>04/02/2022
13/09/2022
05/12/2022
22/12/2022
10/02/2023</t>
  </si>
  <si>
    <t xml:space="preserve"> 139.847,49 
 133.476,95 
 138.019,28 
 31.791,75 
 146.105,25 </t>
  </si>
  <si>
    <t>018/2022</t>
  </si>
  <si>
    <t>Este Contrato de Metas tem por objeto autorizar, para o exercício financeiro de 2022, a execução descentralizada das atividades complementares da Assessoria Institucional da Diretoria - AID, em regime de gestão associada de serviços públicos, a serem executadas no território do Estado onde se localiza a AGÊNCIA, observado o disposto no § 1º, do artigo 13, da resolução Normativa nº 914, de 2021 - ANEEL.</t>
  </si>
  <si>
    <t>015/2021</t>
  </si>
  <si>
    <t>Este Contrato de Metas tem por objeto autorizar, para o exercício financeiro de 2021, a execução descentralizada das atividades complementares da Superintendência de Fiscalização dos Serviços de Eletricidade - SFE, em regime de gestão associada de serviços públicos, a serem executadas no território do Estado onde se localiza a AGÊNCIA, observado o disposto no § 2º, do artigo 13, da resolução Normativa nº 417, de 2010.</t>
  </si>
  <si>
    <t>01/06/2021
06/10/2021
10/11/2021
07/12/2021
29/12/2021
09/03/2022
06/04/2022
03/05/2022</t>
  </si>
  <si>
    <t xml:space="preserve"> 291.534,37 
 49.690,08 
 91.022,50 
 12.662,40 
 29.065,91 
 117.952,08 
 117.579,43 
 82.305,59 </t>
  </si>
  <si>
    <t>01/01/2021 - 31/03/2022</t>
  </si>
  <si>
    <t>016/2021</t>
  </si>
  <si>
    <t>Este Contrato de Metas tem por objeto autorizar, para o exercício financeiro de 2021, a execução descentralizada das atividades complementares da Superintendência de Fiscalização dos Serviços de Geração - SFG, em regime de gestão associada de serviços públicos, a serem executadas no território do Estado onde se localiza a AGÊNCIA,  observado o disposto no § 2º, do artigo 13, da resolução Normativa nº 417, de 2010.</t>
  </si>
  <si>
    <t>01/06/2021
03/05/2022</t>
  </si>
  <si>
    <t xml:space="preserve"> 180.259,90 
 9.934,02 </t>
  </si>
  <si>
    <t>017/2021</t>
  </si>
  <si>
    <t>Este Contrato de Metas tem por objeto autorizar, para o exercício financeiro de 2021, a execução descentralizada das atividades complementares da Superintendência de Mediação Administrativa, Ouvidoria Setorial e Participação - SMA, em regime de gestão associada de serviços públicos, a serem executadas no território do Estado onde se localiza a AGÊNCIA, observado o disposto no § 2º, do artigo 13, da resolução Normativa nº 417, de 2010.</t>
  </si>
  <si>
    <t>01/06/2021
06/09/2021
07/12/2021
09/03/2022</t>
  </si>
  <si>
    <t xml:space="preserve"> 138.082,43 
 129.512,96 
 133.797,70 
 137.603,09 </t>
  </si>
  <si>
    <t>018/2021</t>
  </si>
  <si>
    <t>Este Contrato de Metas tem por objeto autorizar, para o exercício financeiro de 2021, a execução descentralizada das atividades complementares da Assessoria Institucional da Diretoria - AID, em regime de gestão associada de serviços públicos, a serem executadas no território do Estado onde se localiza a AGÊNCIA, observado o disposto no § 2º, do artigo 13, da resolução Normativa nº 417, de 2010.</t>
  </si>
  <si>
    <t>01/06/2021
06/08/2021
07/12/2021</t>
  </si>
  <si>
    <t xml:space="preserve"> 5.625,37 
 683,20 
 13.667,82 </t>
  </si>
  <si>
    <t>013/2020</t>
  </si>
  <si>
    <t>Este Contrato de Metas tem por objeto autorizar, para o exercício financeiro de 2020, a execução descentralizada das atividades complementares da Superintendência de Fiscalização dos Serviços de Eletricidade - SFE, em regime de gestão associada de serviços públicos, a serem executadas no território do Estado onde se localiza a AGÊNCIA, observado o disposto no § 2º, do artigo 13, da resolução Normativa nº 417, de 2010.</t>
  </si>
  <si>
    <t>27/02/2020
07/07/2020
05/08/2020
08/09/2020
06/10/2020
06/11/2020
08/12/2020
30/12/2020
03/03/2021
04/05/2021
18/05/2021
26/05/2021</t>
  </si>
  <si>
    <t xml:space="preserve"> 302.316,07 
 8.489,08 
 35.721,43 
 104.612,77 
 71.442,86 
 108.014,80 
 43.376,02 
 151.853,66 
 168.062,76 
 36.683,75 
 111.757,47 
 1.665,78</t>
  </si>
  <si>
    <t>01/01/2020 - 31/03/2021</t>
  </si>
  <si>
    <t>014/2020</t>
  </si>
  <si>
    <t>Este Contrato de Metas tem por objeto autorizar, para o exercício financeiro de 2020, a execução descentralizada das atividades complementares da Superintendência de Fiscalização dos Serviços de Geração - SFG, em regime de gestão associada de serviços públicos, a serem executadas no território do Estado onde se localiza a AGÊNCIA,  observado o disposto no § 2º, do artigo 13, da resolução Normativa nº 417, de 2010.</t>
  </si>
  <si>
    <t>27/02/2020
18/05/2021
26/05/2021</t>
  </si>
  <si>
    <t xml:space="preserve"> 189.138,06 
 65.260,92 
 163,53 </t>
  </si>
  <si>
    <t>015/2020</t>
  </si>
  <si>
    <t>Este Contrato de Metas tem por objeto autorizar, para o exercício financeiro de 2020, a execução descentralizada das atividades complementares da Superintendência de Mediação Administrativa, Ouvidoria Setorial e Participação - SMA, em regime de gestão associada de serviços públicos, a serem executadas no território do Estado onde se localiza a AGÊNCIA, observado o disposto no § 2º, do artigo 13, da resolução Normativa nº 417, de 2010.</t>
  </si>
  <si>
    <t>27/02/2020
08/09/2020
08/12/2020
03/03/2021
26/05/2021</t>
  </si>
  <si>
    <t xml:space="preserve"> 164.651,79 
 155.685,97 
 159.452,15 
 159.452,15 
 159,71 </t>
  </si>
  <si>
    <t>016/2020</t>
  </si>
  <si>
    <t>Este Contrato de Metas tem por objeto autorizar, para o exercício financeiro de 2020, a execução descentralizada das atividades complementares da Assessoria Institucional da Diretoria - AID, em regime de gestão associada de serviços públicos, a serem executadas no território do Estado onde se localiza a AGÊNCIA, observado o disposto no § 2º, do artigo 13, da resolução Normativa nº 417, de 2010.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</si>
</sst>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"/>
    <numFmt numFmtId="165" formatCode="&quot;R$&quot;\ #,##0.00"/>
    <numFmt numFmtId="166" formatCode="_-&quot;R$&quot;\ * #,##0.00_-;\-&quot;R$&quot;\ * #,##0.00_-;_-&quot;R$&quot;\ * &quot;-&quot;??_-;_-@"/>
  </numFmts>
  <fonts count="4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right"/>
    </xf>
    <xf numFmtId="165" fontId="1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2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2" borderId="5" xfId="0" applyFont="1" applyFill="1" applyBorder="1" applyAlignment="1">
      <alignment horizontal="center"/>
    </xf>
    <xf numFmtId="0" fontId="3" fillId="0" borderId="2" xfId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agr/wp-content/uploads/sites/43/2016/03/CM-017-2022-d75.pdf" TargetMode="External"/><Relationship Id="rId13" Type="http://schemas.openxmlformats.org/officeDocument/2006/relationships/hyperlink" Target="https://goias.gov.br/agr/wp-content/uploads/sites/43/2016/03/CONTRATO-METAS-N-18-2021-d87.pdf" TargetMode="External"/><Relationship Id="rId18" Type="http://schemas.openxmlformats.org/officeDocument/2006/relationships/hyperlink" Target="https://goias.gov.br/agr/wp-content/uploads/sites/43/2025/09/Contrato-de-Metas-no-008-2024.pdf" TargetMode="External"/><Relationship Id="rId3" Type="http://schemas.openxmlformats.org/officeDocument/2006/relationships/hyperlink" Target="https://goias.gov.br/agr/wp-content/uploads/sites/43/2016/03/CM-015-2023-d83.pdf" TargetMode="External"/><Relationship Id="rId21" Type="http://schemas.openxmlformats.org/officeDocument/2006/relationships/hyperlink" Target="https://goias.gov.br/agr/wp-content/uploads/sites/43/2025/09/Contrato-de-Metas-no-011-2024.pdf" TargetMode="External"/><Relationship Id="rId7" Type="http://schemas.openxmlformats.org/officeDocument/2006/relationships/hyperlink" Target="https://goias.gov.br/agr/wp-content/uploads/sites/43/2016/03/CM-016-2022-389.pdf" TargetMode="External"/><Relationship Id="rId12" Type="http://schemas.openxmlformats.org/officeDocument/2006/relationships/hyperlink" Target="https://goias.gov.br/agr/wp-content/uploads/sites/43/2016/03/CONTRATO-METAS-N-17-2021-297.pdf" TargetMode="External"/><Relationship Id="rId17" Type="http://schemas.openxmlformats.org/officeDocument/2006/relationships/hyperlink" Target="https://goias.gov.br/agr/wp-content/uploads/sites/43/2016/03/Contrato-Metas-n-016-2020-ANEEL-0da.pdf" TargetMode="External"/><Relationship Id="rId2" Type="http://schemas.openxmlformats.org/officeDocument/2006/relationships/hyperlink" Target="https://goias.gov.br/agr/wp-content/uploads/sites/43/2016/03/CM-014-2023-37f.pdf" TargetMode="External"/><Relationship Id="rId16" Type="http://schemas.openxmlformats.org/officeDocument/2006/relationships/hyperlink" Target="https://goias.gov.br/agr/wp-content/uploads/sites/43/2016/03/Contrato-Metas-n-015-2020-ANEEL-246.pdf" TargetMode="External"/><Relationship Id="rId20" Type="http://schemas.openxmlformats.org/officeDocument/2006/relationships/hyperlink" Target="https://goias.gov.br/agr/wp-content/uploads/sites/43/2025/09/Contrato-de-Metas-no-010-2024.pdf" TargetMode="External"/><Relationship Id="rId1" Type="http://schemas.openxmlformats.org/officeDocument/2006/relationships/hyperlink" Target="https://goias.gov.br/agr/wp-content/uploads/sites/43/2016/03/CM-013-2023-d52.pdf" TargetMode="External"/><Relationship Id="rId6" Type="http://schemas.openxmlformats.org/officeDocument/2006/relationships/hyperlink" Target="https://goias.gov.br/agr/wp-content/uploads/sites/43/2016/03/CM-015-2022-d3a.pdf" TargetMode="External"/><Relationship Id="rId11" Type="http://schemas.openxmlformats.org/officeDocument/2006/relationships/hyperlink" Target="https://goias.gov.br/agr/wp-content/uploads/sites/43/2016/03/CONTRATO-METAS-N-16-2021-c6b.pdf" TargetMode="External"/><Relationship Id="rId5" Type="http://schemas.openxmlformats.org/officeDocument/2006/relationships/hyperlink" Target="https://goias.gov.br/agr/wp-content/uploads/sites/43/2016/03/CM-017-2023-dcc.pdf" TargetMode="External"/><Relationship Id="rId15" Type="http://schemas.openxmlformats.org/officeDocument/2006/relationships/hyperlink" Target="https://goias.gov.br/agr/wp-content/uploads/sites/43/2016/03/Contrato-Metas-n-014-2020-ANEEL-8a0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goias.gov.br/agr/wp-content/uploads/sites/43/2016/03/CONTRATO-METAS-N-15-2021-2d8.pdf" TargetMode="External"/><Relationship Id="rId19" Type="http://schemas.openxmlformats.org/officeDocument/2006/relationships/hyperlink" Target="https://goias.gov.br/agr/wp-content/uploads/sites/43/2025/09/Contrato-de-Metas-no-009-2024.pdf" TargetMode="External"/><Relationship Id="rId4" Type="http://schemas.openxmlformats.org/officeDocument/2006/relationships/hyperlink" Target="https://goias.gov.br/agr/wp-content/uploads/sites/43/2016/03/CM-016-2023-330.pdf" TargetMode="External"/><Relationship Id="rId9" Type="http://schemas.openxmlformats.org/officeDocument/2006/relationships/hyperlink" Target="https://goias.gov.br/agr/wp-content/uploads/sites/43/2016/03/CM-018-2022-265.pdf" TargetMode="External"/><Relationship Id="rId14" Type="http://schemas.openxmlformats.org/officeDocument/2006/relationships/hyperlink" Target="https://goias.gov.br/agr/wp-content/uploads/sites/43/2016/03/Contrato-Metas-n-013-2020-ANEEL-77f.pdf" TargetMode="External"/><Relationship Id="rId22" Type="http://schemas.openxmlformats.org/officeDocument/2006/relationships/hyperlink" Target="https://goias.gov.br/agr/wp-content/uploads/sites/43/2025/09/Contrato-de-Metas-no-01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I23"/>
  <sheetViews>
    <sheetView tabSelected="1" workbookViewId="0">
      <selection activeCell="I23" sqref="A1:I23"/>
    </sheetView>
  </sheetViews>
  <sheetFormatPr defaultColWidth="12.5703125" defaultRowHeight="15.75" customHeight="1" x14ac:dyDescent="0.2"/>
  <cols>
    <col min="1" max="1" width="48.140625" customWidth="1"/>
    <col min="2" max="2" width="25.7109375" customWidth="1"/>
    <col min="3" max="3" width="68.85546875" customWidth="1"/>
    <col min="4" max="4" width="18.5703125" customWidth="1"/>
    <col min="5" max="5" width="18.85546875" customWidth="1"/>
    <col min="6" max="6" width="18.7109375" customWidth="1"/>
    <col min="7" max="7" width="18.85546875" customWidth="1"/>
    <col min="9" max="9" width="29.5703125" customWidth="1"/>
  </cols>
  <sheetData>
    <row r="1" spans="1:9" ht="12.75" x14ac:dyDescent="0.2">
      <c r="A1" s="10" t="s">
        <v>0</v>
      </c>
      <c r="B1" s="16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1" t="s">
        <v>6</v>
      </c>
      <c r="H1" s="11" t="s">
        <v>7</v>
      </c>
      <c r="I1" s="10" t="s">
        <v>8</v>
      </c>
    </row>
    <row r="2" spans="1:9" ht="86.25" customHeight="1" x14ac:dyDescent="0.2">
      <c r="A2" s="13" t="s">
        <v>9</v>
      </c>
      <c r="B2" s="17" t="s">
        <v>10</v>
      </c>
      <c r="C2" s="14" t="s">
        <v>11</v>
      </c>
      <c r="D2" s="2">
        <v>1044832.2</v>
      </c>
      <c r="E2" s="3" t="s">
        <v>12</v>
      </c>
      <c r="F2" s="1">
        <v>45845</v>
      </c>
      <c r="G2" s="4">
        <v>96516.76</v>
      </c>
      <c r="H2" s="5">
        <f>SUM(G2)</f>
        <v>96516.76</v>
      </c>
      <c r="I2" s="1" t="s">
        <v>13</v>
      </c>
    </row>
    <row r="3" spans="1:9" ht="89.25" x14ac:dyDescent="0.2">
      <c r="A3" s="13" t="s">
        <v>9</v>
      </c>
      <c r="B3" s="17" t="s">
        <v>14</v>
      </c>
      <c r="C3" s="14" t="s">
        <v>15</v>
      </c>
      <c r="D3" s="2">
        <v>1513062.96</v>
      </c>
      <c r="E3" s="3">
        <v>1552496.41</v>
      </c>
      <c r="F3" s="1" t="s">
        <v>16</v>
      </c>
      <c r="G3" s="4" t="s">
        <v>17</v>
      </c>
      <c r="H3" s="5">
        <v>1547033.97</v>
      </c>
      <c r="I3" s="1" t="s">
        <v>18</v>
      </c>
    </row>
    <row r="4" spans="1:9" ht="89.25" x14ac:dyDescent="0.2">
      <c r="A4" s="13" t="s">
        <v>9</v>
      </c>
      <c r="B4" s="17" t="s">
        <v>19</v>
      </c>
      <c r="C4" s="14" t="s">
        <v>20</v>
      </c>
      <c r="D4" s="3">
        <v>100627.8</v>
      </c>
      <c r="E4" s="3">
        <v>100489.92</v>
      </c>
      <c r="F4" s="1" t="s">
        <v>21</v>
      </c>
      <c r="G4" s="4" t="s">
        <v>22</v>
      </c>
      <c r="H4" s="5">
        <v>61167.76</v>
      </c>
      <c r="I4" s="1" t="s">
        <v>18</v>
      </c>
    </row>
    <row r="5" spans="1:9" ht="89.25" x14ac:dyDescent="0.2">
      <c r="A5" s="13" t="s">
        <v>9</v>
      </c>
      <c r="B5" s="17" t="s">
        <v>23</v>
      </c>
      <c r="C5" s="14" t="s">
        <v>24</v>
      </c>
      <c r="D5" s="2">
        <v>961483.33</v>
      </c>
      <c r="E5" s="3" t="s">
        <v>12</v>
      </c>
      <c r="F5" s="1" t="s">
        <v>25</v>
      </c>
      <c r="G5" s="4" t="s">
        <v>26</v>
      </c>
      <c r="H5" s="5">
        <v>286883</v>
      </c>
      <c r="I5" s="1" t="s">
        <v>18</v>
      </c>
    </row>
    <row r="6" spans="1:9" ht="76.5" x14ac:dyDescent="0.2">
      <c r="A6" s="13" t="s">
        <v>9</v>
      </c>
      <c r="B6" s="17" t="s">
        <v>27</v>
      </c>
      <c r="C6" s="14" t="s">
        <v>28</v>
      </c>
      <c r="D6" s="2">
        <v>26758.18</v>
      </c>
      <c r="E6" s="3" t="s">
        <v>12</v>
      </c>
      <c r="F6" s="1">
        <v>45344</v>
      </c>
      <c r="G6" s="4">
        <v>6689.55</v>
      </c>
      <c r="H6" s="5">
        <f>G6</f>
        <v>6689.55</v>
      </c>
      <c r="I6" s="1" t="s">
        <v>18</v>
      </c>
    </row>
    <row r="7" spans="1:9" ht="76.5" x14ac:dyDescent="0.2">
      <c r="A7" s="13" t="s">
        <v>9</v>
      </c>
      <c r="B7" s="17" t="s">
        <v>29</v>
      </c>
      <c r="C7" s="14" t="s">
        <v>30</v>
      </c>
      <c r="D7" s="2">
        <v>1604773.77</v>
      </c>
      <c r="E7" s="2">
        <v>1299042.6200000001</v>
      </c>
      <c r="F7" s="1" t="s">
        <v>31</v>
      </c>
      <c r="G7" s="4" t="s">
        <v>32</v>
      </c>
      <c r="H7" s="5">
        <v>1274861.71</v>
      </c>
      <c r="I7" s="1" t="s">
        <v>33</v>
      </c>
    </row>
    <row r="8" spans="1:9" ht="76.5" x14ac:dyDescent="0.2">
      <c r="A8" s="13" t="s">
        <v>9</v>
      </c>
      <c r="B8" s="17" t="s">
        <v>34</v>
      </c>
      <c r="C8" s="14" t="s">
        <v>35</v>
      </c>
      <c r="D8" s="2">
        <v>77043.5</v>
      </c>
      <c r="E8" s="2">
        <v>77860.61</v>
      </c>
      <c r="F8" s="1" t="s">
        <v>36</v>
      </c>
      <c r="G8" s="4" t="s">
        <v>37</v>
      </c>
      <c r="H8" s="5">
        <v>61385.78</v>
      </c>
      <c r="I8" s="1" t="s">
        <v>33</v>
      </c>
    </row>
    <row r="9" spans="1:9" ht="76.5" x14ac:dyDescent="0.2">
      <c r="A9" s="13" t="s">
        <v>9</v>
      </c>
      <c r="B9" s="17" t="s">
        <v>38</v>
      </c>
      <c r="C9" s="14" t="s">
        <v>39</v>
      </c>
      <c r="D9" s="2">
        <v>481918.68</v>
      </c>
      <c r="E9" s="2">
        <v>489696.14</v>
      </c>
      <c r="F9" s="1" t="s">
        <v>40</v>
      </c>
      <c r="G9" s="4" t="s">
        <v>41</v>
      </c>
      <c r="H9" s="5">
        <v>349067.43</v>
      </c>
      <c r="I9" s="1" t="s">
        <v>33</v>
      </c>
    </row>
    <row r="10" spans="1:9" ht="76.5" x14ac:dyDescent="0.2">
      <c r="A10" s="13" t="s">
        <v>9</v>
      </c>
      <c r="B10" s="17" t="s">
        <v>42</v>
      </c>
      <c r="C10" s="14" t="s">
        <v>43</v>
      </c>
      <c r="D10" s="2">
        <v>717722.27</v>
      </c>
      <c r="E10" s="2">
        <v>725334.34</v>
      </c>
      <c r="F10" s="1" t="s">
        <v>44</v>
      </c>
      <c r="G10" s="4" t="s">
        <v>45</v>
      </c>
      <c r="H10" s="5">
        <v>705718.08</v>
      </c>
      <c r="I10" s="1" t="s">
        <v>33</v>
      </c>
    </row>
    <row r="11" spans="1:9" ht="76.5" x14ac:dyDescent="0.2">
      <c r="A11" s="13" t="s">
        <v>9</v>
      </c>
      <c r="B11" s="17" t="s">
        <v>46</v>
      </c>
      <c r="C11" s="14" t="s">
        <v>47</v>
      </c>
      <c r="D11" s="2">
        <v>88303.94</v>
      </c>
      <c r="E11" s="2">
        <v>40929.64</v>
      </c>
      <c r="F11" s="1">
        <v>44963</v>
      </c>
      <c r="G11" s="4">
        <v>22075.99</v>
      </c>
      <c r="H11" s="5">
        <v>22075.99</v>
      </c>
      <c r="I11" s="1" t="s">
        <v>33</v>
      </c>
    </row>
    <row r="12" spans="1:9" ht="76.5" x14ac:dyDescent="0.2">
      <c r="A12" s="13" t="s">
        <v>9</v>
      </c>
      <c r="B12" s="17" t="s">
        <v>48</v>
      </c>
      <c r="C12" s="14" t="s">
        <v>49</v>
      </c>
      <c r="D12" s="6">
        <v>890124.58</v>
      </c>
      <c r="E12" s="7">
        <v>1109260.52</v>
      </c>
      <c r="F12" s="1" t="s">
        <v>50</v>
      </c>
      <c r="G12" s="12" t="s">
        <v>51</v>
      </c>
      <c r="H12" s="5">
        <v>1072461.68</v>
      </c>
      <c r="I12" s="1" t="s">
        <v>52</v>
      </c>
    </row>
    <row r="13" spans="1:9" ht="76.5" x14ac:dyDescent="0.2">
      <c r="A13" s="13" t="s">
        <v>9</v>
      </c>
      <c r="B13" s="17" t="s">
        <v>53</v>
      </c>
      <c r="C13" s="14" t="s">
        <v>54</v>
      </c>
      <c r="D13" s="6">
        <v>700610.89</v>
      </c>
      <c r="E13" s="7">
        <v>545513.48</v>
      </c>
      <c r="F13" s="1" t="s">
        <v>55</v>
      </c>
      <c r="G13" s="12" t="s">
        <v>56</v>
      </c>
      <c r="H13" s="5">
        <v>389084.12</v>
      </c>
      <c r="I13" s="1" t="s">
        <v>52</v>
      </c>
    </row>
    <row r="14" spans="1:9" ht="89.25" x14ac:dyDescent="0.2">
      <c r="A14" s="13" t="s">
        <v>9</v>
      </c>
      <c r="B14" s="17" t="s">
        <v>57</v>
      </c>
      <c r="C14" s="15" t="s">
        <v>58</v>
      </c>
      <c r="D14" s="6">
        <v>559389.94999999995</v>
      </c>
      <c r="E14" s="7">
        <v>604635.81000000006</v>
      </c>
      <c r="F14" s="1" t="s">
        <v>59</v>
      </c>
      <c r="G14" s="12" t="s">
        <v>60</v>
      </c>
      <c r="H14" s="5">
        <v>589240.72</v>
      </c>
      <c r="I14" s="1" t="s">
        <v>52</v>
      </c>
    </row>
    <row r="15" spans="1:9" ht="76.5" x14ac:dyDescent="0.2">
      <c r="A15" s="13" t="s">
        <v>9</v>
      </c>
      <c r="B15" s="17" t="s">
        <v>61</v>
      </c>
      <c r="C15" s="14" t="s">
        <v>62</v>
      </c>
      <c r="D15" s="7">
        <v>37586.839999999997</v>
      </c>
      <c r="E15" s="7">
        <v>41163.61</v>
      </c>
      <c r="F15" s="1">
        <v>44596</v>
      </c>
      <c r="G15" s="8">
        <v>9396.7099999999991</v>
      </c>
      <c r="H15" s="9">
        <v>9396.7099999999991</v>
      </c>
      <c r="I15" s="1" t="s">
        <v>52</v>
      </c>
    </row>
    <row r="16" spans="1:9" ht="76.5" x14ac:dyDescent="0.2">
      <c r="A16" s="13" t="s">
        <v>9</v>
      </c>
      <c r="B16" s="17" t="s">
        <v>63</v>
      </c>
      <c r="C16" s="14" t="s">
        <v>64</v>
      </c>
      <c r="D16" s="6">
        <v>1166137.46</v>
      </c>
      <c r="E16" s="7">
        <v>1018138.88</v>
      </c>
      <c r="F16" s="1" t="s">
        <v>65</v>
      </c>
      <c r="G16" s="12" t="s">
        <v>66</v>
      </c>
      <c r="H16" s="5">
        <v>791812.36</v>
      </c>
      <c r="I16" s="1" t="s">
        <v>67</v>
      </c>
    </row>
    <row r="17" spans="1:9" ht="76.5" x14ac:dyDescent="0.2">
      <c r="A17" s="13" t="s">
        <v>9</v>
      </c>
      <c r="B17" s="17" t="s">
        <v>68</v>
      </c>
      <c r="C17" s="14" t="s">
        <v>69</v>
      </c>
      <c r="D17" s="6">
        <v>721039.58</v>
      </c>
      <c r="E17" s="7">
        <v>305593.40000000002</v>
      </c>
      <c r="F17" s="1" t="s">
        <v>70</v>
      </c>
      <c r="G17" s="12" t="s">
        <v>71</v>
      </c>
      <c r="H17" s="5">
        <v>190193.92000000001</v>
      </c>
      <c r="I17" s="1" t="s">
        <v>67</v>
      </c>
    </row>
    <row r="18" spans="1:9" ht="76.5" x14ac:dyDescent="0.2">
      <c r="A18" s="13" t="s">
        <v>9</v>
      </c>
      <c r="B18" s="17" t="s">
        <v>72</v>
      </c>
      <c r="C18" s="14" t="s">
        <v>73</v>
      </c>
      <c r="D18" s="6">
        <v>552329.73</v>
      </c>
      <c r="E18" s="7">
        <v>568038.72</v>
      </c>
      <c r="F18" s="1" t="s">
        <v>74</v>
      </c>
      <c r="G18" s="12" t="s">
        <v>75</v>
      </c>
      <c r="H18" s="5">
        <v>538996.18000000005</v>
      </c>
      <c r="I18" s="1" t="s">
        <v>67</v>
      </c>
    </row>
    <row r="19" spans="1:9" ht="76.5" x14ac:dyDescent="0.2">
      <c r="A19" s="13" t="s">
        <v>9</v>
      </c>
      <c r="B19" s="17" t="s">
        <v>76</v>
      </c>
      <c r="C19" s="14" t="s">
        <v>77</v>
      </c>
      <c r="D19" s="6">
        <v>22501.48</v>
      </c>
      <c r="E19" s="7">
        <v>26988.799999999999</v>
      </c>
      <c r="F19" s="1" t="s">
        <v>78</v>
      </c>
      <c r="G19" s="12" t="s">
        <v>79</v>
      </c>
      <c r="H19" s="5">
        <v>19976.39</v>
      </c>
      <c r="I19" s="1" t="s">
        <v>67</v>
      </c>
    </row>
    <row r="20" spans="1:9" ht="76.5" x14ac:dyDescent="0.2">
      <c r="A20" s="13" t="s">
        <v>9</v>
      </c>
      <c r="B20" s="17" t="s">
        <v>80</v>
      </c>
      <c r="C20" s="14" t="s">
        <v>81</v>
      </c>
      <c r="D20" s="6">
        <v>1209264.26</v>
      </c>
      <c r="E20" s="7">
        <v>1386354.27</v>
      </c>
      <c r="F20" s="1" t="s">
        <v>82</v>
      </c>
      <c r="G20" s="12" t="s">
        <v>83</v>
      </c>
      <c r="H20" s="5">
        <v>1143996.45</v>
      </c>
      <c r="I20" s="1" t="s">
        <v>84</v>
      </c>
    </row>
    <row r="21" spans="1:9" ht="76.5" x14ac:dyDescent="0.2">
      <c r="A21" s="13" t="s">
        <v>9</v>
      </c>
      <c r="B21" s="17" t="s">
        <v>85</v>
      </c>
      <c r="C21" s="14" t="s">
        <v>86</v>
      </c>
      <c r="D21" s="6">
        <v>756552.24</v>
      </c>
      <c r="E21" s="7">
        <v>510915.14</v>
      </c>
      <c r="F21" s="1" t="s">
        <v>87</v>
      </c>
      <c r="G21" s="12" t="s">
        <v>88</v>
      </c>
      <c r="H21" s="5">
        <v>254562.51</v>
      </c>
      <c r="I21" s="1" t="s">
        <v>84</v>
      </c>
    </row>
    <row r="22" spans="1:9" ht="76.5" x14ac:dyDescent="0.2">
      <c r="A22" s="13" t="s">
        <v>9</v>
      </c>
      <c r="B22" s="17" t="s">
        <v>89</v>
      </c>
      <c r="C22" s="14" t="s">
        <v>90</v>
      </c>
      <c r="D22" s="6">
        <v>658607.17000000004</v>
      </c>
      <c r="E22" s="7">
        <v>641545.73</v>
      </c>
      <c r="F22" s="1" t="s">
        <v>91</v>
      </c>
      <c r="G22" s="12" t="s">
        <v>92</v>
      </c>
      <c r="H22" s="5">
        <v>639401.77</v>
      </c>
      <c r="I22" s="1" t="s">
        <v>84</v>
      </c>
    </row>
    <row r="23" spans="1:9" ht="76.5" x14ac:dyDescent="0.2">
      <c r="A23" s="13" t="s">
        <v>9</v>
      </c>
      <c r="B23" s="17" t="s">
        <v>93</v>
      </c>
      <c r="C23" s="14" t="s">
        <v>94</v>
      </c>
      <c r="D23" s="7">
        <v>23909.64</v>
      </c>
      <c r="E23" s="7">
        <v>23982.73</v>
      </c>
      <c r="F23" s="1">
        <v>43888</v>
      </c>
      <c r="G23" s="8">
        <v>5977.41</v>
      </c>
      <c r="H23" s="9">
        <v>5977.41</v>
      </c>
      <c r="I23" s="1" t="s">
        <v>84</v>
      </c>
    </row>
  </sheetData>
  <hyperlinks>
    <hyperlink ref="B7" r:id="rId1" xr:uid="{E6BE7932-9057-4AD2-BDBF-0C2927085A8A}"/>
    <hyperlink ref="B8" r:id="rId2" xr:uid="{102F9A4A-A5A4-419D-B076-96FA25A93096}"/>
    <hyperlink ref="B9" r:id="rId3" xr:uid="{658DE0C7-EAA4-4E85-B52D-B65793592658}"/>
    <hyperlink ref="B10" r:id="rId4" xr:uid="{C23BF22D-41BB-438F-8406-4564571BF584}"/>
    <hyperlink ref="B11" r:id="rId5" xr:uid="{20068425-6124-424C-BE25-EFE2A222F130}"/>
    <hyperlink ref="B12" r:id="rId6" xr:uid="{E54A0070-02D7-45C8-B282-41AEFF1476E1}"/>
    <hyperlink ref="B13" r:id="rId7" xr:uid="{3F9AD703-1598-4181-B280-AF0997D160F8}"/>
    <hyperlink ref="B14" r:id="rId8" xr:uid="{754DFA0E-939C-4121-A932-0949AAA4A393}"/>
    <hyperlink ref="B15" r:id="rId9" xr:uid="{F27F2CF7-AC1D-4204-8BD2-9C8F49EC52DD}"/>
    <hyperlink ref="B16" r:id="rId10" xr:uid="{6E6B44B6-C4F0-4F0C-A963-EE3DC37BE1BB}"/>
    <hyperlink ref="B17" r:id="rId11" xr:uid="{7394B708-D33D-4FCF-B1DA-3198B409AB31}"/>
    <hyperlink ref="B18" r:id="rId12" xr:uid="{A801CA4C-9D53-440F-BEE1-942C55C59CB4}"/>
    <hyperlink ref="B19" r:id="rId13" xr:uid="{544FD4C3-9DFD-4DF7-A360-B1CB5C89675B}"/>
    <hyperlink ref="B20" r:id="rId14" xr:uid="{68DC2C3E-C48F-41AC-93F8-87E82C32C3C7}"/>
    <hyperlink ref="B21" r:id="rId15" xr:uid="{0DD6295C-765B-48F2-8874-D7CF6996CCEB}"/>
    <hyperlink ref="B22" r:id="rId16" xr:uid="{986E2E90-7B2A-4077-B2BE-01EDDBC5473C}"/>
    <hyperlink ref="B23" r:id="rId17" xr:uid="{8F8526E8-92C0-468C-A487-E54F08ACE0B3}"/>
    <hyperlink ref="B3" r:id="rId18" xr:uid="{0E055F31-B141-42CA-8D29-4F63CB9E6AF4}"/>
    <hyperlink ref="B4" r:id="rId19" xr:uid="{60B502BD-E93F-48D6-A6B0-D7083E295319}"/>
    <hyperlink ref="B5" r:id="rId20" xr:uid="{6FCE36BA-0EB7-44FA-B839-F7495B234207}"/>
    <hyperlink ref="B6" r:id="rId21" xr:uid="{2DF63967-58E6-4D8C-BABC-8908D79AEFAC}"/>
    <hyperlink ref="B2" r:id="rId22" xr:uid="{465E1A24-6A9A-4C2D-8CA2-F7D52E0C2CC6}"/>
  </hyperlinks>
  <pageMargins left="0.51181102362204722" right="0.51181102362204722" top="0.78740157480314965" bottom="0.78740157480314965" header="0.31496062992125984" footer="0.31496062992125984"/>
  <pageSetup paperSize="9" scale="53" fitToHeight="0" orientation="landscape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Hugo de Assis Furtado</cp:lastModifiedBy>
  <cp:lastPrinted>2025-09-05T20:02:15Z</cp:lastPrinted>
  <dcterms:modified xsi:type="dcterms:W3CDTF">2025-09-05T20:02:21Z</dcterms:modified>
</cp:coreProperties>
</file>