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thiago.ssilva\Desktop\Evidências Prêmio Goiás mais Transparente. 2025\6 - Convênios\"/>
    </mc:Choice>
  </mc:AlternateContent>
  <xr:revisionPtr revIDLastSave="0" documentId="13_ncr:1_{4C22D5C6-A5F0-4D10-BC81-6FD34F26AD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nsferências" sheetId="2" r:id="rId1"/>
    <sheet name="Planilha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" i="2" l="1"/>
  <c r="K6" i="2"/>
  <c r="J18" i="3"/>
</calcChain>
</file>

<file path=xl/sharedStrings.xml><?xml version="1.0" encoding="utf-8"?>
<sst xmlns="http://schemas.openxmlformats.org/spreadsheetml/2006/main" count="56" uniqueCount="42">
  <si>
    <t>ORGANIZACAO DAS VOLUNTARIAS DE GOIAS - O V G</t>
  </si>
  <si>
    <t>ASSOCIACAO DOS TECNICOS GOVERNAMENTAIS DO ESTADO DE GOIAS - ASTEGO</t>
  </si>
  <si>
    <t>FUNDACAO UNIVERSIDADE DE BRASILIA</t>
  </si>
  <si>
    <t>202000005025644</t>
  </si>
  <si>
    <t>CNPJ Beneficiário</t>
  </si>
  <si>
    <t>31.904.181/0001-04</t>
  </si>
  <si>
    <t>00.038.174/0001-43</t>
  </si>
  <si>
    <t>02.106.664/0001-65</t>
  </si>
  <si>
    <t>Objeto</t>
  </si>
  <si>
    <t>Nº Processo</t>
  </si>
  <si>
    <t>03/2024</t>
  </si>
  <si>
    <t>Colaboração técnica e científica entre os PARTÍCIPES para desenvolver o evento “Tec.Gov: Encontro Goiano dos Técnicos Governamentais: Governança Inteligente”, por meio da transferência de recursos financeiros e do apoio institucional e operacional, via Escola de Governo.</t>
  </si>
  <si>
    <t>01/2011</t>
  </si>
  <si>
    <t>Fomento e a execução de atividades de Assistência Social, baseadas na Lei Orgânica de Assistência Social (LOAS) e legislação correlata, bem como a execução e manutenção do Programa Universitário do Bem – PROBEM, Lei nº 20.597, de 04 de janeiro de 2021, regulamentada pelo Decreto Estadual nº 9.843, de 30 de março de 2021, que tem por objetivo auxiliar no desenvolvimento social e econômico do Estado e Goiás, por meio de concessão de bolsas de estudos, mediação de acesso ao mundo do trabalho e fomento à participação cidadã para alunos universitários socioeconomicamente vulneráveis.</t>
  </si>
  <si>
    <t>Contratação da Fundação Universidade de Brasília, destinada à oferta do Mestrado Profissional em Economia Pública - MPE para no mínimo de 20 (vinte) e no máximo 30 (trinta) servidores públicos ocupantes de cargos efetivos da Administração Direta, Autarquia e Fundacional de Goiás.</t>
  </si>
  <si>
    <t>03/2021</t>
  </si>
  <si>
    <t>Beneficiário</t>
  </si>
  <si>
    <t xml:space="preserve">Nº/Ano </t>
  </si>
  <si>
    <t xml:space="preserve">Inteiro Teor </t>
  </si>
  <si>
    <t>ABRIR</t>
  </si>
  <si>
    <t>Período de Vigência</t>
  </si>
  <si>
    <t xml:space="preserve">Início da Vigência </t>
  </si>
  <si>
    <t>Término da Vigência</t>
  </si>
  <si>
    <t>Valor Previsto</t>
  </si>
  <si>
    <t>Valor Transferido</t>
  </si>
  <si>
    <t xml:space="preserve">Total Geral </t>
  </si>
  <si>
    <t>3 meses</t>
  </si>
  <si>
    <t>36 meses</t>
  </si>
  <si>
    <t>UNIVERSIDADE DE BRASÍLIA - UNB e FUNAPE</t>
  </si>
  <si>
    <t>00.799.205.0001/89</t>
  </si>
  <si>
    <t>18/2023</t>
  </si>
  <si>
    <t>18/0023</t>
  </si>
  <si>
    <t>Objetiva a elaboração e aplicação de modelo e método de gestão da força de trabalho para a Secretaria de Estado da Administração do Governo do Estado de Goiás, mediante extensão da agenda de pesquisa empreendida pelo Grupo Projectum</t>
  </si>
  <si>
    <t>Beneficiário Nome</t>
  </si>
  <si>
    <t>Nº do termo</t>
  </si>
  <si>
    <t>Valor pactuado</t>
  </si>
  <si>
    <t>Exercício</t>
  </si>
  <si>
    <t>Valor Transferido R$</t>
  </si>
  <si>
    <t>202300005010750</t>
  </si>
  <si>
    <t>.</t>
  </si>
  <si>
    <t>21 meses</t>
  </si>
  <si>
    <t>168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</si>
</sst>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7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 Light"/>
      <family val="2"/>
      <scheme val="major"/>
    </font>
    <font>
      <b/>
      <sz val="1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right"/>
    </xf>
    <xf numFmtId="0" fontId="3" fillId="2" borderId="4" xfId="0" applyFont="1" applyFill="1" applyBorder="1" applyAlignment="1">
      <alignment horizontal="right"/>
    </xf>
    <xf numFmtId="44" fontId="3" fillId="2" borderId="4" xfId="2" applyFont="1" applyFill="1" applyBorder="1" applyAlignment="1">
      <alignment horizontal="center"/>
    </xf>
    <xf numFmtId="44" fontId="3" fillId="2" borderId="4" xfId="2" applyFont="1" applyFill="1" applyBorder="1" applyAlignment="1">
      <alignment horizontal="right"/>
    </xf>
    <xf numFmtId="0" fontId="7" fillId="0" borderId="1" xfId="0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top" wrapText="1"/>
    </xf>
    <xf numFmtId="167" fontId="7" fillId="0" borderId="1" xfId="4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7" fontId="7" fillId="0" borderId="1" xfId="4" applyFont="1" applyBorder="1" applyAlignment="1">
      <alignment vertical="center"/>
    </xf>
    <xf numFmtId="0" fontId="0" fillId="0" borderId="0" xfId="0"/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67" fontId="7" fillId="0" borderId="1" xfId="4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4" fontId="7" fillId="0" borderId="1" xfId="0" applyNumberFormat="1" applyFont="1" applyBorder="1" applyAlignment="1">
      <alignment vertical="center"/>
    </xf>
    <xf numFmtId="0" fontId="7" fillId="0" borderId="1" xfId="0" quotePrefix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quotePrefix="1" applyFont="1" applyBorder="1" applyAlignment="1">
      <alignment horizontal="center" vertical="center"/>
    </xf>
    <xf numFmtId="0" fontId="7" fillId="0" borderId="0" xfId="0" quotePrefix="1" applyFont="1" applyBorder="1" applyAlignment="1">
      <alignment horizontal="center" vertical="center" wrapText="1"/>
    </xf>
    <xf numFmtId="167" fontId="7" fillId="0" borderId="0" xfId="4" applyFont="1" applyBorder="1" applyAlignment="1">
      <alignment vertical="center"/>
    </xf>
    <xf numFmtId="1" fontId="7" fillId="0" borderId="0" xfId="0" applyNumberFormat="1" applyFont="1" applyBorder="1" applyAlignment="1">
      <alignment horizontal="center" vertical="center"/>
    </xf>
    <xf numFmtId="4" fontId="7" fillId="0" borderId="0" xfId="0" applyNumberFormat="1" applyFont="1" applyBorder="1" applyAlignment="1">
      <alignment vertical="center"/>
    </xf>
    <xf numFmtId="44" fontId="0" fillId="0" borderId="0" xfId="2" applyFont="1"/>
    <xf numFmtId="0" fontId="0" fillId="0" borderId="1" xfId="0" applyFill="1" applyBorder="1" applyAlignment="1">
      <alignment horizontal="center" vertical="center" wrapText="1"/>
    </xf>
    <xf numFmtId="0" fontId="0" fillId="0" borderId="2" xfId="0" quotePrefix="1" applyFill="1" applyBorder="1" applyAlignment="1">
      <alignment horizontal="center" vertical="center"/>
    </xf>
    <xf numFmtId="0" fontId="6" fillId="0" borderId="2" xfId="3" quotePrefix="1" applyFill="1" applyBorder="1" applyAlignment="1">
      <alignment horizontal="center" vertical="center"/>
    </xf>
    <xf numFmtId="1" fontId="0" fillId="0" borderId="2" xfId="0" applyNumberFormat="1" applyFill="1" applyBorder="1" applyAlignment="1">
      <alignment horizontal="center" vertical="center"/>
    </xf>
    <xf numFmtId="0" fontId="0" fillId="0" borderId="2" xfId="0" quotePrefix="1" applyFill="1" applyBorder="1" applyAlignment="1">
      <alignment horizontal="left" vertical="center" wrapText="1"/>
    </xf>
    <xf numFmtId="0" fontId="0" fillId="0" borderId="2" xfId="0" quotePrefix="1" applyFill="1" applyBorder="1" applyAlignment="1">
      <alignment horizontal="center" vertical="center" wrapText="1"/>
    </xf>
    <xf numFmtId="14" fontId="0" fillId="0" borderId="2" xfId="0" quotePrefix="1" applyNumberFormat="1" applyFill="1" applyBorder="1" applyAlignment="1">
      <alignment horizontal="center" vertical="center" wrapText="1"/>
    </xf>
    <xf numFmtId="14" fontId="0" fillId="0" borderId="2" xfId="0" applyNumberFormat="1" applyFill="1" applyBorder="1" applyAlignment="1">
      <alignment horizontal="center" vertical="center"/>
    </xf>
    <xf numFmtId="44" fontId="1" fillId="0" borderId="2" xfId="2" applyFont="1" applyFill="1" applyBorder="1" applyAlignment="1">
      <alignment horizontal="right" vertical="center"/>
    </xf>
    <xf numFmtId="44" fontId="5" fillId="0" borderId="1" xfId="2" applyFont="1" applyFill="1" applyBorder="1" applyAlignment="1">
      <alignment horizontal="right" vertical="center"/>
    </xf>
    <xf numFmtId="0" fontId="0" fillId="0" borderId="2" xfId="0" applyFill="1" applyBorder="1" applyAlignment="1">
      <alignment horizontal="center" vertical="center"/>
    </xf>
    <xf numFmtId="44" fontId="4" fillId="0" borderId="1" xfId="2" applyFont="1" applyFill="1" applyBorder="1" applyAlignment="1">
      <alignment horizontal="right" vertical="center"/>
    </xf>
    <xf numFmtId="0" fontId="0" fillId="0" borderId="2" xfId="0" applyFill="1" applyBorder="1" applyAlignment="1">
      <alignment horizontal="center" vertical="center" wrapText="1"/>
    </xf>
    <xf numFmtId="44" fontId="5" fillId="0" borderId="1" xfId="2" applyFont="1" applyFill="1" applyBorder="1" applyAlignment="1">
      <alignment horizontal="center" vertical="center"/>
    </xf>
    <xf numFmtId="0" fontId="0" fillId="0" borderId="0" xfId="0" applyBorder="1"/>
    <xf numFmtId="0" fontId="7" fillId="0" borderId="0" xfId="0" quotePrefix="1" applyFont="1" applyBorder="1" applyAlignment="1">
      <alignment vertical="center"/>
    </xf>
    <xf numFmtId="167" fontId="7" fillId="0" borderId="0" xfId="4" applyFont="1" applyBorder="1" applyAlignment="1">
      <alignment horizontal="center" vertical="center"/>
    </xf>
    <xf numFmtId="0" fontId="7" fillId="0" borderId="0" xfId="0" applyFont="1" applyBorder="1" applyAlignment="1">
      <alignment vertical="top" wrapText="1"/>
    </xf>
  </cellXfs>
  <cellStyles count="5">
    <cellStyle name="Hiperlink" xfId="3" builtinId="8"/>
    <cellStyle name="Moeda" xfId="2" builtinId="4"/>
    <cellStyle name="Normal" xfId="0" builtinId="0"/>
    <cellStyle name="Vírgula" xfId="1" builtinId="3"/>
    <cellStyle name="Vírgula 2" xfId="4" xr:uid="{B12D75F1-036F-4449-B34A-5E9E684964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administracao/wp-content/uploads/sites/27/2024/05/Convenio0032024ASTEGO.pdf" TargetMode="External"/><Relationship Id="rId2" Type="http://schemas.openxmlformats.org/officeDocument/2006/relationships/hyperlink" Target="https://www.ovg.org.br/site/?transparencia=teste" TargetMode="External"/><Relationship Id="rId1" Type="http://schemas.openxmlformats.org/officeDocument/2006/relationships/hyperlink" Target="https://goias.gov.br/administracao/wp-content/uploads/sites/27/files/licitacoes-contratos/CT003202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oias.gov.br/administracao/wp-content/uploads/sites/27/files/Convenion0182023UN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I13" sqref="I13"/>
    </sheetView>
  </sheetViews>
  <sheetFormatPr defaultColWidth="17.7109375" defaultRowHeight="15" customHeight="1" x14ac:dyDescent="0.25"/>
  <cols>
    <col min="1" max="1" width="28.42578125" customWidth="1"/>
    <col min="2" max="2" width="18.85546875" customWidth="1"/>
    <col min="3" max="4" width="12.7109375" customWidth="1"/>
    <col min="5" max="5" width="18.85546875" bestFit="1" customWidth="1"/>
    <col min="6" max="6" width="49.42578125" customWidth="1"/>
    <col min="7" max="8" width="19.28515625" customWidth="1"/>
    <col min="9" max="9" width="19.28515625" bestFit="1" customWidth="1"/>
    <col min="10" max="10" width="19.7109375" customWidth="1"/>
    <col min="11" max="11" width="19.42578125" customWidth="1"/>
  </cols>
  <sheetData>
    <row r="1" spans="1:11" s="1" customFormat="1" ht="15" customHeight="1" x14ac:dyDescent="0.25">
      <c r="A1" s="3" t="s">
        <v>16</v>
      </c>
      <c r="B1" s="3" t="s">
        <v>4</v>
      </c>
      <c r="C1" s="3" t="s">
        <v>17</v>
      </c>
      <c r="D1" s="3" t="s">
        <v>18</v>
      </c>
      <c r="E1" s="3" t="s">
        <v>9</v>
      </c>
      <c r="F1" s="3" t="s">
        <v>8</v>
      </c>
      <c r="G1" s="2" t="s">
        <v>20</v>
      </c>
      <c r="H1" s="2" t="s">
        <v>21</v>
      </c>
      <c r="I1" s="2" t="s">
        <v>22</v>
      </c>
      <c r="J1" s="3" t="s">
        <v>23</v>
      </c>
      <c r="K1" s="3" t="s">
        <v>24</v>
      </c>
    </row>
    <row r="2" spans="1:11" s="1" customFormat="1" ht="186" customHeight="1" x14ac:dyDescent="0.25">
      <c r="A2" s="33" t="s">
        <v>1</v>
      </c>
      <c r="B2" s="34" t="s">
        <v>5</v>
      </c>
      <c r="C2" s="34" t="s">
        <v>10</v>
      </c>
      <c r="D2" s="35" t="s">
        <v>19</v>
      </c>
      <c r="E2" s="36">
        <v>202400005016348</v>
      </c>
      <c r="F2" s="37" t="s">
        <v>11</v>
      </c>
      <c r="G2" s="38" t="s">
        <v>26</v>
      </c>
      <c r="H2" s="39">
        <v>45427</v>
      </c>
      <c r="I2" s="40">
        <v>45518</v>
      </c>
      <c r="J2" s="41">
        <v>199950</v>
      </c>
      <c r="K2" s="42">
        <v>199950</v>
      </c>
    </row>
    <row r="3" spans="1:11" s="1" customFormat="1" ht="95.25" customHeight="1" x14ac:dyDescent="0.25">
      <c r="A3" s="33" t="s">
        <v>2</v>
      </c>
      <c r="B3" s="34" t="s">
        <v>6</v>
      </c>
      <c r="C3" s="34" t="s">
        <v>15</v>
      </c>
      <c r="D3" s="35" t="s">
        <v>19</v>
      </c>
      <c r="E3" s="43" t="s">
        <v>3</v>
      </c>
      <c r="F3" s="37" t="s">
        <v>14</v>
      </c>
      <c r="G3" s="38" t="s">
        <v>27</v>
      </c>
      <c r="H3" s="39">
        <v>44237</v>
      </c>
      <c r="I3" s="40">
        <v>45331</v>
      </c>
      <c r="J3" s="41">
        <v>2541000</v>
      </c>
      <c r="K3" s="44">
        <v>1520083.2</v>
      </c>
    </row>
    <row r="4" spans="1:11" s="11" customFormat="1" ht="95.25" customHeight="1" x14ac:dyDescent="0.25">
      <c r="A4" s="45" t="s">
        <v>28</v>
      </c>
      <c r="B4" s="34" t="s">
        <v>29</v>
      </c>
      <c r="C4" s="34" t="s">
        <v>30</v>
      </c>
      <c r="D4" s="35" t="s">
        <v>19</v>
      </c>
      <c r="E4" s="36">
        <v>202300005010750</v>
      </c>
      <c r="F4" s="37" t="s">
        <v>32</v>
      </c>
      <c r="G4" s="38" t="s">
        <v>40</v>
      </c>
      <c r="H4" s="39">
        <v>45261</v>
      </c>
      <c r="I4" s="39">
        <v>45170</v>
      </c>
      <c r="J4" s="46">
        <v>2541000</v>
      </c>
      <c r="K4" s="46">
        <v>2541000</v>
      </c>
    </row>
    <row r="5" spans="1:11" s="1" customFormat="1" ht="180" x14ac:dyDescent="0.25">
      <c r="A5" s="45" t="s">
        <v>0</v>
      </c>
      <c r="B5" s="34" t="s">
        <v>7</v>
      </c>
      <c r="C5" s="34" t="s">
        <v>12</v>
      </c>
      <c r="D5" s="35" t="s">
        <v>19</v>
      </c>
      <c r="E5" s="36">
        <v>201100005002525</v>
      </c>
      <c r="F5" s="37" t="s">
        <v>13</v>
      </c>
      <c r="G5" s="38" t="s">
        <v>41</v>
      </c>
      <c r="H5" s="39">
        <v>40725</v>
      </c>
      <c r="I5" s="40">
        <v>45838</v>
      </c>
      <c r="J5" s="46">
        <v>1431478599.3799999</v>
      </c>
      <c r="K5" s="46">
        <v>1431478599.3799999</v>
      </c>
    </row>
    <row r="6" spans="1:11" s="1" customFormat="1" ht="15" customHeight="1" x14ac:dyDescent="0.25">
      <c r="A6" s="4" t="s">
        <v>25</v>
      </c>
      <c r="B6" s="4"/>
      <c r="C6" s="4"/>
      <c r="D6" s="4"/>
      <c r="E6" s="5"/>
      <c r="F6" s="5"/>
      <c r="G6" s="5"/>
      <c r="H6" s="6"/>
      <c r="I6" s="7"/>
      <c r="J6" s="8">
        <f>SUM(J2:J5)</f>
        <v>1436760549.3799999</v>
      </c>
      <c r="K6" s="8">
        <f>SUM(K2:K5)</f>
        <v>1435739632.5799999</v>
      </c>
    </row>
    <row r="8" spans="1:11" ht="15" customHeight="1" x14ac:dyDescent="0.25">
      <c r="F8" s="31"/>
      <c r="G8" s="47"/>
    </row>
    <row r="9" spans="1:11" ht="15" customHeight="1" x14ac:dyDescent="0.25">
      <c r="A9" s="47"/>
      <c r="B9" s="48"/>
      <c r="C9" s="49"/>
      <c r="D9" s="47"/>
      <c r="F9" s="31"/>
      <c r="G9" s="47"/>
    </row>
    <row r="10" spans="1:11" ht="15" customHeight="1" x14ac:dyDescent="0.25">
      <c r="A10" s="47"/>
      <c r="B10" s="48"/>
      <c r="C10" s="47"/>
      <c r="D10" s="47"/>
      <c r="F10" s="47"/>
      <c r="G10" s="47"/>
    </row>
    <row r="11" spans="1:11" ht="15" customHeight="1" x14ac:dyDescent="0.25">
      <c r="A11" s="47"/>
      <c r="B11" s="48"/>
      <c r="C11" s="47"/>
      <c r="D11" s="47"/>
      <c r="F11" s="47"/>
      <c r="G11" s="47"/>
    </row>
    <row r="12" spans="1:11" ht="15" customHeight="1" x14ac:dyDescent="0.25">
      <c r="A12" s="47"/>
      <c r="B12" s="47"/>
      <c r="C12" s="47"/>
      <c r="D12" s="47"/>
    </row>
    <row r="13" spans="1:11" ht="15" customHeight="1" x14ac:dyDescent="0.25">
      <c r="A13" s="47"/>
      <c r="B13" s="47"/>
      <c r="C13" s="47"/>
      <c r="D13" s="47"/>
    </row>
    <row r="14" spans="1:11" ht="15" customHeight="1" x14ac:dyDescent="0.25">
      <c r="A14" s="47"/>
      <c r="B14" s="47"/>
      <c r="C14" s="47"/>
      <c r="D14" s="47"/>
    </row>
    <row r="15" spans="1:11" ht="15" customHeight="1" x14ac:dyDescent="0.25">
      <c r="A15" s="47"/>
      <c r="B15" s="47"/>
      <c r="C15" s="47"/>
      <c r="D15" s="47"/>
    </row>
    <row r="16" spans="1:11" ht="15" customHeight="1" x14ac:dyDescent="0.25">
      <c r="A16" s="47"/>
      <c r="B16" s="50"/>
      <c r="C16" s="47"/>
      <c r="D16" s="47"/>
    </row>
    <row r="17" spans="1:4" ht="15" customHeight="1" x14ac:dyDescent="0.25">
      <c r="A17" s="47"/>
      <c r="B17" s="50"/>
      <c r="C17" s="47"/>
      <c r="D17" s="47"/>
    </row>
    <row r="18" spans="1:4" ht="15" customHeight="1" x14ac:dyDescent="0.25">
      <c r="A18" s="47"/>
      <c r="B18" s="50"/>
      <c r="C18" s="47"/>
      <c r="D18" s="47"/>
    </row>
    <row r="19" spans="1:4" ht="15" customHeight="1" x14ac:dyDescent="0.25">
      <c r="A19" s="47"/>
      <c r="B19" s="47"/>
      <c r="C19" s="47"/>
      <c r="D19" s="47"/>
    </row>
  </sheetData>
  <hyperlinks>
    <hyperlink ref="D3" r:id="rId1" xr:uid="{00000000-0004-0000-0000-000000000000}"/>
    <hyperlink ref="D5" r:id="rId2" xr:uid="{00000000-0004-0000-0000-000001000000}"/>
    <hyperlink ref="D2" r:id="rId3" xr:uid="{00000000-0004-0000-0000-000002000000}"/>
    <hyperlink ref="D4" r:id="rId4" xr:uid="{FE96E5F3-FA3B-497E-B3AD-4CE15B3DEFD7}"/>
  </hyperlinks>
  <pageMargins left="0.51181102362204722" right="0.51181102362204722" top="0.78740157480314965" bottom="0.78740157480314965" header="0.31496062992125984" footer="0.31496062992125984"/>
  <pageSetup paperSize="9" scale="50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A5204-18EC-4322-8ED0-164BB8B3FD66}">
  <dimension ref="C7:J19"/>
  <sheetViews>
    <sheetView topLeftCell="A4" workbookViewId="0">
      <selection activeCell="J18" sqref="J18"/>
    </sheetView>
  </sheetViews>
  <sheetFormatPr defaultRowHeight="15" x14ac:dyDescent="0.25"/>
  <cols>
    <col min="3" max="3" width="46.5703125" bestFit="1" customWidth="1"/>
    <col min="4" max="4" width="19.85546875" bestFit="1" customWidth="1"/>
    <col min="5" max="5" width="13.7109375" bestFit="1" customWidth="1"/>
    <col min="7" max="7" width="18.42578125" bestFit="1" customWidth="1"/>
    <col min="8" max="8" width="27.85546875" bestFit="1" customWidth="1"/>
    <col min="9" max="9" width="9.85546875" bestFit="1" customWidth="1"/>
    <col min="10" max="10" width="21.85546875" bestFit="1" customWidth="1"/>
  </cols>
  <sheetData>
    <row r="7" spans="3:10" x14ac:dyDescent="0.25">
      <c r="C7" s="17" t="s">
        <v>33</v>
      </c>
      <c r="D7" s="17" t="s">
        <v>4</v>
      </c>
      <c r="E7" s="17" t="s">
        <v>34</v>
      </c>
      <c r="F7" s="17" t="s">
        <v>8</v>
      </c>
      <c r="G7" s="17" t="s">
        <v>9</v>
      </c>
      <c r="H7" s="17" t="s">
        <v>35</v>
      </c>
      <c r="I7" s="17" t="s">
        <v>36</v>
      </c>
      <c r="J7" s="18" t="s">
        <v>37</v>
      </c>
    </row>
    <row r="8" spans="3:10" x14ac:dyDescent="0.25">
      <c r="C8" s="9" t="s">
        <v>2</v>
      </c>
      <c r="D8" s="10" t="s">
        <v>6</v>
      </c>
      <c r="E8" s="10" t="s">
        <v>15</v>
      </c>
      <c r="F8" s="23" t="s">
        <v>14</v>
      </c>
      <c r="G8" s="10" t="s">
        <v>3</v>
      </c>
      <c r="H8" s="15">
        <v>2541000</v>
      </c>
      <c r="I8" s="21">
        <v>2022</v>
      </c>
      <c r="J8" s="22">
        <v>760041.60000000009</v>
      </c>
    </row>
    <row r="9" spans="3:10" x14ac:dyDescent="0.25">
      <c r="C9" s="9"/>
      <c r="D9" s="14"/>
      <c r="E9" s="10"/>
      <c r="F9" s="23"/>
      <c r="G9" s="14"/>
      <c r="H9" s="15"/>
      <c r="I9" s="21">
        <v>2023</v>
      </c>
      <c r="J9" s="22">
        <v>253347.20000000001</v>
      </c>
    </row>
    <row r="10" spans="3:10" x14ac:dyDescent="0.25">
      <c r="C10" s="9"/>
      <c r="D10" s="14"/>
      <c r="E10" s="10"/>
      <c r="F10" s="23"/>
      <c r="G10" s="14"/>
      <c r="H10" s="15"/>
      <c r="I10" s="21">
        <v>2024</v>
      </c>
      <c r="J10" s="22">
        <v>0</v>
      </c>
    </row>
    <row r="11" spans="3:10" x14ac:dyDescent="0.25">
      <c r="C11" s="9"/>
      <c r="D11" s="14"/>
      <c r="E11" s="10"/>
      <c r="F11" s="23"/>
      <c r="G11" s="14"/>
      <c r="H11" s="15"/>
      <c r="I11" s="21">
        <v>2025</v>
      </c>
      <c r="J11" s="22">
        <v>0</v>
      </c>
    </row>
    <row r="12" spans="3:10" s="16" customFormat="1" x14ac:dyDescent="0.25">
      <c r="C12" s="25"/>
      <c r="D12" s="26"/>
      <c r="E12" s="27"/>
      <c r="F12" s="28"/>
      <c r="G12" s="26"/>
      <c r="H12" s="29"/>
      <c r="I12" s="30"/>
      <c r="J12" s="31"/>
    </row>
    <row r="13" spans="3:10" s="16" customFormat="1" x14ac:dyDescent="0.25">
      <c r="C13" s="25"/>
      <c r="D13" s="26"/>
      <c r="E13" s="27"/>
      <c r="F13" s="28"/>
      <c r="G13" s="26"/>
      <c r="H13" s="29"/>
      <c r="I13" s="30"/>
      <c r="J13" s="31"/>
    </row>
    <row r="14" spans="3:10" s="16" customFormat="1" x14ac:dyDescent="0.25">
      <c r="C14" s="25"/>
      <c r="D14" s="26"/>
      <c r="E14" s="27"/>
      <c r="F14" s="28"/>
      <c r="G14" s="26"/>
      <c r="H14" s="29"/>
      <c r="I14" s="30"/>
      <c r="J14" s="31"/>
    </row>
    <row r="15" spans="3:10" x14ac:dyDescent="0.25">
      <c r="C15" s="9" t="s">
        <v>28</v>
      </c>
      <c r="D15" s="10" t="s">
        <v>29</v>
      </c>
      <c r="E15" s="10" t="s">
        <v>31</v>
      </c>
      <c r="F15" s="12" t="s">
        <v>32</v>
      </c>
      <c r="G15" s="24" t="s">
        <v>38</v>
      </c>
      <c r="H15" s="13">
        <v>2541000</v>
      </c>
      <c r="I15" s="21">
        <v>2023</v>
      </c>
      <c r="J15" s="22">
        <v>160000</v>
      </c>
    </row>
    <row r="16" spans="3:10" x14ac:dyDescent="0.25">
      <c r="C16" s="9"/>
      <c r="D16" s="10"/>
      <c r="E16" s="10"/>
      <c r="F16" s="12"/>
      <c r="G16" s="24"/>
      <c r="H16" s="13"/>
      <c r="I16" s="21">
        <v>2024</v>
      </c>
      <c r="J16" s="22">
        <v>1872800</v>
      </c>
    </row>
    <row r="17" spans="3:10" x14ac:dyDescent="0.25">
      <c r="C17" s="9"/>
      <c r="D17" s="10"/>
      <c r="E17" s="10"/>
      <c r="F17" s="12"/>
      <c r="G17" s="24"/>
      <c r="H17" s="13"/>
      <c r="I17" s="19">
        <v>2025</v>
      </c>
      <c r="J17" s="20">
        <v>508200</v>
      </c>
    </row>
    <row r="18" spans="3:10" x14ac:dyDescent="0.25">
      <c r="J18" s="32">
        <f>SUM(J15:J17)</f>
        <v>2541000</v>
      </c>
    </row>
    <row r="19" spans="3:10" x14ac:dyDescent="0.25">
      <c r="J19" t="s">
        <v>39</v>
      </c>
    </row>
  </sheetData>
  <mergeCells count="12">
    <mergeCell ref="H15:H17"/>
    <mergeCell ref="C15:C17"/>
    <mergeCell ref="D15:D17"/>
    <mergeCell ref="E15:E17"/>
    <mergeCell ref="F15:F17"/>
    <mergeCell ref="G15:G17"/>
    <mergeCell ref="H8:H11"/>
    <mergeCell ref="C8:C11"/>
    <mergeCell ref="D8:D11"/>
    <mergeCell ref="E8:E11"/>
    <mergeCell ref="F8:F11"/>
    <mergeCell ref="G8:G1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Transferências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Carlo Paiva de Paula</dc:creator>
  <cp:lastModifiedBy>Thiago Borges Santos e Silva</cp:lastModifiedBy>
  <cp:lastPrinted>2024-06-27T17:02:29Z</cp:lastPrinted>
  <dcterms:created xsi:type="dcterms:W3CDTF">2024-05-21T16:56:07Z</dcterms:created>
  <dcterms:modified xsi:type="dcterms:W3CDTF">2025-07-02T19:33:09Z</dcterms:modified>
</cp:coreProperties>
</file>