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vg" ContentType="image/svg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3005" tabRatio="682" activeTab="0"/>
  </bookViews>
  <sheets>
    <sheet name="Base de dados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K14" authorId="0">
      <text>
        <r>
          <rPr>
            <b/>
            <sz val="9"/>
            <rFont val="Segoe UI"/>
            <family val="2"/>
          </rPr>
          <t>Em Execução</t>
        </r>
        <r>
          <rPr>
            <sz val="9"/>
            <rFont val="Segoe UI"/>
            <family val="2"/>
          </rPr>
          <t xml:space="preserve">
</t>
        </r>
      </text>
    </comment>
    <comment ref="M14" authorId="0">
      <text>
        <r>
          <rPr>
            <b/>
            <sz val="9"/>
            <rFont val="Segoe UI"/>
            <family val="2"/>
          </rPr>
          <t>Em Execução</t>
        </r>
      </text>
    </comment>
  </commentList>
</comments>
</file>

<file path=xl/sharedStrings.xml><?xml version="1.0" encoding="utf-8"?>
<sst xmlns="http://schemas.openxmlformats.org/spreadsheetml/2006/main" count="64" uniqueCount="50">
  <si>
    <t xml:space="preserve">Convênios e Transferências Recebidas pela SEAD - Informações Gerais  </t>
  </si>
  <si>
    <t xml:space="preserve">Nº </t>
  </si>
  <si>
    <t xml:space="preserve">Nº/Ano </t>
  </si>
  <si>
    <t xml:space="preserve">Inteiro Teor </t>
  </si>
  <si>
    <t xml:space="preserve">Processo </t>
  </si>
  <si>
    <t>Objeto</t>
  </si>
  <si>
    <t>Valor Total Repassado</t>
  </si>
  <si>
    <t>Polícia Federal - PF</t>
  </si>
  <si>
    <t>003/2020</t>
  </si>
  <si>
    <t xml:space="preserve">ABRIR </t>
  </si>
  <si>
    <t xml:space="preserve">Inserção e conferência de dados dos cidadãos interessados em obter passaporte a serem emitidos e entregues pela PF dentro das unidades fixas de atendimento do VAPT VUPT. </t>
  </si>
  <si>
    <t>Município de Aparecida de Goiânia</t>
  </si>
  <si>
    <t>001/2019</t>
  </si>
  <si>
    <t>Prestação de serviço dentro das unidades fixas de atendimento do VAPT VUPT</t>
  </si>
  <si>
    <t>Tribunal Regional Eleitoral - TRE</t>
  </si>
  <si>
    <t>006/2023</t>
  </si>
  <si>
    <t>201700005011361
 202200005019470</t>
  </si>
  <si>
    <t>Prestação de serviço prestado pelo TRE nas unidades VAPT VUPT</t>
  </si>
  <si>
    <t>Conselho Regional de Enfermagem - COREN</t>
  </si>
  <si>
    <t>002/2019</t>
  </si>
  <si>
    <t>Prestação de serviço nas dependências das unidades fixas de atendimento do VAPT VUPT</t>
  </si>
  <si>
    <t>Saneamento de Goiás S/A - Saneago</t>
  </si>
  <si>
    <t>017/2022</t>
  </si>
  <si>
    <t>201900005015011 
202200052000216</t>
  </si>
  <si>
    <t>Desenvolvimento de ações destinadas à implantação e operacionalização de serviços prestados pela SANEAGO nas dependências de todas as unidades do Vapt Vupt</t>
  </si>
  <si>
    <t>Agência Goiana de Habitação - Agehab</t>
  </si>
  <si>
    <t>Prestação de serviço nas unidades VAPT VUPT</t>
  </si>
  <si>
    <t>Conselho Regional de Fisioterapia e Terapia Ocupacional da 11ª Região - Crefito</t>
  </si>
  <si>
    <t>-</t>
  </si>
  <si>
    <t>Unidade Responsáveis pelas Informações.</t>
  </si>
  <si>
    <t>Informações: (62) 3201-5739 / 5743</t>
  </si>
  <si>
    <t>Maria Gumercinda de Jesus dos Santos</t>
  </si>
  <si>
    <t xml:space="preserve">Goiânia, 25 de Junho de 2024. </t>
  </si>
  <si>
    <t xml:space="preserve">Fonte: SGG 25/05/2024. </t>
  </si>
  <si>
    <t>001/2022</t>
  </si>
  <si>
    <t xml:space="preserve">Concessão de Uso de Espaço para Exploração de Atividade Econômica de serviço de lanchonete. </t>
  </si>
  <si>
    <t>Gerência de Contabilidade - SEAD</t>
  </si>
  <si>
    <t>Data do último Repasse</t>
  </si>
  <si>
    <t xml:space="preserve">Valor global previsto </t>
  </si>
  <si>
    <t>Orgão/Ente repassador</t>
  </si>
  <si>
    <t>Período de Vigência</t>
  </si>
  <si>
    <t>60 meses</t>
  </si>
  <si>
    <t>36  meses</t>
  </si>
  <si>
    <t>48 meses</t>
  </si>
  <si>
    <t xml:space="preserve">Início da Vigência </t>
  </si>
  <si>
    <t>Término da Vigência</t>
  </si>
  <si>
    <t xml:space="preserve">05/04/2018
</t>
  </si>
  <si>
    <t>202201000054/2022</t>
  </si>
  <si>
    <t xml:space="preserve">Repasses </t>
  </si>
  <si>
    <t xml:space="preserve">Total Geral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</si>
</sst>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;[Red]0"/>
    <numFmt numFmtId="177" formatCode="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name val="Segoe UI"/>
      <family val="2"/>
    </font>
    <font>
      <b/>
      <sz val="9"/>
      <name val="Segoe UI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43" fontId="0" fillId="0" borderId="0" xfId="20" applyFont="1"/>
    <xf numFmtId="49" fontId="0" fillId="0" borderId="0" xfId="2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/>
    <xf numFmtId="0" fontId="0" fillId="2" borderId="1" xfId="0" applyFill="1" applyBorder="1" applyAlignment="1">
      <alignment wrapText="1"/>
    </xf>
    <xf numFmtId="49" fontId="0" fillId="2" borderId="1" xfId="20" applyNumberFormat="1" applyFont="1" applyFill="1" applyBorder="1" applyAlignment="1">
      <alignment horizontal="center" wrapText="1"/>
    </xf>
    <xf numFmtId="0" fontId="0" fillId="2" borderId="2" xfId="0" applyFill="1" applyBorder="1"/>
    <xf numFmtId="0" fontId="0" fillId="3" borderId="2" xfId="0" applyFill="1" applyBorder="1"/>
    <xf numFmtId="164" fontId="0" fillId="2" borderId="1" xfId="20" applyNumberFormat="1" applyFont="1" applyFill="1" applyBorder="1" applyAlignment="1">
      <alignment horizontal="center" wrapText="1"/>
    </xf>
    <xf numFmtId="1" fontId="0" fillId="3" borderId="1" xfId="0" applyNumberFormat="1" applyFill="1" applyBorder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164" fontId="0" fillId="2" borderId="1" xfId="20" applyNumberFormat="1" applyFont="1" applyFill="1" applyBorder="1" applyAlignment="1">
      <alignment horizontal="left" vertical="center" wrapText="1"/>
    </xf>
    <xf numFmtId="1" fontId="0" fillId="3" borderId="1" xfId="0" applyNumberFormat="1" applyFill="1" applyBorder="1" applyAlignment="1">
      <alignment horizontal="left" vertical="center" wrapText="1"/>
    </xf>
    <xf numFmtId="1" fontId="0" fillId="2" borderId="1" xfId="0" applyNumberFormat="1" applyFill="1" applyBorder="1" applyAlignment="1">
      <alignment horizontal="left" vertical="center" wrapText="1"/>
    </xf>
    <xf numFmtId="49" fontId="0" fillId="3" borderId="1" xfId="20" applyNumberFormat="1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49" fontId="3" fillId="4" borderId="3" xfId="20" applyNumberFormat="1" applyFont="1" applyFill="1" applyBorder="1" applyAlignment="1">
      <alignment horizontal="center" vertical="center" wrapText="1"/>
    </xf>
    <xf numFmtId="43" fontId="3" fillId="4" borderId="3" xfId="2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vertical="center"/>
    </xf>
    <xf numFmtId="49" fontId="2" fillId="2" borderId="0" xfId="20" applyNumberFormat="1" applyFont="1" applyFill="1" applyBorder="1" applyAlignment="1">
      <alignment vertical="center"/>
    </xf>
    <xf numFmtId="43" fontId="2" fillId="2" borderId="0" xfId="20" applyFont="1" applyFill="1" applyBorder="1" applyAlignment="1">
      <alignment vertical="center"/>
    </xf>
    <xf numFmtId="49" fontId="0" fillId="0" borderId="0" xfId="20" applyNumberFormat="1" applyFont="1" applyBorder="1" applyAlignment="1">
      <alignment horizontal="center"/>
    </xf>
    <xf numFmtId="43" fontId="0" fillId="0" borderId="0" xfId="20" applyFont="1" applyBorder="1"/>
    <xf numFmtId="44" fontId="0" fillId="2" borderId="1" xfId="21" applyFont="1" applyFill="1" applyBorder="1"/>
    <xf numFmtId="44" fontId="0" fillId="3" borderId="1" xfId="21" applyFont="1" applyFill="1" applyBorder="1"/>
    <xf numFmtId="44" fontId="2" fillId="5" borderId="6" xfId="21" applyFont="1" applyFill="1" applyBorder="1" applyAlignment="1">
      <alignment horizontal="center"/>
    </xf>
    <xf numFmtId="44" fontId="2" fillId="2" borderId="7" xfId="21" applyFont="1" applyFill="1" applyBorder="1"/>
    <xf numFmtId="44" fontId="2" fillId="3" borderId="7" xfId="21" applyFont="1" applyFill="1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49" fontId="7" fillId="2" borderId="1" xfId="22" applyNumberFormat="1" applyFill="1" applyBorder="1" applyAlignment="1">
      <alignment horizontal="center" wrapText="1"/>
    </xf>
    <xf numFmtId="49" fontId="7" fillId="3" borderId="1" xfId="22" applyNumberFormat="1" applyFill="1" applyBorder="1" applyAlignment="1">
      <alignment horizontal="center" wrapText="1"/>
    </xf>
    <xf numFmtId="0" fontId="8" fillId="0" borderId="0" xfId="0" applyFont="1"/>
    <xf numFmtId="1" fontId="0" fillId="2" borderId="1" xfId="0" applyNumberForma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4" fontId="9" fillId="2" borderId="3" xfId="0" applyNumberFormat="1" applyFont="1" applyFill="1" applyBorder="1" applyAlignment="1">
      <alignment horizontal="right"/>
    </xf>
    <xf numFmtId="1" fontId="0" fillId="3" borderId="1" xfId="0" applyNumberFormat="1" applyFill="1" applyBorder="1" applyAlignment="1">
      <alignment horizontal="center" vertical="center" wrapText="1"/>
    </xf>
    <xf numFmtId="49" fontId="7" fillId="3" borderId="6" xfId="22" applyNumberFormat="1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14" fontId="0" fillId="2" borderId="1" xfId="20" applyNumberFormat="1" applyFont="1" applyFill="1" applyBorder="1" applyAlignment="1">
      <alignment horizontal="center" vertical="center" wrapText="1"/>
    </xf>
    <xf numFmtId="49" fontId="0" fillId="3" borderId="1" xfId="20" applyNumberFormat="1" applyFon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left" wrapText="1"/>
    </xf>
    <xf numFmtId="44" fontId="0" fillId="3" borderId="1" xfId="21" applyFont="1" applyFill="1" applyBorder="1"/>
    <xf numFmtId="44" fontId="2" fillId="3" borderId="7" xfId="21" applyFont="1" applyFill="1" applyBorder="1"/>
    <xf numFmtId="14" fontId="0" fillId="3" borderId="3" xfId="20" applyNumberFormat="1" applyFont="1" applyFill="1" applyBorder="1" applyAlignment="1">
      <alignment horizontal="right"/>
    </xf>
    <xf numFmtId="44" fontId="2" fillId="5" borderId="8" xfId="21" applyFont="1" applyFill="1" applyBorder="1" applyAlignment="1">
      <alignment horizontal="center"/>
    </xf>
    <xf numFmtId="0" fontId="0" fillId="3" borderId="8" xfId="0" applyFill="1" applyBorder="1"/>
    <xf numFmtId="0" fontId="0" fillId="3" borderId="6" xfId="0" applyFill="1" applyBorder="1" applyAlignment="1">
      <alignment wrapText="1"/>
    </xf>
    <xf numFmtId="49" fontId="0" fillId="3" borderId="6" xfId="20" applyNumberFormat="1" applyFont="1" applyFill="1" applyBorder="1" applyAlignment="1">
      <alignment horizontal="center" wrapText="1"/>
    </xf>
    <xf numFmtId="1" fontId="0" fillId="3" borderId="6" xfId="0" applyNumberFormat="1" applyFill="1" applyBorder="1" applyAlignment="1">
      <alignment horizontal="center" wrapText="1"/>
    </xf>
    <xf numFmtId="1" fontId="0" fillId="3" borderId="6" xfId="0" applyNumberFormat="1" applyFill="1" applyBorder="1" applyAlignment="1">
      <alignment horizontal="left" vertical="center" wrapText="1"/>
    </xf>
    <xf numFmtId="1" fontId="0" fillId="3" borderId="6" xfId="0" applyNumberFormat="1" applyFill="1" applyBorder="1" applyAlignment="1">
      <alignment horizontal="center" vertical="center" wrapText="1"/>
    </xf>
    <xf numFmtId="14" fontId="0" fillId="3" borderId="6" xfId="0" applyNumberFormat="1" applyFill="1" applyBorder="1" applyAlignment="1">
      <alignment horizontal="center" vertical="center" wrapText="1"/>
    </xf>
    <xf numFmtId="0" fontId="0" fillId="5" borderId="7" xfId="0" applyFill="1" applyBorder="1"/>
    <xf numFmtId="0" fontId="2" fillId="5" borderId="9" xfId="0" applyFont="1" applyFill="1" applyBorder="1"/>
    <xf numFmtId="0" fontId="2" fillId="5" borderId="9" xfId="0" applyFont="1" applyFill="1" applyBorder="1" applyAlignment="1">
      <alignment horizontal="right"/>
    </xf>
    <xf numFmtId="0" fontId="2" fillId="5" borderId="2" xfId="0" applyFont="1" applyFill="1" applyBorder="1" applyAlignment="1">
      <alignment horizontal="right"/>
    </xf>
    <xf numFmtId="0" fontId="2" fillId="5" borderId="1" xfId="0" applyFont="1" applyFill="1" applyBorder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Hiperlink" xfId="22"/>
    <cellStyle name="Hyperlink" xfId="23"/>
  </cellStyles>
  <dxfs count="12">
    <dxf>
      <font>
        <b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border>
        <left style="thin"/>
        <right/>
        <top style="thin"/>
        <bottom style="thin"/>
        <vertical/>
        <horizontal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  <border>
        <left style="thin"/>
        <right style="thin"/>
        <top style="thin"/>
        <bottom style="thin"/>
      </border>
    </dxf>
    <dxf>
      <numFmt numFmtId="177" formatCode="0"/>
      <fill>
        <patternFill patternType="solid">
          <bgColor theme="0"/>
        </patternFill>
      </fill>
      <alignment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"/>
      <fill>
        <patternFill patternType="solid">
          <bgColor theme="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numFmt numFmtId="178" formatCode="@"/>
      <fill>
        <patternFill patternType="solid">
          <bgColor theme="0"/>
        </patternFill>
      </fill>
      <alignment horizontal="center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/>
        </patternFill>
      </fill>
      <border>
        <left style="thin"/>
        <right style="thin"/>
        <top style="thin"/>
        <bottom style="thin"/>
        <vertical/>
        <horizontal/>
      </border>
    </dxf>
    <dxf>
      <fill>
        <patternFill patternType="solid">
          <bgColor theme="0"/>
        </patternFill>
      </fill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 val="0"/>
        <i val="0"/>
        <u val="none"/>
        <strike val="0"/>
        <sz val="11"/>
        <name val="Calibri"/>
        <color theme="1"/>
        <condense val="0"/>
        <extend val="0"/>
      </font>
      <fill>
        <patternFill patternType="solid">
          <bgColor theme="0"/>
        </patternFill>
      </fill>
    </dxf>
    <dxf>
      <border>
        <bottom style="thin"/>
      </border>
    </dxf>
    <dxf>
      <font>
        <b/>
        <i val="0"/>
        <u val="none"/>
        <strike val="0"/>
        <sz val="11"/>
        <name val="Calibri"/>
        <color auto="1"/>
        <condense val="0"/>
        <extend val="0"/>
      </font>
      <fill>
        <patternFill patternType="solid">
          <bgColor theme="9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0</xdr:row>
      <xdr:rowOff>85725</xdr:rowOff>
    </xdr:from>
    <xdr:to>
      <xdr:col>3</xdr:col>
      <xdr:colOff>457200</xdr:colOff>
      <xdr:row>4</xdr:row>
      <xdr:rowOff>381000</xdr:rowOff>
    </xdr:to>
    <xdr:pic>
      <xdr:nvPicPr>
        <xdr:cNvPr id="2" name="Imagem 1" descr="Uma imagem contendo Logotipo&#10;&#10;Descrição gerada automaticamente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5" y="85725"/>
          <a:ext cx="3457575" cy="752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</xdr:col>
      <xdr:colOff>1123950</xdr:colOff>
      <xdr:row>1</xdr:row>
      <xdr:rowOff>47625</xdr:rowOff>
    </xdr:from>
    <xdr:to>
      <xdr:col>4</xdr:col>
      <xdr:colOff>485775</xdr:colOff>
      <xdr:row>4</xdr:row>
      <xdr:rowOff>266700</xdr:rowOff>
    </xdr:to>
    <xdr:pic>
      <xdr:nvPicPr>
        <xdr:cNvPr id="3" name="Gráfico 1" descr="Informações com preenchimento sólido"/>
        <xdr:cNvPicPr preferRelativeResize="1">
          <a:picLocks noChangeAspect="1"/>
        </xdr:cNvPicPr>
      </xdr:nvPicPr>
      <xdr:blipFill>
        <a:blip r:embed="rId2">
          <a:duotone>
            <a:schemeClr val="accent6">
              <a:shade val="45000"/>
              <a:satMod val="135000"/>
            </a:schemeClr>
            <a:prstClr val="white"/>
          </a:duotone>
          <a:extLst>
            <a:ext uri="{96DAC541-7B7A-43D3-8B79-37D633B846F1}">
              <asvg:svgBlip xmlns:asvg="http://schemas.microsoft.com/office/drawing/2016/SVG/main" xmlns:r="http://schemas.openxmlformats.org/officeDocument/2006/relationships" r:embed="rId3"/>
            </a:ext>
          </a:extLst>
        </a:blip>
        <a:stretch>
          <a:fillRect/>
        </a:stretch>
      </xdr:blipFill>
      <xdr:spPr>
        <a:xfrm>
          <a:off x="4552950" y="238125"/>
          <a:ext cx="647700" cy="4857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476250</xdr:colOff>
      <xdr:row>1</xdr:row>
      <xdr:rowOff>9525</xdr:rowOff>
    </xdr:from>
    <xdr:to>
      <xdr:col>6</xdr:col>
      <xdr:colOff>485775</xdr:colOff>
      <xdr:row>4</xdr:row>
      <xdr:rowOff>266700</xdr:rowOff>
    </xdr:to>
    <xdr:sp macro="" textlink="">
      <xdr:nvSpPr>
        <xdr:cNvPr id="4" name="CaixaDeTexto 3"/>
        <xdr:cNvSpPr txBox="1"/>
      </xdr:nvSpPr>
      <xdr:spPr>
        <a:xfrm>
          <a:off x="5191125" y="200025"/>
          <a:ext cx="2247900" cy="523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pt-BR" sz="1200"/>
            <a:t>Para</a:t>
          </a:r>
          <a:r>
            <a:rPr lang="pt-BR" sz="1200" baseline="0"/>
            <a:t> pesquisa clique no ícone</a:t>
          </a:r>
        </a:p>
        <a:p>
          <a:r>
            <a:rPr lang="pt-BR" sz="1200" baseline="0"/>
            <a:t>e digite no campo Pesquisar. </a:t>
          </a:r>
          <a:endParaRPr lang="pt-BR" sz="1200"/>
        </a:p>
      </xdr:txBody>
    </xdr:sp>
    <xdr:clientData/>
  </xdr:twoCellAnchor>
  <xdr:twoCellAnchor editAs="oneCell">
    <xdr:from>
      <xdr:col>6</xdr:col>
      <xdr:colOff>200025</xdr:colOff>
      <xdr:row>1</xdr:row>
      <xdr:rowOff>66675</xdr:rowOff>
    </xdr:from>
    <xdr:to>
      <xdr:col>6</xdr:col>
      <xdr:colOff>361950</xdr:colOff>
      <xdr:row>3</xdr:row>
      <xdr:rowOff>180975</xdr:rowOff>
    </xdr:to>
    <xdr:pic>
      <xdr:nvPicPr>
        <xdr:cNvPr id="5" name="Imagem 4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153275" y="257175"/>
          <a:ext cx="1619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3" name="Tabela3" displayName="Tabela3" ref="B7:M16" totalsRowShown="0" headerRowDxfId="11" dataDxfId="9" tableBorderDxfId="8" headerRowBorderDxfId="10" totalsRowBorderDxfId="7">
  <autoFilter ref="B7:M16"/>
  <sortState ref="B8:M16">
    <sortCondition sortBy="value" ref="B8:B16"/>
  </sortState>
  <tableColumns count="12">
    <tableColumn id="1" name="Nº " dataDxfId="6"/>
    <tableColumn id="2" name="Orgão/Ente repassador" dataDxfId="5"/>
    <tableColumn id="3" name="Nº/Ano " dataDxfId="4"/>
    <tableColumn id="61" name="Inteiro Teor "/>
    <tableColumn id="4" name="Processo " dataDxfId="3"/>
    <tableColumn id="5" name="Objeto" dataDxfId="2"/>
    <tableColumn id="8" name="Período de Vigência"/>
    <tableColumn id="7" name="Início da Vigência "/>
    <tableColumn id="60" name="Término da Vigência"/>
    <tableColumn id="9" name="Data do último Repasse"/>
    <tableColumn id="6" name="Valor global previsto " dataDxfId="1"/>
    <tableColumn id="59" name="Valor Total Repassado" dataDxfId="0"/>
  </tableColumns>
  <tableStyleInfo name="TableStyleLight7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ias.gov.br/administracao/wp-content/uploads/sites/27/files/licitacoes-contratos/Convenio0032020.pdf" TargetMode="External" /><Relationship Id="rId2" Type="http://schemas.openxmlformats.org/officeDocument/2006/relationships/hyperlink" Target="https://goias.gov.br/administracao/wp-content/uploads/sites/27/files/licitacoes-contratos/Convenion0062023TRE.pdf" TargetMode="External" /><Relationship Id="rId3" Type="http://schemas.openxmlformats.org/officeDocument/2006/relationships/hyperlink" Target="http://www.administracao.go.gov.br/files/licitacoes-contratos/Convenio0022019.pdf" TargetMode="External" /><Relationship Id="rId4" Type="http://schemas.openxmlformats.org/officeDocument/2006/relationships/hyperlink" Target="https://goias.gov.br/administracao/wp-content/uploads/sites/27/files/licitacoes-contratos/Convenion0172022.pdf" TargetMode="External" /><Relationship Id="rId5" Type="http://schemas.openxmlformats.org/officeDocument/2006/relationships/hyperlink" Target="https://diariooficial.abc.go.gov.br/portal/visualizacoes/pdf/5133#/p:35/e:5133" TargetMode="External" /><Relationship Id="rId6" Type="http://schemas.openxmlformats.org/officeDocument/2006/relationships/hyperlink" Target="https://goias.gov.br/administracao/wp-content/uploads/sites/27/files/licitacoes-contratos/TermodeCooperacaon0062023CREFITO-2.pdf" TargetMode="External" /><Relationship Id="rId7" Type="http://schemas.openxmlformats.org/officeDocument/2006/relationships/hyperlink" Target="https://goias.gov.br/administracao/wp-content/uploads/sites/27/files/licitacoes-contratos/CESSAODEUSO001-2022.pdf" TargetMode="External" /><Relationship Id="rId8" Type="http://schemas.openxmlformats.org/officeDocument/2006/relationships/hyperlink" Target="https://goias.gov.br/administracao/wp-content/uploads/sites/27/files/licitacoes-contratos/TermodeConvenio0012019.pdf" TargetMode="External" /><Relationship Id="rId9" Type="http://schemas.openxmlformats.org/officeDocument/2006/relationships/comments" Target="../comments1.xml" /><Relationship Id="rId10" Type="http://schemas.openxmlformats.org/officeDocument/2006/relationships/vmlDrawing" Target="../drawings/vmlDrawing1.vml" /><Relationship Id="rId11" Type="http://schemas.openxmlformats.org/officeDocument/2006/relationships/table" Target="../tables/table1.xm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26"/>
  <sheetViews>
    <sheetView showGridLines="0" tabSelected="1" zoomScale="85" zoomScaleNormal="85" workbookViewId="0" topLeftCell="A1">
      <selection activeCell="H4" sqref="H4"/>
    </sheetView>
  </sheetViews>
  <sheetFormatPr defaultColWidth="9.140625" defaultRowHeight="15" customHeight="1" outlineLevelCol="1"/>
  <cols>
    <col min="1" max="1" width="4.28125" style="0" customWidth="1"/>
    <col min="2" max="2" width="4.00390625" style="0" customWidth="1"/>
    <col min="3" max="3" width="43.140625" style="0" customWidth="1"/>
    <col min="4" max="4" width="19.28125" style="2" customWidth="1"/>
    <col min="5" max="5" width="13.57421875" style="3" customWidth="1"/>
    <col min="6" max="6" width="20.00390625" style="0" bestFit="1" customWidth="1"/>
    <col min="7" max="7" width="34.00390625" style="0" customWidth="1"/>
    <col min="8" max="8" width="19.57421875" style="1" customWidth="1"/>
    <col min="9" max="9" width="21.140625" style="0" bestFit="1" customWidth="1"/>
    <col min="10" max="10" width="19.00390625" style="0" customWidth="1" outlineLevel="1"/>
    <col min="11" max="11" width="17.8515625" style="0" customWidth="1" outlineLevel="1"/>
    <col min="12" max="12" width="25.140625" style="0" customWidth="1"/>
    <col min="13" max="13" width="22.28125" style="0" customWidth="1"/>
  </cols>
  <sheetData>
    <row r="1" spans="4:8" ht="15">
      <c r="D1" s="26"/>
      <c r="H1" s="27"/>
    </row>
    <row r="2" spans="4:8" ht="6" customHeight="1">
      <c r="D2" s="26"/>
      <c r="H2" s="27"/>
    </row>
    <row r="3" spans="4:8" ht="15" hidden="1">
      <c r="D3" s="26"/>
      <c r="H3" s="27"/>
    </row>
    <row r="4" spans="4:8" ht="15">
      <c r="D4" s="26"/>
      <c r="H4" s="27"/>
    </row>
    <row r="5" spans="2:11" s="4" customFormat="1" ht="41.25" customHeight="1">
      <c r="B5" s="22"/>
      <c r="C5" s="23"/>
      <c r="D5" s="24"/>
      <c r="E5" s="23"/>
      <c r="F5" s="23"/>
      <c r="G5" s="23"/>
      <c r="H5" s="25"/>
      <c r="I5" s="41"/>
      <c r="J5" s="41"/>
      <c r="K5" s="41"/>
    </row>
    <row r="6" spans="2:13" s="4" customFormat="1" ht="15">
      <c r="B6" s="66" t="s">
        <v>0</v>
      </c>
      <c r="C6" s="66"/>
      <c r="D6" s="66"/>
      <c r="E6" s="66"/>
      <c r="F6" s="66"/>
      <c r="G6" s="66"/>
      <c r="H6" s="66"/>
      <c r="I6" s="66"/>
      <c r="J6" s="66"/>
      <c r="K6" s="66" t="s">
        <v>48</v>
      </c>
      <c r="L6" s="66"/>
      <c r="M6" s="66"/>
    </row>
    <row r="7" spans="2:13" ht="30">
      <c r="B7" s="20" t="s">
        <v>1</v>
      </c>
      <c r="C7" s="16" t="s">
        <v>39</v>
      </c>
      <c r="D7" s="18" t="s">
        <v>2</v>
      </c>
      <c r="E7" s="18" t="s">
        <v>3</v>
      </c>
      <c r="F7" s="16" t="s">
        <v>4</v>
      </c>
      <c r="G7" s="16" t="s">
        <v>5</v>
      </c>
      <c r="H7" s="16" t="s">
        <v>40</v>
      </c>
      <c r="I7" s="16" t="s">
        <v>44</v>
      </c>
      <c r="J7" s="16" t="s">
        <v>45</v>
      </c>
      <c r="K7" s="16" t="s">
        <v>37</v>
      </c>
      <c r="L7" s="19" t="s">
        <v>38</v>
      </c>
      <c r="M7" s="17" t="s">
        <v>6</v>
      </c>
    </row>
    <row r="8" spans="2:13" ht="45">
      <c r="B8" s="7">
        <v>1</v>
      </c>
      <c r="C8" s="5" t="s">
        <v>11</v>
      </c>
      <c r="D8" s="6" t="s">
        <v>12</v>
      </c>
      <c r="E8" s="37" t="s">
        <v>9</v>
      </c>
      <c r="F8" s="11">
        <v>201900005002988</v>
      </c>
      <c r="G8" s="14" t="s">
        <v>13</v>
      </c>
      <c r="H8" s="40" t="s">
        <v>41</v>
      </c>
      <c r="I8" s="45">
        <v>43699</v>
      </c>
      <c r="J8" s="45">
        <v>45526</v>
      </c>
      <c r="K8" s="53">
        <v>45453</v>
      </c>
      <c r="L8" s="28">
        <v>613713.6</v>
      </c>
      <c r="M8" s="31">
        <v>389110.19999999995</v>
      </c>
    </row>
    <row r="9" spans="2:13" ht="45">
      <c r="B9" s="8">
        <v>2</v>
      </c>
      <c r="C9" s="21" t="s">
        <v>18</v>
      </c>
      <c r="D9" s="15" t="s">
        <v>19</v>
      </c>
      <c r="E9" s="38" t="s">
        <v>9</v>
      </c>
      <c r="F9" s="10">
        <v>201900005011364</v>
      </c>
      <c r="G9" s="13" t="s">
        <v>20</v>
      </c>
      <c r="H9" s="43" t="s">
        <v>41</v>
      </c>
      <c r="I9" s="46">
        <v>43794</v>
      </c>
      <c r="J9" s="46">
        <v>45621</v>
      </c>
      <c r="K9" s="53">
        <v>45320</v>
      </c>
      <c r="L9" s="29">
        <v>283827.6</v>
      </c>
      <c r="M9" s="32">
        <v>121223.31999999999</v>
      </c>
    </row>
    <row r="10" spans="2:13" ht="90">
      <c r="B10" s="7">
        <v>3</v>
      </c>
      <c r="C10" s="5" t="s">
        <v>7</v>
      </c>
      <c r="D10" s="6" t="s">
        <v>8</v>
      </c>
      <c r="E10" s="37" t="s">
        <v>9</v>
      </c>
      <c r="F10" s="9">
        <v>201900005008954</v>
      </c>
      <c r="G10" s="12" t="s">
        <v>10</v>
      </c>
      <c r="H10" s="40" t="s">
        <v>41</v>
      </c>
      <c r="I10" s="47">
        <v>43868</v>
      </c>
      <c r="J10" s="47">
        <v>45695</v>
      </c>
      <c r="K10" s="53">
        <v>45376</v>
      </c>
      <c r="L10" s="28">
        <v>392649</v>
      </c>
      <c r="M10" s="31">
        <v>203757.59999999998</v>
      </c>
    </row>
    <row r="11" spans="2:13" ht="45">
      <c r="B11" s="8">
        <v>4</v>
      </c>
      <c r="C11" s="21" t="s">
        <v>31</v>
      </c>
      <c r="D11" s="48" t="s">
        <v>34</v>
      </c>
      <c r="E11" s="38" t="s">
        <v>9</v>
      </c>
      <c r="F11" s="49">
        <v>202100005021974</v>
      </c>
      <c r="G11" s="50" t="s">
        <v>35</v>
      </c>
      <c r="H11" s="43" t="s">
        <v>43</v>
      </c>
      <c r="I11" s="46">
        <v>44681</v>
      </c>
      <c r="J11" s="46">
        <v>46141</v>
      </c>
      <c r="K11" s="53">
        <v>45448</v>
      </c>
      <c r="L11" s="51">
        <v>17548.2</v>
      </c>
      <c r="M11" s="52">
        <v>8017.6</v>
      </c>
    </row>
    <row r="12" spans="2:13" ht="30">
      <c r="B12" s="7">
        <v>5</v>
      </c>
      <c r="C12" s="5" t="s">
        <v>25</v>
      </c>
      <c r="D12" s="6" t="s">
        <v>47</v>
      </c>
      <c r="E12" s="37" t="s">
        <v>9</v>
      </c>
      <c r="F12" s="11">
        <v>202100005028374</v>
      </c>
      <c r="G12" s="14" t="s">
        <v>26</v>
      </c>
      <c r="H12" s="40" t="s">
        <v>42</v>
      </c>
      <c r="I12" s="45">
        <v>44662</v>
      </c>
      <c r="J12" s="45">
        <v>45758</v>
      </c>
      <c r="K12" s="53">
        <v>45393</v>
      </c>
      <c r="L12" s="28">
        <v>716981.76</v>
      </c>
      <c r="M12" s="31">
        <v>543945</v>
      </c>
    </row>
    <row r="13" spans="2:13" ht="90">
      <c r="B13" s="8">
        <v>6</v>
      </c>
      <c r="C13" s="21" t="s">
        <v>21</v>
      </c>
      <c r="D13" s="15" t="s">
        <v>22</v>
      </c>
      <c r="E13" s="38" t="s">
        <v>9</v>
      </c>
      <c r="F13" s="10" t="s">
        <v>23</v>
      </c>
      <c r="G13" s="13" t="s">
        <v>24</v>
      </c>
      <c r="H13" s="43" t="s">
        <v>41</v>
      </c>
      <c r="I13" s="46">
        <v>44830</v>
      </c>
      <c r="J13" s="46">
        <v>46655</v>
      </c>
      <c r="K13" s="53">
        <v>45441</v>
      </c>
      <c r="L13" s="29">
        <v>8321342.4</v>
      </c>
      <c r="M13" s="32">
        <v>2339370.93</v>
      </c>
    </row>
    <row r="14" spans="2:13" ht="30">
      <c r="B14" s="7">
        <v>7</v>
      </c>
      <c r="C14" s="5" t="s">
        <v>27</v>
      </c>
      <c r="D14" s="6" t="s">
        <v>15</v>
      </c>
      <c r="E14" s="37" t="s">
        <v>9</v>
      </c>
      <c r="F14" s="11">
        <v>202200005010229</v>
      </c>
      <c r="G14" s="14" t="s">
        <v>26</v>
      </c>
      <c r="H14" s="40" t="s">
        <v>41</v>
      </c>
      <c r="I14" s="45">
        <v>44595</v>
      </c>
      <c r="J14" s="45">
        <v>46421</v>
      </c>
      <c r="K14" s="42" t="s">
        <v>28</v>
      </c>
      <c r="L14" s="28">
        <v>290913</v>
      </c>
      <c r="M14" s="31">
        <v>0</v>
      </c>
    </row>
    <row r="15" spans="2:13" ht="30">
      <c r="B15" s="55">
        <v>8</v>
      </c>
      <c r="C15" s="56" t="s">
        <v>14</v>
      </c>
      <c r="D15" s="57" t="s">
        <v>15</v>
      </c>
      <c r="E15" s="44" t="s">
        <v>9</v>
      </c>
      <c r="F15" s="58" t="s">
        <v>16</v>
      </c>
      <c r="G15" s="59" t="s">
        <v>17</v>
      </c>
      <c r="H15" s="60" t="s">
        <v>41</v>
      </c>
      <c r="I15" s="61" t="s">
        <v>46</v>
      </c>
      <c r="J15" s="61">
        <v>45021</v>
      </c>
      <c r="K15" s="53">
        <v>45398</v>
      </c>
      <c r="L15" s="29">
        <v>2477899.2</v>
      </c>
      <c r="M15" s="32">
        <v>894279.12</v>
      </c>
    </row>
    <row r="16" spans="2:13" ht="15" customHeight="1">
      <c r="B16" s="62"/>
      <c r="C16" s="63" t="s">
        <v>49</v>
      </c>
      <c r="D16" s="63"/>
      <c r="E16" s="63"/>
      <c r="F16" s="63"/>
      <c r="G16" s="64"/>
      <c r="H16" s="64"/>
      <c r="I16" s="64"/>
      <c r="J16" s="64"/>
      <c r="K16" s="65"/>
      <c r="L16" s="54">
        <f>SUBTOTAL(109,L8:L15)</f>
        <v>13114874.760000002</v>
      </c>
      <c r="M16" s="30">
        <f>SUBTOTAL(109,M8:M15)</f>
        <v>4499703.77</v>
      </c>
    </row>
    <row r="17" ht="15" customHeight="1">
      <c r="B17" s="39" t="s">
        <v>33</v>
      </c>
    </row>
    <row r="18" ht="15" customHeight="1">
      <c r="B18" s="39"/>
    </row>
    <row r="21" ht="15" customHeight="1">
      <c r="B21" s="33" t="s">
        <v>32</v>
      </c>
    </row>
    <row r="23" ht="15">
      <c r="B23" s="34" t="s">
        <v>29</v>
      </c>
    </row>
    <row r="24" spans="2:3" ht="15">
      <c r="B24" s="35" t="s">
        <v>36</v>
      </c>
      <c r="C24" s="35"/>
    </row>
    <row r="25" spans="2:3" ht="15">
      <c r="B25" s="35"/>
      <c r="C25" s="35"/>
    </row>
    <row r="26" spans="2:3" ht="15" customHeight="1">
      <c r="B26" s="36" t="s">
        <v>30</v>
      </c>
      <c r="C26" s="35"/>
    </row>
  </sheetData>
  <mergeCells count="2">
    <mergeCell ref="K6:M6"/>
    <mergeCell ref="B6:J6"/>
  </mergeCells>
  <hyperlinks>
    <hyperlink ref="E10" r:id="rId1" display="https://goias.gov.br/administracao/wp-content/uploads/sites/27/files/licitacoes-contratos/Convenio0032020.pdf"/>
    <hyperlink ref="E15" r:id="rId2" display="https://goias.gov.br/administracao/wp-content/uploads/sites/27/files/licitacoes-contratos/Convenion0062023TRE.pdf"/>
    <hyperlink ref="E9" r:id="rId3" display="http://www.administracao.go.gov.br/files/licitacoes-contratos/Convenio0022019.pdf"/>
    <hyperlink ref="E13" r:id="rId4" display="https://goias.gov.br/administracao/wp-content/uploads/sites/27/files/licitacoes-contratos/Convenion0172022.pdf"/>
    <hyperlink ref="E12" r:id="rId5" display="https://diariooficial.abc.go.gov.br/portal/visualizacoes/pdf/5133#/p:35/e:5133"/>
    <hyperlink ref="E14" r:id="rId6" display="https://goias.gov.br/administracao/wp-content/uploads/sites/27/files/licitacoes-contratos/TermodeCooperacaon0062023CREFITO-2.pdf"/>
    <hyperlink ref="E11" r:id="rId7" display="https://goias.gov.br/administracao/wp-content/uploads/sites/27/files/licitacoes-contratos/CESSAODEUSO001-2022.pdf"/>
    <hyperlink ref="E8" r:id="rId8" display="https://goias.gov.br/administracao/wp-content/uploads/sites/27/files/licitacoes-contratos/TermodeConvenio0012019.pdf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50" r:id="rId13"/>
  <drawing r:id="rId12"/>
  <legacyDrawing r:id="rId10"/>
  <tableParts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2024-06-27T17:01:28Z</dcterms:modified>
  <cp:category/>
  <cp:version/>
  <cp:contentType/>
  <cp:contentStatus/>
</cp:coreProperties>
</file>